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10.xml" ContentType="application/vnd.openxmlformats-officedocument.spreadsheetml.worksheet+xml"/>
  <Override PartName="/xl/worksheets/sheet1.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28.xml" ContentType="application/vnd.openxmlformats-officedocument.spreadsheetml.worksheet+xml"/>
  <Override PartName="/xl/worksheets/sheet16.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_rels/sheet27.xml.rels" ContentType="application/vnd.openxmlformats-package.relationships+xml"/>
  <Override PartName="/xl/worksheets/_rels/sheet15.xml.rels" ContentType="application/vnd.openxmlformats-package.relationships+xml"/>
  <Override PartName="/xl/worksheets/_rels/sheet6.xml.rels" ContentType="application/vnd.openxmlformats-package.relationships+xml"/>
  <Override PartName="/xl/worksheets/sheet21.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1.1, 1.2 Spielgruppe" sheetId="1" state="visible" r:id="rId2"/>
    <sheet name="1.3 Bemerkungen" sheetId="2" state="visible" r:id="rId3"/>
    <sheet name="1.4 Schulweg" sheetId="3" state="visible" r:id="rId4"/>
    <sheet name="1.5 Bemerkung Auto" sheetId="4" state="visible" r:id="rId5"/>
    <sheet name="1.6 Arbeitszeiten, 1.7 Sek" sheetId="5" state="visible" r:id="rId6"/>
    <sheet name="1.8 Alter Kinder" sheetId="6" state="visible" r:id="rId7"/>
    <sheet name="1.8 Betreuung Mo" sheetId="7" state="visible" r:id="rId8"/>
    <sheet name="1.8 Betreuung Di" sheetId="8" state="visible" r:id="rId9"/>
    <sheet name="1.8 Betreuung Mi" sheetId="9" state="visible" r:id="rId10"/>
    <sheet name="1.8 Betreuung Do" sheetId="10" state="visible" r:id="rId11"/>
    <sheet name="1.8 Betreuung Fr" sheetId="11" state="visible" r:id="rId12"/>
    <sheet name="1.8 Betreuung Sa" sheetId="12" state="visible" r:id="rId13"/>
    <sheet name="1.8 Bemerkungen" sheetId="13" state="visible" r:id="rId14"/>
    <sheet name="2.1 Morgenessen" sheetId="14" state="visible" r:id="rId15"/>
    <sheet name="2.2 Schulferien" sheetId="15" state="visible" r:id="rId16"/>
    <sheet name="2.3 Schulferien Zeiten" sheetId="16" state="visible" r:id="rId17"/>
    <sheet name="2.4 Betreuung Mo" sheetId="17" state="visible" r:id="rId18"/>
    <sheet name="2.4 Betreuung Di" sheetId="18" state="visible" r:id="rId19"/>
    <sheet name="2.4 Betreuung Mi" sheetId="19" state="visible" r:id="rId20"/>
    <sheet name="2.4 Betreuung Do" sheetId="20" state="visible" r:id="rId21"/>
    <sheet name="2.4 Betreuung Fr" sheetId="21" state="visible" r:id="rId22"/>
    <sheet name="2.4 Betreuung Sa" sheetId="22" state="visible" r:id="rId23"/>
    <sheet name="2.4 Bemerkungen " sheetId="23" state="visible" r:id="rId24"/>
    <sheet name="3.1 Betreuung vor 7" sheetId="24" state="visible" r:id="rId25"/>
    <sheet name="3.1 Betreuung nach 18" sheetId="25" state="visible" r:id="rId26"/>
    <sheet name="3.3 Betreuung an Samstagen" sheetId="26" state="visible" r:id="rId27"/>
    <sheet name="4.1 Pool von Betreuern" sheetId="27" state="visible" r:id="rId28"/>
    <sheet name="4.2 Abschlussbemerkungen" sheetId="28" state="visible" r:id="rId29"/>
  </sheets>
  <definedNames>
    <definedName function="false" hidden="true" localSheetId="5" name="_xlnm._FilterDatabase" vbProcedure="false">'1.8 Alter Kinder'!$G$2:$G$210</definedName>
    <definedName function="false" hidden="true" localSheetId="14" name="_xlnm._FilterDatabase" vbProcedure="false">'2.2 Schulferien'!$A$19:$E$91</definedName>
    <definedName function="false" hidden="true" localSheetId="26" name="_xlnm._FilterDatabase" vbProcedure="false">'4.1 Pool von Betreuern'!$F$75:$F$146</definedName>
    <definedName function="false" hidden="false" name="_xlfn_CONCAT" vbProcedure="false"/>
  </definedName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<sst xmlns="http://schemas.openxmlformats.org/spreadsheetml/2006/main" count="20064" uniqueCount="416">
  <si>
    <t xml:space="preserve">1.1 Davon gehört </t>
  </si>
  <si>
    <t xml:space="preserve">H1</t>
  </si>
  <si>
    <t xml:space="preserve">H2</t>
  </si>
  <si>
    <t xml:space="preserve">H3</t>
  </si>
  <si>
    <t xml:space="preserve">H4</t>
  </si>
  <si>
    <t xml:space="preserve">H5</t>
  </si>
  <si>
    <t xml:space="preserve">H6</t>
  </si>
  <si>
    <t xml:space="preserve">H7</t>
  </si>
  <si>
    <t xml:space="preserve">H8</t>
  </si>
  <si>
    <t xml:space="preserve">H9</t>
  </si>
  <si>
    <t xml:space="preserve">H10</t>
  </si>
  <si>
    <t xml:space="preserve">H11</t>
  </si>
  <si>
    <t xml:space="preserve">H12</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</si>
  <si>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</si>
  <si>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</si>
  <si>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</si>
  <si>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</si>
  <si>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</si>
  <si>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</si>
  <si>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</si>
  <si>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</si>
  <si>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</si>
  <si>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</si>
  <si>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</si>
  <si>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</si>
  <si>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H25</t>
  </si>
  <si>
    <t xml:space="preserve">H26</t>
  </si>
  <si>
    <t xml:space="preserve">H27</t>
  </si>
  <si>
    <t xml:space="preserve">H28</t>
  </si>
  <si>
    <t xml:space="preserve">H29</t>
  </si>
  <si>
    <t xml:space="preserve">H30</t>
  </si>
  <si>
    <t xml:space="preserve">H31</t>
  </si>
  <si>
    <t xml:space="preserve">H32</t>
  </si>
  <si>
    <t xml:space="preserve">H33</t>
  </si>
  <si>
    <t xml:space="preserve">H34</t>
  </si>
  <si>
    <t xml:space="preserve">H35</t>
  </si>
  <si>
    <t xml:space="preserve">H36</t>
  </si>
  <si>
    <t xml:space="preserve">H37</t>
  </si>
  <si>
    <t xml:space="preserve">H38</t>
  </si>
  <si>
    <t xml:space="preserve">H39</t>
  </si>
  <si>
    <t xml:space="preserve">H40</t>
  </si>
  <si>
    <t xml:space="preserve">H41</t>
  </si>
  <si>
    <t xml:space="preserve">H42</t>
  </si>
  <si>
    <t xml:space="preserve">H43</t>
  </si>
  <si>
    <t xml:space="preserve">H44</t>
  </si>
  <si>
    <t xml:space="preserve">H45</t>
  </si>
  <si>
    <t xml:space="preserve">H46</t>
  </si>
  <si>
    <t xml:space="preserve">H47</t>
  </si>
  <si>
    <t xml:space="preserve">H48</t>
  </si>
  <si>
    <t xml:space="preserve">H49</t>
  </si>
  <si>
    <t xml:space="preserve">H50</t>
  </si>
  <si>
    <t xml:space="preserve">H51</t>
  </si>
  <si>
    <t xml:space="preserve">H52</t>
  </si>
  <si>
    <t xml:space="preserve">H53</t>
  </si>
  <si>
    <t xml:space="preserve">H54</t>
  </si>
  <si>
    <t xml:space="preserve">H55</t>
  </si>
  <si>
    <t xml:space="preserve">H56</t>
  </si>
  <si>
    <t xml:space="preserve">H57</t>
  </si>
  <si>
    <t xml:space="preserve">H58</t>
  </si>
  <si>
    <t xml:space="preserve">H59</t>
  </si>
  <si>
    <t xml:space="preserve">H60</t>
  </si>
  <si>
    <t xml:space="preserve">H61</t>
  </si>
  <si>
    <t xml:space="preserve">H62</t>
  </si>
  <si>
    <t xml:space="preserve">H63</t>
  </si>
  <si>
    <t xml:space="preserve">H64</t>
  </si>
  <si>
    <t xml:space="preserve">H65</t>
  </si>
  <si>
    <t xml:space="preserve">H66</t>
  </si>
  <si>
    <t xml:space="preserve">H67</t>
  </si>
  <si>
    <t xml:space="preserve">H68</t>
  </si>
  <si>
    <t xml:space="preserve">H69</t>
  </si>
  <si>
    <t xml:space="preserve">H70</t>
  </si>
  <si>
    <t xml:space="preserve">(Ja=1, nein=0)</t>
  </si>
  <si>
    <t xml:space="preserve">Kita pop e poppa in Giffers</t>
  </si>
  <si>
    <t xml:space="preserve">Tageselternverein Sense (TEVS)</t>
  </si>
  <si>
    <t xml:space="preserve">ASB ds'Atelier in Giffers</t>
  </si>
  <si>
    <t xml:space="preserve">Spielgruppe Meiechäferli (Elternverein) in Giffers</t>
  </si>
  <si>
    <t xml:space="preserve">Musik-Spielgruppe der Singschule Sense</t>
  </si>
  <si>
    <t xml:space="preserve">Waldspielgruppe Äergeraschnägge Plasselb</t>
  </si>
  <si>
    <t xml:space="preserve">Waldspielgruppe Chlätter-Füchs in Brünisried</t>
  </si>
  <si>
    <t xml:space="preserve">1.1 Zufriedenheit </t>
  </si>
  <si>
    <t xml:space="preserve">(1 – 10, leer lassen falls keine Antwort sprich Angebot nicht benutzt)</t>
  </si>
  <si>
    <t xml:space="preserve">1.2 Zufriedenheitsgrad Angebot insgesamt</t>
  </si>
  <si>
    <t xml:space="preserve">Keine CHF 50 von der Waldspielgruppe Äergeraschnägge Plasselb erhalten</t>
  </si>
  <si>
    <t xml:space="preserve">Ich fände gut, wenn die Gemeinde die Kita direkt anbieten/führen würde. Da hätte sie direkt Einfluss oder könnte direkt Einfluss nehmen z.B. eigener Koch anstellen. ASB ist wichtig und gut, leider können die Kinder nich selbstständig dorthin. 
Es fahren dazu keine Busse, Eltern müssen weiterhin Taxis machen</t>
  </si>
  <si>
    <t xml:space="preserve">Mais ne n'ai pas encore envoyé mon enfant car dès 3 ans.</t>
  </si>
  <si>
    <t xml:space="preserve">Die aktuelle Situation bietet keine Möglichkeiten für Eltern mit Teilzeitpensen und unregelmässigem Zeitplan.</t>
  </si>
  <si>
    <t xml:space="preserve">Keines der Angebote wurde bis jetzt genutzt daher keine Angaben zur Zufriedenheit.</t>
  </si>
  <si>
    <t xml:space="preserve">1=angekreuzt, leer = nicht angekreuzt</t>
  </si>
  <si>
    <t xml:space="preserve">Zu Fuss</t>
  </si>
  <si>
    <t xml:space="preserve">Velo</t>
  </si>
  <si>
    <t xml:space="preserve">Kleiner Schulbus</t>
  </si>
  <si>
    <t xml:space="preserve">Öffentlicher Verkehr</t>
  </si>
  <si>
    <t xml:space="preserve">Auto</t>
  </si>
  <si>
    <t xml:space="preserve">Anderweitig</t>
  </si>
  <si>
    <t xml:space="preserve">Beschreibung anderweitig</t>
  </si>
  <si>
    <t xml:space="preserve">Haben Kinder die Primarschule besucht?</t>
  </si>
  <si>
    <t xml:space="preserve">Total</t>
  </si>
  <si>
    <t xml:space="preserve">alleine</t>
  </si>
  <si>
    <t xml:space="preserve">in Begleitung</t>
  </si>
  <si>
    <t xml:space="preserve">Pedibus</t>
  </si>
  <si>
    <t xml:space="preserve">anderweitig</t>
  </si>
  <si>
    <t xml:space="preserve">mit Anhänger</t>
  </si>
  <si>
    <t xml:space="preserve">nur wenn nicht zur ASB</t>
  </si>
  <si>
    <t xml:space="preserve">Dann gehe ich direkt zur Arbeit. Klein für den Bus 1H. Wir werden es im 2H versuchen</t>
  </si>
  <si>
    <t xml:space="preserve">gelegentlich, wenn der Herr Junior nicht aufstehen mag morgens</t>
  </si>
  <si>
    <t xml:space="preserve">Mit Auto+Velo, da unsere Tochter in die ASB gehen wird und es keine Busse zu dieser Zeit gibt. Siehe Bemerkungen oben.</t>
  </si>
  <si>
    <t xml:space="preserve">Am Morgen bringen wir die Kinder mit dem Auto damit sie etwas später aufstehen können und nei der Schule nicht so lange bis Schulanfang warten müssen.</t>
  </si>
  <si>
    <t xml:space="preserve">Regelmässig</t>
  </si>
  <si>
    <t xml:space="preserve">Unregelmässig</t>
  </si>
  <si>
    <t xml:space="preserve">Anzahl Kinder im Sekundarstufenalter (13 – 16)</t>
  </si>
  <si>
    <t xml:space="preserve">A</t>
  </si>
  <si>
    <t xml:space="preserve">B</t>
  </si>
  <si>
    <t xml:space="preserve">C</t>
  </si>
  <si>
    <t xml:space="preserve">D</t>
  </si>
  <si>
    <t xml:space="preserve">Alter</t>
  </si>
  <si>
    <t xml:space="preserve">Anzahl</t>
  </si>
  <si>
    <t xml:space="preserve">Start B</t>
  </si>
  <si>
    <t xml:space="preserve">Start C</t>
  </si>
  <si>
    <t xml:space="preserve">Kita</t>
  </si>
  <si>
    <t xml:space="preserve">ASB</t>
  </si>
  <si>
    <t xml:space="preserve">Tageseltern</t>
  </si>
  <si>
    <t xml:space="preserve">Andere</t>
  </si>
  <si>
    <t xml:space="preserve">H1_A</t>
  </si>
  <si>
    <t xml:space="preserve">H1_B</t>
  </si>
  <si>
    <t xml:space="preserve">H1_C</t>
  </si>
  <si>
    <t xml:space="preserve">H1_D</t>
  </si>
  <si>
    <t xml:space="preserve">H2_A</t>
  </si>
  <si>
    <t xml:space="preserve">H2_B</t>
  </si>
  <si>
    <t xml:space="preserve">H2_C</t>
  </si>
  <si>
    <t xml:space="preserve">H2_D</t>
  </si>
  <si>
    <t xml:space="preserve">H3_A</t>
  </si>
  <si>
    <t xml:space="preserve">H3_B</t>
  </si>
  <si>
    <t xml:space="preserve">H3_C</t>
  </si>
  <si>
    <t xml:space="preserve">H3_D</t>
  </si>
  <si>
    <t xml:space="preserve">H4_A</t>
  </si>
  <si>
    <t xml:space="preserve">H4_B</t>
  </si>
  <si>
    <t xml:space="preserve">H4_C</t>
  </si>
  <si>
    <t xml:space="preserve">H4_D</t>
  </si>
  <si>
    <t xml:space="preserve">H5_A</t>
  </si>
  <si>
    <t xml:space="preserve">H5_B</t>
  </si>
  <si>
    <t xml:space="preserve">H5_C</t>
  </si>
  <si>
    <t xml:space="preserve">H5_D</t>
  </si>
  <si>
    <t xml:space="preserve">H6_A</t>
  </si>
  <si>
    <t xml:space="preserve">H6_B</t>
  </si>
  <si>
    <t xml:space="preserve">H6_C</t>
  </si>
  <si>
    <t xml:space="preserve">H6_D</t>
  </si>
  <si>
    <t xml:space="preserve">H7_A</t>
  </si>
  <si>
    <t xml:space="preserve">H7_B</t>
  </si>
  <si>
    <t xml:space="preserve">H7_C</t>
  </si>
  <si>
    <t xml:space="preserve">H7_D</t>
  </si>
  <si>
    <t xml:space="preserve">H8_A</t>
  </si>
  <si>
    <t xml:space="preserve">H8_B</t>
  </si>
  <si>
    <t xml:space="preserve">H8_C</t>
  </si>
  <si>
    <t xml:space="preserve">H8_D</t>
  </si>
  <si>
    <t xml:space="preserve">H9_A</t>
  </si>
  <si>
    <t xml:space="preserve">H9_B</t>
  </si>
  <si>
    <t xml:space="preserve">H9_C</t>
  </si>
  <si>
    <t xml:space="preserve">H9_D</t>
  </si>
  <si>
    <t xml:space="preserve">H10_A</t>
  </si>
  <si>
    <t xml:space="preserve">H10_B</t>
  </si>
  <si>
    <t xml:space="preserve">H10_C</t>
  </si>
  <si>
    <t xml:space="preserve">H10_D</t>
  </si>
  <si>
    <t xml:space="preserve">H11_A</t>
  </si>
  <si>
    <t xml:space="preserve">H11_B</t>
  </si>
  <si>
    <t xml:space="preserve">H11_C</t>
  </si>
  <si>
    <t xml:space="preserve">H11_D</t>
  </si>
  <si>
    <t xml:space="preserve">H12_A</t>
  </si>
  <si>
    <t xml:space="preserve">H12_B</t>
  </si>
  <si>
    <t xml:space="preserve">H12_C</t>
  </si>
  <si>
    <t xml:space="preserve">H12_D</t>
  </si>
  <si>
    <t xml:space="preserve">H13_A</t>
  </si>
  <si>
    <t xml:space="preserve">H13_B</t>
  </si>
  <si>
    <t xml:space="preserve">H13_C</t>
  </si>
  <si>
    <t xml:space="preserve">H13_D</t>
  </si>
  <si>
    <t xml:space="preserve">H14_A</t>
  </si>
  <si>
    <t xml:space="preserve">H14_B</t>
  </si>
  <si>
    <t xml:space="preserve">H14_C</t>
  </si>
  <si>
    <t xml:space="preserve">H14_D</t>
  </si>
  <si>
    <t xml:space="preserve">H15_A</t>
  </si>
  <si>
    <t xml:space="preserve">H15_B</t>
  </si>
  <si>
    <t xml:space="preserve">H15_C</t>
  </si>
  <si>
    <t xml:space="preserve">H15_D</t>
  </si>
  <si>
    <t xml:space="preserve">H16_A</t>
  </si>
  <si>
    <t xml:space="preserve">H16_B</t>
  </si>
  <si>
    <t xml:space="preserve">H16_C</t>
  </si>
  <si>
    <t xml:space="preserve">H16_D</t>
  </si>
  <si>
    <t xml:space="preserve">H17_A</t>
  </si>
  <si>
    <t xml:space="preserve">H17_B</t>
  </si>
  <si>
    <t xml:space="preserve">H17_C</t>
  </si>
  <si>
    <t xml:space="preserve">H17_D</t>
  </si>
  <si>
    <t xml:space="preserve">H18_A</t>
  </si>
  <si>
    <t xml:space="preserve">H18_B</t>
  </si>
  <si>
    <t xml:space="preserve">H18_C</t>
  </si>
  <si>
    <t xml:space="preserve">H18_D</t>
  </si>
  <si>
    <t xml:space="preserve">H19_A</t>
  </si>
  <si>
    <t xml:space="preserve">H19_B</t>
  </si>
  <si>
    <t xml:space="preserve">H19_C</t>
  </si>
  <si>
    <t xml:space="preserve">H19_D</t>
  </si>
  <si>
    <t xml:space="preserve">H20_A</t>
  </si>
  <si>
    <t xml:space="preserve">H20_B</t>
  </si>
  <si>
    <t xml:space="preserve">H20_C</t>
  </si>
  <si>
    <t xml:space="preserve">H20_D</t>
  </si>
  <si>
    <t xml:space="preserve">H21_A</t>
  </si>
  <si>
    <t xml:space="preserve">H21_B</t>
  </si>
  <si>
    <t xml:space="preserve">H21_C</t>
  </si>
  <si>
    <t xml:space="preserve">H21_D</t>
  </si>
  <si>
    <t xml:space="preserve">H22_A</t>
  </si>
  <si>
    <t xml:space="preserve">H22_B</t>
  </si>
  <si>
    <t xml:space="preserve">H22_C</t>
  </si>
  <si>
    <t xml:space="preserve">H22_D</t>
  </si>
  <si>
    <t xml:space="preserve">H23_A</t>
  </si>
  <si>
    <t xml:space="preserve">H23_B</t>
  </si>
  <si>
    <t xml:space="preserve">H23_C</t>
  </si>
  <si>
    <t xml:space="preserve">H23_D</t>
  </si>
  <si>
    <t xml:space="preserve">H24_A</t>
  </si>
  <si>
    <t xml:space="preserve">H24_B</t>
  </si>
  <si>
    <t xml:space="preserve">H24_C</t>
  </si>
  <si>
    <t xml:space="preserve">H24_D</t>
  </si>
  <si>
    <t xml:space="preserve">H25_A</t>
  </si>
  <si>
    <t xml:space="preserve">H25_B</t>
  </si>
  <si>
    <t xml:space="preserve">H25_C</t>
  </si>
  <si>
    <t xml:space="preserve">H25_D</t>
  </si>
  <si>
    <t xml:space="preserve">H26_A</t>
  </si>
  <si>
    <t xml:space="preserve">H26_B</t>
  </si>
  <si>
    <t xml:space="preserve">H26_C</t>
  </si>
  <si>
    <t xml:space="preserve">H26_D</t>
  </si>
  <si>
    <t xml:space="preserve">H27_A</t>
  </si>
  <si>
    <t xml:space="preserve">H27_B</t>
  </si>
  <si>
    <t xml:space="preserve">H27_C</t>
  </si>
  <si>
    <t xml:space="preserve">H27_D</t>
  </si>
  <si>
    <t xml:space="preserve">H28_A</t>
  </si>
  <si>
    <t xml:space="preserve">H28_B</t>
  </si>
  <si>
    <t xml:space="preserve">H28_C</t>
  </si>
  <si>
    <t xml:space="preserve">H28_D</t>
  </si>
  <si>
    <t xml:space="preserve">H29_A</t>
  </si>
  <si>
    <t xml:space="preserve">H29_B</t>
  </si>
  <si>
    <t xml:space="preserve">H29_C</t>
  </si>
  <si>
    <t xml:space="preserve">H29_D</t>
  </si>
  <si>
    <t xml:space="preserve">H30_A</t>
  </si>
  <si>
    <t xml:space="preserve">H30_B</t>
  </si>
  <si>
    <t xml:space="preserve">H30_C</t>
  </si>
  <si>
    <t xml:space="preserve">H30_D</t>
  </si>
  <si>
    <t xml:space="preserve">H31_A</t>
  </si>
  <si>
    <t xml:space="preserve">H31_B</t>
  </si>
  <si>
    <t xml:space="preserve">H31_C</t>
  </si>
  <si>
    <t xml:space="preserve">H31_D</t>
  </si>
  <si>
    <t xml:space="preserve">H32_A</t>
  </si>
  <si>
    <t xml:space="preserve">H32_B</t>
  </si>
  <si>
    <t xml:space="preserve">H32_C</t>
  </si>
  <si>
    <t xml:space="preserve">H32_D</t>
  </si>
  <si>
    <t xml:space="preserve">H33_A</t>
  </si>
  <si>
    <t xml:space="preserve">H33_B</t>
  </si>
  <si>
    <t xml:space="preserve">H33_C</t>
  </si>
  <si>
    <t xml:space="preserve">H33_D</t>
  </si>
  <si>
    <t xml:space="preserve">H34_A</t>
  </si>
  <si>
    <t xml:space="preserve">H34_B</t>
  </si>
  <si>
    <t xml:space="preserve">H34_C</t>
  </si>
  <si>
    <t xml:space="preserve">H34_D</t>
  </si>
  <si>
    <t xml:space="preserve">H35_A</t>
  </si>
  <si>
    <t xml:space="preserve">H35_B</t>
  </si>
  <si>
    <t xml:space="preserve">H35_C</t>
  </si>
  <si>
    <t xml:space="preserve">H35_D</t>
  </si>
  <si>
    <t xml:space="preserve">H36_A</t>
  </si>
  <si>
    <t xml:space="preserve">H36_B</t>
  </si>
  <si>
    <t xml:space="preserve">H36_C</t>
  </si>
  <si>
    <t xml:space="preserve">H36_D</t>
  </si>
  <si>
    <t xml:space="preserve">H37_A</t>
  </si>
  <si>
    <t xml:space="preserve">H37_B</t>
  </si>
  <si>
    <t xml:space="preserve">H37_C</t>
  </si>
  <si>
    <t xml:space="preserve">H37_D</t>
  </si>
  <si>
    <t xml:space="preserve">H38_A</t>
  </si>
  <si>
    <t xml:space="preserve">H38_B</t>
  </si>
  <si>
    <t xml:space="preserve">H38_C</t>
  </si>
  <si>
    <t xml:space="preserve">H38_D</t>
  </si>
  <si>
    <t xml:space="preserve">H39_A</t>
  </si>
  <si>
    <t xml:space="preserve">H39_B</t>
  </si>
  <si>
    <t xml:space="preserve">H39_C</t>
  </si>
  <si>
    <t xml:space="preserve">H39_D</t>
  </si>
  <si>
    <t xml:space="preserve">H40_A</t>
  </si>
  <si>
    <t xml:space="preserve">H40_B</t>
  </si>
  <si>
    <t xml:space="preserve">H40_C</t>
  </si>
  <si>
    <t xml:space="preserve">H40_D</t>
  </si>
  <si>
    <t xml:space="preserve">H41_A</t>
  </si>
  <si>
    <t xml:space="preserve">H41_B</t>
  </si>
  <si>
    <t xml:space="preserve">H41_C</t>
  </si>
  <si>
    <t xml:space="preserve">H41_D</t>
  </si>
  <si>
    <t xml:space="preserve">H42_A</t>
  </si>
  <si>
    <t xml:space="preserve">H42_B</t>
  </si>
  <si>
    <t xml:space="preserve">H42_C</t>
  </si>
  <si>
    <t xml:space="preserve">H42_D</t>
  </si>
  <si>
    <t xml:space="preserve">H43_A</t>
  </si>
  <si>
    <t xml:space="preserve">H43_B</t>
  </si>
  <si>
    <t xml:space="preserve">H43_C</t>
  </si>
  <si>
    <t xml:space="preserve">H43_D</t>
  </si>
  <si>
    <t xml:space="preserve">H44_A</t>
  </si>
  <si>
    <t xml:space="preserve">H44_B</t>
  </si>
  <si>
    <t xml:space="preserve">H44_C</t>
  </si>
  <si>
    <t xml:space="preserve">H44_D</t>
  </si>
  <si>
    <t xml:space="preserve">H45_A</t>
  </si>
  <si>
    <t xml:space="preserve">H45_B</t>
  </si>
  <si>
    <t xml:space="preserve">H45_C</t>
  </si>
  <si>
    <t xml:space="preserve">H45_D</t>
  </si>
  <si>
    <t xml:space="preserve">H46_A</t>
  </si>
  <si>
    <t xml:space="preserve">H46_B</t>
  </si>
  <si>
    <t xml:space="preserve">H46_C</t>
  </si>
  <si>
    <t xml:space="preserve">H46_D</t>
  </si>
  <si>
    <t xml:space="preserve">H47_A</t>
  </si>
  <si>
    <t xml:space="preserve">H47_B</t>
  </si>
  <si>
    <t xml:space="preserve">H47_C</t>
  </si>
  <si>
    <t xml:space="preserve">H47_D</t>
  </si>
  <si>
    <t xml:space="preserve">H48_A</t>
  </si>
  <si>
    <t xml:space="preserve">H48_B</t>
  </si>
  <si>
    <t xml:space="preserve">H48_C</t>
  </si>
  <si>
    <t xml:space="preserve">H48_D</t>
  </si>
  <si>
    <t xml:space="preserve">H49_A</t>
  </si>
  <si>
    <t xml:space="preserve">H49_B</t>
  </si>
  <si>
    <t xml:space="preserve">H49_C</t>
  </si>
  <si>
    <t xml:space="preserve">H49_D</t>
  </si>
  <si>
    <t xml:space="preserve">H50_A</t>
  </si>
  <si>
    <t xml:space="preserve">H50_B</t>
  </si>
  <si>
    <t xml:space="preserve">H50_C</t>
  </si>
  <si>
    <t xml:space="preserve">H50_D</t>
  </si>
  <si>
    <t xml:space="preserve">H51_A</t>
  </si>
  <si>
    <t xml:space="preserve">H51_B</t>
  </si>
  <si>
    <t xml:space="preserve">H51_C</t>
  </si>
  <si>
    <t xml:space="preserve">H51_D</t>
  </si>
  <si>
    <t xml:space="preserve">H52_A</t>
  </si>
  <si>
    <t xml:space="preserve">H52_B</t>
  </si>
  <si>
    <t xml:space="preserve">H52_C</t>
  </si>
  <si>
    <t xml:space="preserve">H52_D</t>
  </si>
  <si>
    <t xml:space="preserve">H53_A</t>
  </si>
  <si>
    <t xml:space="preserve">H53_B</t>
  </si>
  <si>
    <t xml:space="preserve">H53_C</t>
  </si>
  <si>
    <t xml:space="preserve">H53_D</t>
  </si>
  <si>
    <t xml:space="preserve">H54_A</t>
  </si>
  <si>
    <t xml:space="preserve">H54_B</t>
  </si>
  <si>
    <t xml:space="preserve">H54_C</t>
  </si>
  <si>
    <t xml:space="preserve">H54_D</t>
  </si>
  <si>
    <t xml:space="preserve">H55_A</t>
  </si>
  <si>
    <t xml:space="preserve">H55_B</t>
  </si>
  <si>
    <t xml:space="preserve">H55_C</t>
  </si>
  <si>
    <t xml:space="preserve">H55_D</t>
  </si>
  <si>
    <t xml:space="preserve">H56_A</t>
  </si>
  <si>
    <t xml:space="preserve">H56_B</t>
  </si>
  <si>
    <t xml:space="preserve">H56_C</t>
  </si>
  <si>
    <t xml:space="preserve">H56_D</t>
  </si>
  <si>
    <t xml:space="preserve">H57_A</t>
  </si>
  <si>
    <t xml:space="preserve">H57_B</t>
  </si>
  <si>
    <t xml:space="preserve">H57_C</t>
  </si>
  <si>
    <t xml:space="preserve">H57_D</t>
  </si>
  <si>
    <t xml:space="preserve">H58_A</t>
  </si>
  <si>
    <t xml:space="preserve">H58_B</t>
  </si>
  <si>
    <t xml:space="preserve">H58_C</t>
  </si>
  <si>
    <t xml:space="preserve">H58_D</t>
  </si>
  <si>
    <t xml:space="preserve">H59_A</t>
  </si>
  <si>
    <t xml:space="preserve">H59_B</t>
  </si>
  <si>
    <t xml:space="preserve">H59_C</t>
  </si>
  <si>
    <t xml:space="preserve">H59_D</t>
  </si>
  <si>
    <t xml:space="preserve">H60_A</t>
  </si>
  <si>
    <t xml:space="preserve">H60_B</t>
  </si>
  <si>
    <t xml:space="preserve">H60_C</t>
  </si>
  <si>
    <t xml:space="preserve">H60_D</t>
  </si>
  <si>
    <t xml:space="preserve">H61_A</t>
  </si>
  <si>
    <t xml:space="preserve">H61_B</t>
  </si>
  <si>
    <t xml:space="preserve">H61_C</t>
  </si>
  <si>
    <t xml:space="preserve">H61_D</t>
  </si>
  <si>
    <t xml:space="preserve">H62_A</t>
  </si>
  <si>
    <t xml:space="preserve">H62_B</t>
  </si>
  <si>
    <t xml:space="preserve">H62_C</t>
  </si>
  <si>
    <t xml:space="preserve">H62_D</t>
  </si>
  <si>
    <t xml:space="preserve">H63_A</t>
  </si>
  <si>
    <t xml:space="preserve">H63_B</t>
  </si>
  <si>
    <t xml:space="preserve">T</t>
  </si>
  <si>
    <t xml:space="preserve">X</t>
  </si>
  <si>
    <t xml:space="preserve">K</t>
  </si>
  <si>
    <t xml:space="preserve">H63_C</t>
  </si>
  <si>
    <t xml:space="preserve">Je nach Arbeit wird auch vor-nach der Schule nur nicht nur bis 18.00 Uhr Betreuung gebraucht. 
Unter Umständen Muss man mehrere Betreuungen suchen für 1 Tag z.B. erst ASB dann nach 18.00 Uhr Tagesmutter/Privatperson.</t>
  </si>
  <si>
    <t xml:space="preserve">Keine Fremdbetreuung</t>
  </si>
  <si>
    <t xml:space="preserve">X = Grosseltern</t>
  </si>
  <si>
    <t xml:space="preserve">X ist im Moment dank Homeoffice möglich. Es ist unsicher, wie lange das noch möglich sein wird.</t>
  </si>
  <si>
    <t xml:space="preserve">Unregelmässig; X = Grosseltern/Freunde</t>
  </si>
  <si>
    <t xml:space="preserve">X = durch Grosseltern</t>
  </si>
  <si>
    <t xml:space="preserve">1=ja, leer = nicht angekreuzt</t>
  </si>
  <si>
    <t xml:space="preserve">ja</t>
  </si>
  <si>
    <t xml:space="preserve">nein</t>
  </si>
  <si>
    <t xml:space="preserve">Keine Antwort</t>
  </si>
  <si>
    <t xml:space="preserve">Preis</t>
  </si>
  <si>
    <t xml:space="preserve">Je nach Qualität. Für gute Qualität auch mehr</t>
  </si>
  <si>
    <t xml:space="preserve">Herbst</t>
  </si>
  <si>
    <t xml:space="preserve">Weihnachten</t>
  </si>
  <si>
    <t xml:space="preserve">Fasnacht</t>
  </si>
  <si>
    <t xml:space="preserve">Ostern</t>
  </si>
  <si>
    <t xml:space="preserve">Sommer</t>
  </si>
  <si>
    <t xml:space="preserve">Haushalt benötigt Betreuung</t>
  </si>
  <si>
    <t xml:space="preserve">Total Rückmeldungen:</t>
  </si>
  <si>
    <t xml:space="preserve">Benötigen</t>
  </si>
  <si>
    <t xml:space="preserve">Benötigen Nicht</t>
  </si>
  <si>
    <t xml:space="preserve">Zeiten analog zu Schulzeiten</t>
  </si>
  <si>
    <t xml:space="preserve">Falls Andere</t>
  </si>
  <si>
    <t xml:space="preserve">Morgen</t>
  </si>
  <si>
    <t xml:space="preserve">ab</t>
  </si>
  <si>
    <t xml:space="preserve">bis</t>
  </si>
  <si>
    <t xml:space="preserve">inkl. Morgenessen</t>
  </si>
  <si>
    <t xml:space="preserve">Mittag</t>
  </si>
  <si>
    <t xml:space="preserve">inkl. Mittagessen</t>
  </si>
  <si>
    <t xml:space="preserve">Nachmittag</t>
  </si>
  <si>
    <t xml:space="preserve">Je nach Arbeit wird auch vor-nach der Schule nur nicht nur bis 18.00 Uhr Betreuung gebraucht. 
Unter Umständen nuss man mehrere Betreuungen suchen für 1 Tag z.B. erst ASB dann nach 18.00 Uhr Tagesmutter/Privatperson.</t>
  </si>
  <si>
    <t xml:space="preserve">Faktisch werden alle 3 Kinder erst ab 07:00 am Dienstag und Donnerstag nach Giffers gefahren, da die ASB nicht früher öffnet.</t>
  </si>
  <si>
    <t xml:space="preserve">Keine Anpassungen nötig bei uns.</t>
  </si>
  <si>
    <t xml:space="preserve">Je n'ai pas de besoin spécial à l'heure actuelle. Merci</t>
  </si>
  <si>
    <t xml:space="preserve">Wunsch: Möglichkeit, Kinder unregelmässig von Monat zu Monat für Mittagessen anmelden zu können.</t>
  </si>
  <si>
    <t xml:space="preserve">zusätzlich pro Stunde</t>
  </si>
  <si>
    <t xml:space="preserve">Kein Antwort</t>
  </si>
  <si>
    <t xml:space="preserve">Preis pro Stunde</t>
  </si>
  <si>
    <t xml:space="preserve">Der ASB Service bietet weniger Informationen für Eltern. An dem Tag als ich zur Registrierung meines Kindes ging, sagten sie keinen Ort</t>
  </si>
  <si>
    <t xml:space="preserve">Gerne Notfall Telefonliste für Kinderbetreuung</t>
  </si>
</sst>
</file>

<file path=xl/styles.xml><?xml version="1.0" encoding="utf-8"?>
<styleSheet xmlns="http://schemas.openxmlformats.org/spreadsheetml/2006/main">
  <numFmts count="7">
    <numFmt numFmtId="164" formatCode="General"/>
    <numFmt numFmtId="165" formatCode="&quot;WAHR&quot;;&quot;WAHR&quot;;&quot;FALSCH&quot;"/>
    <numFmt numFmtId="166" formatCode="General"/>
    <numFmt numFmtId="167" formatCode="hh:mm"/>
    <numFmt numFmtId="168" formatCode="0"/>
    <numFmt numFmtId="169" formatCode="hh:mm:ss"/>
    <numFmt numFmtId="170" formatCode="&quot;2-3&quot;"/>
  </numFmts>
  <fonts count="9">
    <font>
      <sz val="10"/>
      <name val="Arial"/>
      <family val="2"/>
    </font>
    <font>
      <sz val="10"/>
      <name val="Arial"/>
      <family val="0"/>
    </font>
    <font>
      <sz val="10"/>
      <name val="Arial"/>
      <family val="0"/>
    </font>
    <font>
      <sz val="10"/>
      <name val="Arial"/>
      <family val="0"/>
    </font>
    <font>
      <b val="true"/>
      <sz val="14"/>
      <name val="Arial"/>
      <family val="2"/>
    </font>
    <font>
      <sz val="12"/>
      <name val="Liberation Sans;Arial"/>
      <family val="2"/>
    </font>
    <font>
      <sz val="12"/>
      <color rgb="FF000000"/>
      <name val="Liberation Sans;Arial"/>
      <family val="2"/>
    </font>
    <font>
      <b val="true"/>
      <sz val="14"/>
      <name val="Liberation Sans;Arial"/>
      <family val="2"/>
    </font>
    <font>
      <b val="true"/>
      <sz val="10"/>
      <name val="Arial"/>
      <family val="2"/>
    </font>
  </fonts>
  <fills count="2">
    <fill>
      <patternFill patternType="none"/>
    </fill>
    <fill>
      <patternFill patternType="gray125"/>
    </fill>
  </fills>
  <borders count="5">
    <border diagonalUp="false" diagonalDown="false">
      <left/>
      <right/>
      <top/>
      <bottom/>
      <diagonal/>
    </border>
    <border diagonalUp="false" diagonalDown="false">
      <left style="hair"/>
      <right/>
      <top/>
      <bottom/>
      <diagonal/>
    </border>
    <border diagonalUp="false" diagonalDown="false">
      <left/>
      <right style="thin"/>
      <top/>
      <bottom/>
      <diagonal/>
    </border>
    <border diagonalUp="false" diagonalDown="false">
      <left style="thin"/>
      <right/>
      <top/>
      <bottom/>
      <diagonal/>
    </border>
    <border diagonalUp="false" diagonalDown="false">
      <left/>
      <right/>
      <top style="hair"/>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true" applyProtection="false">
      <alignment horizontal="right"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8" fontId="0"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tru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8" fontId="8" fillId="0" borderId="0" xfId="0" applyFont="true" applyBorder="false" applyAlignment="false" applyProtection="false">
      <alignment horizontal="general" vertical="bottom" textRotation="0" wrapText="false" indent="0" shrinkToFit="false"/>
      <protection locked="true" hidden="false"/>
    </xf>
    <xf numFmtId="168" fontId="8" fillId="0" borderId="0" xfId="0" applyFont="true" applyBorder="true" applyAlignment="false" applyProtection="false">
      <alignment horizontal="general" vertical="bottom" textRotation="0" wrapText="false" indent="0" shrinkToFit="false"/>
      <protection locked="true" hidden="false"/>
    </xf>
    <xf numFmtId="164" fontId="8" fillId="0" borderId="2"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7" fontId="8"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9" fontId="8"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9" fontId="0" fillId="0" borderId="0" xfId="0" applyFont="true" applyBorder="false" applyAlignment="false" applyProtection="false">
      <alignment horizontal="general" vertical="bottom" textRotation="0" wrapText="false" indent="0" shrinkToFit="false"/>
      <protection locked="true" hidden="false"/>
    </xf>
    <xf numFmtId="170" fontId="0" fillId="0" borderId="1" xfId="0" applyFont="false" applyBorder="true" applyAlignment="true" applyProtection="false">
      <alignment horizontal="center" vertical="bottom" textRotation="0" wrapText="false" indent="0" shrinkToFit="false"/>
      <protection locked="true" hidden="false"/>
    </xf>
    <xf numFmtId="170" fontId="0" fillId="0" borderId="0" xfId="0" applyFont="false" applyBorder="false" applyAlignment="true" applyProtection="false">
      <alignment horizontal="center" vertical="bottom" textRotation="0" wrapText="false" indent="0" shrinkToFit="false"/>
      <protection locked="true" hidden="false"/>
    </xf>
    <xf numFmtId="166" fontId="0" fillId="0" borderId="3"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4" xfId="0" applyFont="false" applyBorder="true" applyAlignment="true" applyProtection="false">
      <alignment horizontal="center" vertical="bottom" textRotation="0" wrapText="false" indent="0" shrinkToFit="false"/>
      <protection locked="true" hidden="false"/>
    </xf>
    <xf numFmtId="170" fontId="0" fillId="0" borderId="4" xfId="0" applyFont="fals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3">
    <dxf>
      <font>
        <name val="Arial"/>
        <family val="2"/>
        <b val="1"/>
        <i val="0"/>
        <color rgb="FFFFFFFF"/>
        <sz val="10"/>
      </font>
      <fill>
        <patternFill>
          <bgColor rgb="FFCC0000"/>
        </patternFill>
      </fill>
    </dxf>
    <dxf>
      <font>
        <name val="Arial"/>
        <family val="2"/>
        <b val="1"/>
        <i val="0"/>
        <color rgb="FFFFFFFF"/>
        <sz val="10"/>
      </font>
      <fill>
        <patternFill>
          <bgColor rgb="FFCC0000"/>
        </patternFill>
      </fill>
    </dxf>
    <dxf>
      <font>
        <name val="Arial"/>
        <family val="2"/>
        <b val="1"/>
        <i val="0"/>
        <color rgb="FFFFFFFF"/>
        <sz val="10"/>
      </font>
      <fill>
        <patternFill>
          <bgColor rgb="FFCC0000"/>
        </patternFill>
      </fill>
    </dxf>
    <dxf>
      <font>
        <name val="Arial"/>
        <family val="2"/>
        <b val="1"/>
        <i val="0"/>
        <color rgb="FFFFFFFF"/>
        <sz val="10"/>
      </font>
      <fill>
        <patternFill>
          <bgColor rgb="FFCC0000"/>
        </patternFill>
      </fill>
    </dxf>
    <dxf>
      <font>
        <name val="Arial"/>
        <family val="2"/>
        <b val="1"/>
        <i val="0"/>
        <color rgb="FFFFFFFF"/>
        <sz val="10"/>
      </font>
      <fill>
        <patternFill>
          <bgColor rgb="FFCC0000"/>
        </patternFill>
      </fill>
    </dxf>
    <dxf>
      <fill>
        <patternFill patternType="solid">
          <fgColor rgb="00FFFFFF"/>
        </patternFill>
      </fill>
    </dxf>
    <dxf>
      <font>
        <name val="Arial"/>
        <family val="2"/>
        <b val="1"/>
        <i val="0"/>
        <color rgb="FFFFFFFF"/>
        <sz val="10"/>
      </font>
      <fill>
        <patternFill>
          <bgColor rgb="FFCC0000"/>
        </patternFill>
      </fill>
    </dxf>
    <dxf>
      <font>
        <name val="Arial"/>
        <family val="2"/>
        <b val="1"/>
        <i val="0"/>
        <color rgb="FFFFFFFF"/>
        <sz val="10"/>
      </font>
      <fill>
        <patternFill>
          <bgColor rgb="FFCC0000"/>
        </patternFill>
      </fill>
    </dxf>
    <dxf>
      <font>
        <name val="Arial"/>
        <family val="2"/>
        <b val="1"/>
        <i val="0"/>
        <color rgb="FFFFFFFF"/>
        <sz val="10"/>
      </font>
      <fill>
        <patternFill>
          <bgColor rgb="FFCC0000"/>
        </patternFill>
      </fill>
    </dxf>
    <dxf>
      <font>
        <name val="Arial"/>
        <family val="2"/>
        <b val="1"/>
        <i val="0"/>
        <color rgb="FFFFFFFF"/>
        <sz val="10"/>
      </font>
      <fill>
        <patternFill>
          <bgColor rgb="FFCC0000"/>
        </patternFill>
      </fill>
    </dxf>
    <dxf>
      <font>
        <name val="Arial"/>
        <family val="2"/>
        <b val="1"/>
        <i val="0"/>
        <color rgb="FFFFFFFF"/>
        <sz val="10"/>
      </font>
      <fill>
        <patternFill>
          <bgColor rgb="FFCC0000"/>
        </patternFill>
      </fill>
    </dxf>
    <dxf>
      <font>
        <name val="Arial"/>
        <family val="2"/>
        <b val="1"/>
        <i val="0"/>
        <color rgb="FFFFFFFF"/>
        <sz val="10"/>
      </font>
      <fill>
        <patternFill>
          <bgColor rgb="FFCC0000"/>
        </patternFill>
      </fill>
    </dxf>
    <dxf>
      <font>
        <name val="Arial"/>
        <family val="2"/>
        <b val="1"/>
        <i val="0"/>
        <color rgb="FFFFFFFF"/>
        <sz val="10"/>
      </font>
      <fill>
        <patternFill>
          <bgColor rgb="FFCC0000"/>
        </patternFill>
      </fill>
    </dxf>
    <dxf>
      <font>
        <name val="Arial"/>
        <family val="2"/>
        <b val="1"/>
        <i val="0"/>
        <color rgb="FFFFFFFF"/>
        <sz val="10"/>
      </font>
      <fill>
        <patternFill>
          <bgColor rgb="FFCC0000"/>
        </patternFill>
      </fill>
    </dxf>
    <dxf>
      <font>
        <name val="Arial"/>
        <family val="2"/>
        <b val="1"/>
        <i val="0"/>
        <color rgb="FFFFFFFF"/>
        <sz val="10"/>
      </font>
      <fill>
        <patternFill>
          <bgColor rgb="FFCC0000"/>
        </patternFill>
      </fill>
    </dxf>
    <dxf>
      <font>
        <name val="Arial"/>
        <family val="2"/>
        <b val="1"/>
        <i val="0"/>
        <color rgb="FFFFFFFF"/>
        <sz val="10"/>
      </font>
      <fill>
        <patternFill>
          <bgColor rgb="FFCC0000"/>
        </patternFill>
      </fill>
    </dxf>
    <dxf>
      <font>
        <name val="Arial"/>
        <family val="2"/>
        <b val="1"/>
        <i val="0"/>
        <color rgb="FFFFFFFF"/>
        <sz val="10"/>
      </font>
      <fill>
        <patternFill>
          <bgColor rgb="FFCC0000"/>
        </patternFill>
      </fill>
    </dxf>
    <dxf>
      <font>
        <name val="Arial"/>
        <family val="2"/>
        <b val="1"/>
        <i val="0"/>
        <color rgb="FFFFFFFF"/>
        <sz val="10"/>
      </font>
      <fill>
        <patternFill>
          <bgColor rgb="FFCC0000"/>
        </patternFill>
      </fill>
    </dxf>
    <dxf>
      <font>
        <name val="Arial"/>
        <family val="2"/>
        <b val="1"/>
        <i val="0"/>
        <color rgb="FFFFFFFF"/>
        <sz val="10"/>
      </font>
      <fill>
        <patternFill>
          <bgColor rgb="FFCC0000"/>
        </patternFill>
      </fill>
    </dxf>
    <dxf>
      <font>
        <name val="Arial"/>
        <family val="2"/>
        <b val="1"/>
        <i val="0"/>
        <color rgb="FFFFFFFF"/>
        <sz val="10"/>
      </font>
      <fill>
        <patternFill>
          <bgColor rgb="FFCC0000"/>
        </patternFill>
      </fill>
    </dxf>
    <dxf>
      <font>
        <name val="Arial"/>
        <family val="2"/>
        <b val="1"/>
        <i val="0"/>
        <color rgb="FFFFFFFF"/>
        <sz val="10"/>
      </font>
      <fill>
        <patternFill>
          <bgColor rgb="FFCC0000"/>
        </patternFill>
      </fill>
    </dxf>
    <dxf>
      <font>
        <name val="Arial"/>
        <family val="2"/>
        <b val="1"/>
        <i val="0"/>
        <color rgb="FFFFFFFF"/>
        <sz val="10"/>
      </font>
      <fill>
        <patternFill>
          <bgColor rgb="FFCC0000"/>
        </patternFill>
      </fill>
    </dxf>
    <dxf>
      <font>
        <name val="Arial"/>
        <family val="2"/>
        <b val="1"/>
        <i val="0"/>
        <color rgb="FFFFFFFF"/>
        <sz val="10"/>
      </font>
      <fill>
        <patternFill>
          <bgColor rgb="FFCC0000"/>
        </patternFill>
      </fill>
    </dxf>
    <dxf>
      <font>
        <name val="Arial"/>
        <family val="2"/>
        <b val="1"/>
        <i val="0"/>
        <color rgb="FFFFFFFF"/>
        <sz val="10"/>
      </font>
      <fill>
        <patternFill>
          <bgColor rgb="FFCC0000"/>
        </patternFill>
      </fill>
    </dxf>
    <dxf>
      <font>
        <name val="Arial"/>
        <family val="2"/>
        <b val="1"/>
        <i val="0"/>
        <color rgb="FFFFFFFF"/>
        <sz val="10"/>
      </font>
      <fill>
        <patternFill>
          <bgColor rgb="FFCC0000"/>
        </patternFill>
      </fill>
    </dxf>
    <dxf>
      <font>
        <name val="Arial"/>
        <family val="2"/>
        <b val="1"/>
        <i val="0"/>
        <color rgb="FFFFFFFF"/>
        <sz val="10"/>
      </font>
      <fill>
        <patternFill>
          <bgColor rgb="FFCC0000"/>
        </patternFill>
      </fill>
    </dxf>
    <dxf>
      <font>
        <name val="Arial"/>
        <family val="2"/>
        <b val="1"/>
        <i val="0"/>
        <color rgb="FFFFFFFF"/>
        <sz val="10"/>
      </font>
      <fill>
        <patternFill>
          <bgColor rgb="FFCC0000"/>
        </patternFill>
      </fill>
    </dxf>
    <dxf>
      <font>
        <name val="Arial"/>
        <family val="2"/>
        <b val="1"/>
        <i val="0"/>
        <color rgb="FFFFFFFF"/>
        <sz val="10"/>
      </font>
      <fill>
        <patternFill>
          <bgColor rgb="FFCC0000"/>
        </patternFill>
      </fill>
    </dxf>
    <dxf>
      <font>
        <name val="Arial"/>
        <family val="2"/>
        <b val="1"/>
        <i val="0"/>
        <color rgb="FFFFFFFF"/>
        <sz val="10"/>
      </font>
      <fill>
        <patternFill>
          <bgColor rgb="FFCC0000"/>
        </patternFill>
      </fill>
    </dxf>
    <dxf>
      <font>
        <name val="Arial"/>
        <family val="2"/>
        <b val="1"/>
        <i val="0"/>
        <color rgb="FFFFFFFF"/>
        <sz val="10"/>
      </font>
      <fill>
        <patternFill>
          <bgColor rgb="FFCC0000"/>
        </patternFill>
      </fill>
    </dxf>
    <dxf>
      <font>
        <name val="Arial"/>
        <family val="2"/>
        <b val="1"/>
        <i val="0"/>
        <color rgb="FFFFFFFF"/>
        <sz val="10"/>
      </font>
      <fill>
        <patternFill>
          <bgColor rgb="FFCC0000"/>
        </patternFill>
      </fill>
    </dxf>
    <dxf>
      <font>
        <name val="Arial"/>
        <family val="2"/>
        <b val="1"/>
        <i val="0"/>
        <color rgb="FFFFFFFF"/>
        <sz val="10"/>
      </font>
      <fill>
        <patternFill>
          <bgColor rgb="FFCC0000"/>
        </patternFill>
      </fill>
    </dxf>
    <dxf>
      <font>
        <name val="Arial"/>
        <family val="2"/>
        <b val="1"/>
        <i val="0"/>
        <color rgb="FFFFFFFF"/>
        <sz val="10"/>
      </font>
      <fill>
        <patternFill>
          <bgColor rgb="FFCC0000"/>
        </patternFill>
      </fill>
    </dxf>
    <dxf>
      <font>
        <name val="Arial"/>
        <family val="2"/>
        <b val="1"/>
        <i val="0"/>
        <color rgb="FFFFFFFF"/>
        <sz val="10"/>
      </font>
      <fill>
        <patternFill>
          <bgColor rgb="FFCC0000"/>
        </patternFill>
      </fill>
    </dxf>
    <dxf>
      <font>
        <name val="Arial"/>
        <family val="2"/>
        <b val="1"/>
        <i val="0"/>
        <color rgb="FFFFFFFF"/>
        <sz val="10"/>
      </font>
      <fill>
        <patternFill>
          <bgColor rgb="FFCC0000"/>
        </patternFill>
      </fill>
    </dxf>
    <dxf>
      <font>
        <name val="Arial"/>
        <family val="2"/>
        <b val="1"/>
        <i val="0"/>
        <color rgb="FFFFFFFF"/>
        <sz val="10"/>
      </font>
      <fill>
        <patternFill>
          <bgColor rgb="FFCC0000"/>
        </patternFill>
      </fill>
    </dxf>
    <dxf>
      <font>
        <name val="Arial"/>
        <family val="2"/>
        <b val="1"/>
        <i val="0"/>
        <color rgb="FFFFFFFF"/>
        <sz val="10"/>
      </font>
      <fill>
        <patternFill>
          <bgColor rgb="FFCC0000"/>
        </patternFill>
      </fill>
    </dxf>
    <dxf>
      <font>
        <name val="Arial"/>
        <family val="2"/>
        <b val="1"/>
        <i val="0"/>
        <color rgb="FFFFFFFF"/>
        <sz val="10"/>
      </font>
      <fill>
        <patternFill>
          <bgColor rgb="FFCC0000"/>
        </patternFill>
      </fill>
    </dxf>
    <dxf>
      <font>
        <name val="Arial"/>
        <family val="2"/>
        <b val="1"/>
        <i val="0"/>
        <color rgb="FFFFFFFF"/>
        <sz val="10"/>
      </font>
      <fill>
        <patternFill>
          <bgColor rgb="FFCC0000"/>
        </patternFill>
      </fill>
    </dxf>
    <dxf>
      <font>
        <name val="Arial"/>
        <family val="2"/>
        <b val="1"/>
        <i val="0"/>
        <color rgb="FFFFFFFF"/>
        <sz val="10"/>
      </font>
      <fill>
        <patternFill>
          <bgColor rgb="FFCC0000"/>
        </patternFill>
      </fill>
    </dxf>
    <dxf>
      <font>
        <name val="Arial"/>
        <family val="2"/>
        <b val="1"/>
        <i val="0"/>
        <color rgb="FFFFFFFF"/>
        <sz val="10"/>
      </font>
      <fill>
        <patternFill>
          <bgColor rgb="FFCC0000"/>
        </patternFill>
      </fill>
    </dxf>
    <dxf>
      <font>
        <name val="Arial"/>
        <family val="2"/>
        <b val="1"/>
        <i val="0"/>
        <color rgb="FFFFFFFF"/>
        <sz val="10"/>
      </font>
      <fill>
        <patternFill>
          <bgColor rgb="FFCC0000"/>
        </patternFill>
      </fill>
    </dxf>
    <dxf>
      <font>
        <name val="Arial"/>
        <family val="2"/>
        <b val="1"/>
        <i val="0"/>
        <color rgb="FFFFFFFF"/>
        <sz val="10"/>
      </font>
      <fill>
        <patternFill>
          <bgColor rgb="FFCC0000"/>
        </patternFill>
      </fill>
    </dxf>
    <dxf>
      <font>
        <name val="Arial"/>
        <family val="2"/>
        <b val="1"/>
        <i val="0"/>
        <color rgb="FFFFFFFF"/>
        <sz val="10"/>
      </font>
      <fill>
        <patternFill>
          <bgColor rgb="FFCC0000"/>
        </patternFill>
      </fill>
    </dxf>
    <dxf>
      <font>
        <name val="Arial"/>
        <family val="2"/>
        <b val="1"/>
        <i val="0"/>
        <color rgb="FFFFFFFF"/>
        <sz val="10"/>
      </font>
      <fill>
        <patternFill>
          <bgColor rgb="FFCC0000"/>
        </patternFill>
      </fill>
    </dxf>
    <dxf>
      <font>
        <name val="Arial"/>
        <family val="2"/>
        <b val="1"/>
        <i val="0"/>
        <color rgb="FFFFFFFF"/>
        <sz val="10"/>
      </font>
      <fill>
        <patternFill>
          <bgColor rgb="FFCC0000"/>
        </patternFill>
      </fill>
    </dxf>
    <dxf>
      <font>
        <name val="Arial"/>
        <family val="2"/>
        <b val="1"/>
        <i val="0"/>
        <color rgb="FFFFFFFF"/>
        <sz val="10"/>
      </font>
      <fill>
        <patternFill>
          <bgColor rgb="FFCC0000"/>
        </patternFill>
      </fill>
    </dxf>
    <dxf>
      <font>
        <name val="Arial"/>
        <family val="2"/>
        <b val="1"/>
        <i val="0"/>
        <color rgb="FFFFFFFF"/>
        <sz val="10"/>
      </font>
      <fill>
        <patternFill>
          <bgColor rgb="FFCC0000"/>
        </patternFill>
      </fill>
    </dxf>
    <dxf>
      <font>
        <name val="Arial"/>
        <family val="2"/>
        <b val="1"/>
        <i val="0"/>
        <color rgb="FFFFFFFF"/>
        <sz val="10"/>
      </font>
      <fill>
        <patternFill>
          <bgColor rgb="FFCC0000"/>
        </patternFill>
      </fill>
    </dxf>
    <dxf>
      <font>
        <name val="Arial"/>
        <family val="2"/>
        <b val="1"/>
        <i val="0"/>
        <color rgb="FFFFFFFF"/>
        <sz val="10"/>
      </font>
      <fill>
        <patternFill>
          <bgColor rgb="FFCC0000"/>
        </patternFill>
      </fill>
    </dxf>
    <dxf>
      <font>
        <name val="Arial"/>
        <family val="2"/>
        <b val="1"/>
        <i val="0"/>
        <color rgb="FFFFFFFF"/>
        <sz val="10"/>
      </font>
      <fill>
        <patternFill>
          <bgColor rgb="FFCC0000"/>
        </patternFill>
      </fill>
    </dxf>
    <dxf>
      <font>
        <name val="Arial"/>
        <family val="2"/>
        <b val="1"/>
        <i val="0"/>
        <color rgb="FFFFFFFF"/>
        <sz val="10"/>
      </font>
      <fill>
        <patternFill>
          <bgColor rgb="FFCC0000"/>
        </patternFill>
      </fill>
    </dxf>
    <dxf>
      <font>
        <name val="Arial"/>
        <family val="2"/>
        <b val="1"/>
        <i val="0"/>
        <color rgb="FFFFFFFF"/>
        <sz val="10"/>
      </font>
      <fill>
        <patternFill>
          <bgColor rgb="FFCC0000"/>
        </patternFill>
      </fill>
    </dxf>
    <dxf>
      <font>
        <name val="Arial"/>
        <family val="2"/>
        <b val="1"/>
        <i val="0"/>
        <color rgb="FFFFFFFF"/>
        <sz val="10"/>
      </font>
      <fill>
        <patternFill>
          <bgColor rgb="FFCC0000"/>
        </patternFill>
      </fill>
    </dxf>
    <dxf>
      <font>
        <name val="Arial"/>
        <family val="2"/>
        <b val="1"/>
        <i val="0"/>
        <color rgb="FFFFFFFF"/>
        <sz val="10"/>
      </font>
      <fill>
        <patternFill>
          <bgColor rgb="FFCC0000"/>
        </patternFill>
      </fill>
    </dxf>
    <dxf>
      <font>
        <name val="Arial"/>
        <family val="2"/>
        <b val="1"/>
        <i val="0"/>
        <color rgb="FFFFFFFF"/>
        <sz val="10"/>
      </font>
      <fill>
        <patternFill>
          <bgColor rgb="FFCC0000"/>
        </patternFill>
      </fill>
    </dxf>
    <dxf>
      <font>
        <name val="Arial"/>
        <family val="2"/>
        <b val="1"/>
        <i val="0"/>
        <color rgb="FFFFFFFF"/>
        <sz val="10"/>
      </font>
      <fill>
        <patternFill>
          <bgColor rgb="FFCC0000"/>
        </patternFill>
      </fill>
    </dxf>
    <dxf>
      <font>
        <name val="Arial"/>
        <family val="2"/>
        <b val="1"/>
        <i val="0"/>
        <color rgb="FFFFFFFF"/>
        <sz val="10"/>
      </font>
      <fill>
        <patternFill>
          <bgColor rgb="FFCC0000"/>
        </patternFill>
      </fill>
    </dxf>
    <dxf>
      <font>
        <name val="Arial"/>
        <family val="2"/>
        <b val="1"/>
        <i val="0"/>
        <color rgb="FFFFFFFF"/>
        <sz val="10"/>
      </font>
      <fill>
        <patternFill>
          <bgColor rgb="FFCC0000"/>
        </patternFill>
      </fill>
    </dxf>
    <dxf>
      <font>
        <name val="Arial"/>
        <family val="2"/>
        <b val="1"/>
        <i val="0"/>
        <color rgb="FFFFFFFF"/>
        <sz val="10"/>
      </font>
      <fill>
        <patternFill>
          <bgColor rgb="FFCC0000"/>
        </patternFill>
      </fill>
    </dxf>
    <dxf>
      <font>
        <name val="Arial"/>
        <family val="2"/>
        <b val="1"/>
        <i val="0"/>
        <color rgb="FFFFFFFF"/>
        <sz val="10"/>
      </font>
      <fill>
        <patternFill>
          <bgColor rgb="FFCC0000"/>
        </patternFill>
      </fill>
    </dxf>
    <dxf>
      <font>
        <name val="Arial"/>
        <family val="2"/>
        <b val="1"/>
        <i val="0"/>
        <color rgb="FFFFFFFF"/>
        <sz val="10"/>
      </font>
      <fill>
        <patternFill>
          <bgColor rgb="FFCC0000"/>
        </patternFill>
      </fill>
    </dxf>
    <dxf>
      <font>
        <name val="Arial"/>
        <family val="2"/>
        <b val="1"/>
        <i val="0"/>
        <color rgb="FFFFFFFF"/>
        <sz val="10"/>
      </font>
      <fill>
        <patternFill>
          <bgColor rgb="FFCC0000"/>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15.xml.rels><?xml version="1.0" encoding="UTF-8"?>
<Relationships xmlns="http://schemas.openxmlformats.org/package/2006/relationships"><Relationship Id="rId1" Type="http://schemas.openxmlformats.org/officeDocument/2006/relationships/drawing" Target="../drawings/drawing2.xml"/>
</Relationships>
</file>

<file path=xl/worksheets/_rels/sheet27.xml.rels><?xml version="1.0" encoding="UTF-8"?>
<Relationships xmlns="http://schemas.openxmlformats.org/package/2006/relationships"><Relationship Id="rId1" Type="http://schemas.openxmlformats.org/officeDocument/2006/relationships/drawing" Target="../drawings/drawing3.xml"/>
</Relationships>
</file>

<file path=xl/worksheets/_rels/sheet6.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S2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0" topLeftCell="B1" activePane="topRight" state="frozen"/>
      <selection pane="topLeft" activeCell="A1" activeCellId="0" sqref="A1"/>
      <selection pane="topRight" activeCell="G6" activeCellId="0" sqref="G6"/>
    </sheetView>
  </sheetViews>
  <sheetFormatPr defaultColWidth="11.53515625" defaultRowHeight="14.65" zeroHeight="false" outlineLevelRow="0" outlineLevelCol="0"/>
  <cols>
    <col collapsed="false" customWidth="true" hidden="false" outlineLevel="0" max="1" min="1" style="0" width="58.88"/>
    <col collapsed="false" customWidth="true" hidden="false" outlineLevel="0" max="2" min="2" style="0" width="4.09"/>
    <col collapsed="false" customWidth="true" hidden="false" outlineLevel="0" max="71" min="3" style="0" width="4.23"/>
  </cols>
  <sheetData>
    <row r="1" customFormat="false" ht="19.35" hidden="false" customHeight="true" outlineLevel="0" collapsed="false">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c r="BK1" s="2" t="s">
        <v>62</v>
      </c>
      <c r="BL1" s="2" t="s">
        <v>63</v>
      </c>
      <c r="BM1" s="2" t="s">
        <v>64</v>
      </c>
      <c r="BN1" s="2" t="s">
        <v>65</v>
      </c>
      <c r="BO1" s="2" t="s">
        <v>66</v>
      </c>
      <c r="BP1" s="2" t="s">
        <v>67</v>
      </c>
      <c r="BQ1" s="2" t="s">
        <v>68</v>
      </c>
      <c r="BR1" s="2" t="s">
        <v>69</v>
      </c>
      <c r="BS1" s="2" t="s">
        <v>70</v>
      </c>
    </row>
    <row r="2" customFormat="false" ht="14.65" hidden="false" customHeight="true" outlineLevel="0" collapsed="false">
      <c r="A2" s="0" t="s">
        <v>71</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row>
    <row r="3" customFormat="false" ht="14.65" hidden="false" customHeight="true" outlineLevel="0" collapsed="false">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row>
    <row r="4" customFormat="false" ht="17" hidden="false" customHeight="true" outlineLevel="0" collapsed="false">
      <c r="A4" s="3" t="s">
        <v>72</v>
      </c>
      <c r="B4" s="4" t="n">
        <v>1</v>
      </c>
      <c r="C4" s="4" t="n">
        <v>1</v>
      </c>
      <c r="D4" s="4" t="n">
        <v>1</v>
      </c>
      <c r="E4" s="4" t="n">
        <v>1</v>
      </c>
      <c r="F4" s="4" t="n">
        <v>1</v>
      </c>
      <c r="G4" s="4"/>
      <c r="H4" s="4"/>
      <c r="I4" s="4" t="n">
        <v>1</v>
      </c>
      <c r="J4" s="4" t="n">
        <v>0</v>
      </c>
      <c r="K4" s="4" t="n">
        <v>1</v>
      </c>
      <c r="L4" s="4" t="n">
        <v>1</v>
      </c>
      <c r="M4" s="4" t="n">
        <v>1</v>
      </c>
      <c r="N4" s="4" t="n">
        <v>1</v>
      </c>
      <c r="O4" s="4" t="n">
        <v>0</v>
      </c>
      <c r="P4" s="4" t="n">
        <v>1</v>
      </c>
      <c r="Q4" s="4" t="n">
        <v>0</v>
      </c>
      <c r="R4" s="4" t="n">
        <v>1</v>
      </c>
      <c r="S4" s="4" t="n">
        <v>1</v>
      </c>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row>
    <row r="5" customFormat="false" ht="17" hidden="false" customHeight="true" outlineLevel="0" collapsed="false">
      <c r="A5" s="3" t="s">
        <v>73</v>
      </c>
      <c r="B5" s="4" t="n">
        <v>1</v>
      </c>
      <c r="C5" s="4" t="n">
        <v>1</v>
      </c>
      <c r="D5" s="4" t="n">
        <v>1</v>
      </c>
      <c r="E5" s="4"/>
      <c r="F5" s="4" t="n">
        <v>1</v>
      </c>
      <c r="G5" s="4"/>
      <c r="H5" s="4"/>
      <c r="I5" s="4" t="n">
        <v>1</v>
      </c>
      <c r="J5" s="4" t="n">
        <v>1</v>
      </c>
      <c r="K5" s="4" t="n">
        <v>1</v>
      </c>
      <c r="L5" s="4" t="n">
        <v>0</v>
      </c>
      <c r="M5" s="4" t="n">
        <v>1</v>
      </c>
      <c r="N5" s="4" t="n">
        <v>0</v>
      </c>
      <c r="O5" s="4" t="n">
        <v>0</v>
      </c>
      <c r="P5" s="4" t="n">
        <v>1</v>
      </c>
      <c r="Q5" s="4" t="n">
        <v>1</v>
      </c>
      <c r="R5" s="4" t="n">
        <v>1</v>
      </c>
      <c r="S5" s="4" t="n">
        <v>0</v>
      </c>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row>
    <row r="6" customFormat="false" ht="17" hidden="false" customHeight="true" outlineLevel="0" collapsed="false">
      <c r="A6" s="3" t="s">
        <v>74</v>
      </c>
      <c r="B6" s="4" t="n">
        <v>1</v>
      </c>
      <c r="C6" s="4" t="n">
        <v>1</v>
      </c>
      <c r="D6" s="4" t="n">
        <v>1</v>
      </c>
      <c r="E6" s="4"/>
      <c r="F6" s="4" t="n">
        <v>1</v>
      </c>
      <c r="G6" s="4" t="n">
        <v>1</v>
      </c>
      <c r="H6" s="4"/>
      <c r="I6" s="4" t="n">
        <v>1</v>
      </c>
      <c r="J6" s="4" t="n">
        <v>1</v>
      </c>
      <c r="K6" s="4" t="n">
        <v>1</v>
      </c>
      <c r="L6" s="4" t="n">
        <v>0</v>
      </c>
      <c r="M6" s="4" t="n">
        <v>1</v>
      </c>
      <c r="N6" s="4" t="n">
        <v>1</v>
      </c>
      <c r="O6" s="4" t="n">
        <v>0</v>
      </c>
      <c r="P6" s="4" t="n">
        <v>1</v>
      </c>
      <c r="Q6" s="4" t="n">
        <v>1</v>
      </c>
      <c r="R6" s="4" t="n">
        <v>1</v>
      </c>
      <c r="S6" s="4" t="n">
        <v>1</v>
      </c>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row>
    <row r="7" customFormat="false" ht="17" hidden="false" customHeight="true" outlineLevel="0" collapsed="false">
      <c r="A7" s="5" t="s">
        <v>75</v>
      </c>
      <c r="B7" s="4" t="n">
        <v>1</v>
      </c>
      <c r="C7" s="4" t="n">
        <v>1</v>
      </c>
      <c r="D7" s="4" t="n">
        <v>1</v>
      </c>
      <c r="E7" s="4"/>
      <c r="F7" s="4" t="n">
        <v>1</v>
      </c>
      <c r="G7" s="4"/>
      <c r="H7" s="4"/>
      <c r="I7" s="4" t="n">
        <v>1</v>
      </c>
      <c r="J7" s="4" t="n">
        <v>1</v>
      </c>
      <c r="K7" s="4" t="n">
        <v>1</v>
      </c>
      <c r="L7" s="4" t="n">
        <v>0</v>
      </c>
      <c r="M7" s="4" t="n">
        <v>1</v>
      </c>
      <c r="N7" s="4" t="n">
        <v>1</v>
      </c>
      <c r="O7" s="4" t="n">
        <v>1</v>
      </c>
      <c r="P7" s="4" t="n">
        <v>1</v>
      </c>
      <c r="Q7" s="4" t="n">
        <v>0</v>
      </c>
      <c r="R7" s="4" t="n">
        <v>1</v>
      </c>
      <c r="S7" s="4" t="n">
        <v>1</v>
      </c>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row>
    <row r="8" customFormat="false" ht="17" hidden="false" customHeight="true" outlineLevel="0" collapsed="false">
      <c r="A8" s="5" t="s">
        <v>76</v>
      </c>
      <c r="B8" s="4" t="n">
        <v>1</v>
      </c>
      <c r="C8" s="4" t="n">
        <v>1</v>
      </c>
      <c r="D8" s="4" t="n">
        <v>1</v>
      </c>
      <c r="E8" s="4"/>
      <c r="F8" s="4" t="n">
        <v>1</v>
      </c>
      <c r="G8" s="4"/>
      <c r="H8" s="4"/>
      <c r="I8" s="4" t="n">
        <v>1</v>
      </c>
      <c r="J8" s="4" t="n">
        <v>1</v>
      </c>
      <c r="K8" s="4" t="n">
        <v>1</v>
      </c>
      <c r="L8" s="4" t="n">
        <v>0</v>
      </c>
      <c r="M8" s="4" t="n">
        <v>1</v>
      </c>
      <c r="N8" s="4" t="n">
        <v>1</v>
      </c>
      <c r="O8" s="4" t="n">
        <v>0</v>
      </c>
      <c r="P8" s="4" t="n">
        <v>1</v>
      </c>
      <c r="Q8" s="4" t="n">
        <v>1</v>
      </c>
      <c r="R8" s="4" t="n">
        <v>1</v>
      </c>
      <c r="S8" s="4" t="n">
        <v>1</v>
      </c>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row>
    <row r="9" customFormat="false" ht="17" hidden="false" customHeight="true" outlineLevel="0" collapsed="false">
      <c r="A9" s="5" t="s">
        <v>77</v>
      </c>
      <c r="B9" s="4" t="n">
        <v>1</v>
      </c>
      <c r="C9" s="4" t="n">
        <v>1</v>
      </c>
      <c r="D9" s="4" t="n">
        <v>1</v>
      </c>
      <c r="E9" s="4"/>
      <c r="F9" s="4" t="n">
        <v>1</v>
      </c>
      <c r="G9" s="4"/>
      <c r="H9" s="4"/>
      <c r="I9" s="4" t="n">
        <v>1</v>
      </c>
      <c r="J9" s="4" t="n">
        <v>1</v>
      </c>
      <c r="K9" s="4" t="n">
        <v>1</v>
      </c>
      <c r="L9" s="4" t="n">
        <v>0</v>
      </c>
      <c r="M9" s="4" t="n">
        <v>1</v>
      </c>
      <c r="N9" s="4" t="n">
        <v>1</v>
      </c>
      <c r="O9" s="4" t="n">
        <v>0</v>
      </c>
      <c r="P9" s="4" t="n">
        <v>0</v>
      </c>
      <c r="Q9" s="4" t="n">
        <v>1</v>
      </c>
      <c r="R9" s="4" t="n">
        <v>1</v>
      </c>
      <c r="S9" s="4" t="n">
        <v>1</v>
      </c>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row>
    <row r="10" customFormat="false" ht="17" hidden="false" customHeight="true" outlineLevel="0" collapsed="false">
      <c r="A10" s="5" t="s">
        <v>78</v>
      </c>
      <c r="B10" s="4" t="n">
        <v>1</v>
      </c>
      <c r="C10" s="4" t="n">
        <v>0</v>
      </c>
      <c r="D10" s="4" t="n">
        <v>1</v>
      </c>
      <c r="E10" s="4"/>
      <c r="F10" s="4" t="n">
        <v>1</v>
      </c>
      <c r="G10" s="4"/>
      <c r="H10" s="4"/>
      <c r="I10" s="4" t="n">
        <v>0</v>
      </c>
      <c r="J10" s="4" t="n">
        <v>0</v>
      </c>
      <c r="K10" s="4" t="n">
        <v>0</v>
      </c>
      <c r="L10" s="4" t="n">
        <v>0</v>
      </c>
      <c r="M10" s="4" t="n">
        <v>1</v>
      </c>
      <c r="N10" s="4" t="n">
        <v>1</v>
      </c>
      <c r="O10" s="4" t="n">
        <v>0</v>
      </c>
      <c r="P10" s="4" t="n">
        <v>0</v>
      </c>
      <c r="Q10" s="4" t="n">
        <v>1</v>
      </c>
      <c r="R10" s="4" t="n">
        <v>1</v>
      </c>
      <c r="S10" s="4" t="n">
        <v>1</v>
      </c>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row>
    <row r="11" customFormat="false" ht="14.65" hidden="false" customHeight="true" outlineLevel="0" collapsed="false">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row>
    <row r="12" customFormat="false" ht="14.65" hidden="false" customHeight="true" outlineLevel="0" collapsed="false">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row>
    <row r="13" customFormat="false" ht="19.35" hidden="false" customHeight="true" outlineLevel="0" collapsed="false">
      <c r="A13" s="1" t="s">
        <v>79</v>
      </c>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row>
    <row r="14" customFormat="false" ht="14.65" hidden="false" customHeight="true" outlineLevel="0" collapsed="false">
      <c r="A14" s="0" t="s">
        <v>80</v>
      </c>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row>
    <row r="15" customFormat="false" ht="14.65" hidden="false" customHeight="true" outlineLevel="0" collapsed="false">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row>
    <row r="16" customFormat="false" ht="17" hidden="false" customHeight="true" outlineLevel="0" collapsed="false">
      <c r="A16" s="3" t="s">
        <v>72</v>
      </c>
      <c r="B16" s="4"/>
      <c r="C16" s="4"/>
      <c r="D16" s="4"/>
      <c r="E16" s="4" t="n">
        <v>8</v>
      </c>
      <c r="F16" s="4"/>
      <c r="G16" s="4"/>
      <c r="H16" s="4"/>
      <c r="I16" s="4" t="n">
        <v>7</v>
      </c>
      <c r="J16" s="4"/>
      <c r="K16" s="4"/>
      <c r="L16" s="4" t="n">
        <v>1</v>
      </c>
      <c r="M16" s="4" t="n">
        <v>10</v>
      </c>
      <c r="N16" s="4" t="n">
        <v>9</v>
      </c>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row>
    <row r="17" customFormat="false" ht="17" hidden="false" customHeight="true" outlineLevel="0" collapsed="false">
      <c r="A17" s="3" t="s">
        <v>73</v>
      </c>
      <c r="B17" s="4"/>
      <c r="C17" s="4"/>
      <c r="D17" s="4"/>
      <c r="E17" s="4"/>
      <c r="F17" s="4"/>
      <c r="G17" s="4"/>
      <c r="H17" s="4"/>
      <c r="I17" s="4"/>
      <c r="J17" s="4"/>
      <c r="K17" s="4" t="n">
        <v>9</v>
      </c>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row>
    <row r="18" customFormat="false" ht="17" hidden="false" customHeight="true" outlineLevel="0" collapsed="false">
      <c r="A18" s="3" t="s">
        <v>74</v>
      </c>
      <c r="B18" s="4"/>
      <c r="C18" s="4"/>
      <c r="D18" s="4"/>
      <c r="E18" s="4"/>
      <c r="F18" s="4"/>
      <c r="G18" s="4" t="n">
        <v>10</v>
      </c>
      <c r="H18" s="4"/>
      <c r="I18" s="4"/>
      <c r="J18" s="4" t="n">
        <v>7</v>
      </c>
      <c r="K18" s="4"/>
      <c r="L18" s="4"/>
      <c r="M18" s="4" t="n">
        <v>8</v>
      </c>
      <c r="N18" s="4" t="n">
        <v>9</v>
      </c>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row>
    <row r="19" customFormat="false" ht="17" hidden="false" customHeight="true" outlineLevel="0" collapsed="false">
      <c r="A19" s="5" t="s">
        <v>75</v>
      </c>
      <c r="B19" s="4"/>
      <c r="C19" s="4"/>
      <c r="D19" s="4"/>
      <c r="E19" s="4"/>
      <c r="F19" s="4"/>
      <c r="G19" s="4"/>
      <c r="H19" s="4"/>
      <c r="I19" s="4"/>
      <c r="J19" s="4"/>
      <c r="K19" s="4"/>
      <c r="L19" s="4"/>
      <c r="M19" s="4"/>
      <c r="N19" s="4"/>
      <c r="O19" s="4"/>
      <c r="P19" s="4"/>
      <c r="Q19" s="4"/>
      <c r="R19" s="4"/>
      <c r="S19" s="4" t="n">
        <v>10</v>
      </c>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row>
    <row r="20" customFormat="false" ht="17" hidden="false" customHeight="true" outlineLevel="0" collapsed="false">
      <c r="A20" s="5" t="s">
        <v>76</v>
      </c>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row>
    <row r="21" customFormat="false" ht="17" hidden="false" customHeight="true" outlineLevel="0" collapsed="false">
      <c r="A21" s="5" t="s">
        <v>77</v>
      </c>
      <c r="B21" s="4" t="n">
        <v>8</v>
      </c>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row>
    <row r="22" customFormat="false" ht="14.65" hidden="false" customHeight="true" outlineLevel="0" collapsed="false">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row>
    <row r="23" customFormat="false" ht="14.65" hidden="false" customHeight="true" outlineLevel="0" collapsed="false">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row>
    <row r="24" customFormat="false" ht="14.65" hidden="false" customHeight="true" outlineLevel="0" collapsed="false">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row>
    <row r="25" customFormat="false" ht="19.35" hidden="false" customHeight="true" outlineLevel="0" collapsed="false">
      <c r="A25" s="6" t="s">
        <v>81</v>
      </c>
      <c r="B25" s="2" t="n">
        <v>8</v>
      </c>
      <c r="C25" s="2"/>
      <c r="D25" s="2"/>
      <c r="E25" s="2" t="n">
        <v>10</v>
      </c>
      <c r="F25" s="2"/>
      <c r="G25" s="2" t="n">
        <v>10</v>
      </c>
      <c r="H25" s="2"/>
      <c r="I25" s="2" t="n">
        <v>8</v>
      </c>
      <c r="J25" s="2" t="n">
        <v>7</v>
      </c>
      <c r="K25" s="2" t="n">
        <v>5</v>
      </c>
      <c r="L25" s="2"/>
      <c r="M25" s="2" t="n">
        <v>9</v>
      </c>
      <c r="N25" s="2" t="n">
        <v>10</v>
      </c>
      <c r="O25" s="2" t="n">
        <v>7</v>
      </c>
      <c r="P25" s="2" t="n">
        <v>2</v>
      </c>
      <c r="Q25" s="2" t="n">
        <v>10</v>
      </c>
      <c r="R25" s="2" t="n">
        <v>9</v>
      </c>
      <c r="S25" s="2" t="n">
        <v>8</v>
      </c>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row>
    <row r="26" customFormat="false" ht="14.65" hidden="false" customHeight="true" outlineLevel="0" collapsed="false">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row>
    <row r="28" customFormat="false" ht="14.65" hidden="false" customHeight="true" outlineLevel="0" collapsed="false">
      <c r="A28" s="7"/>
    </row>
  </sheetData>
  <conditionalFormatting sqref="B4:Z10">
    <cfRule type="expression" priority="2" aboveAverage="0" equalAverage="0" bottom="0" percent="0" rank="0" text="" dxfId="0">
      <formula>AND(B4&lt;&gt;1,B4&lt;&gt;0,NOT(ISBLANK(B4)))</formula>
    </cfRule>
  </conditionalFormatting>
  <conditionalFormatting sqref="B16:Z21">
    <cfRule type="expression" priority="3" aboveAverage="0" equalAverage="0" bottom="0" percent="0" rank="0" text="" dxfId="1">
      <formula>AND(OR(B16&lt;1,B16&gt;10),NOT(ISBLANK(B16)))</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W1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A7" activeCellId="0" sqref="AA7"/>
    </sheetView>
  </sheetViews>
  <sheetFormatPr defaultColWidth="7.66015625" defaultRowHeight="14.65" zeroHeight="false" outlineLevelRow="0" outlineLevelCol="0"/>
  <cols>
    <col collapsed="false" customWidth="true" hidden="false" outlineLevel="0" max="1" min="1" style="0" width="11.5"/>
    <col collapsed="false" customWidth="true" hidden="false" outlineLevel="0" max="4" min="2" style="14" width="5.16"/>
    <col collapsed="false" customWidth="true" hidden="false" outlineLevel="0" max="5" min="5" style="15" width="5.16"/>
    <col collapsed="false" customWidth="true" hidden="false" outlineLevel="0" max="6" min="6" style="16" width="8.56"/>
    <col collapsed="false" customWidth="true" hidden="false" outlineLevel="0" max="8" min="7" style="0" width="6.36"/>
    <col collapsed="false" customWidth="true" hidden="false" outlineLevel="0" max="10" min="9" style="0" width="6.51"/>
    <col collapsed="false" customWidth="true" hidden="false" outlineLevel="0" max="11" min="11" style="9" width="6.36"/>
    <col collapsed="false" customWidth="true" hidden="false" outlineLevel="0" max="12" min="12" style="0" width="6.36"/>
    <col collapsed="false" customWidth="true" hidden="false" outlineLevel="0" max="14" min="13" style="0" width="6.51"/>
    <col collapsed="false" customWidth="true" hidden="false" outlineLevel="0" max="15" min="15" style="9" width="6.36"/>
    <col collapsed="false" customWidth="true" hidden="false" outlineLevel="0" max="16" min="16" style="0" width="6.36"/>
    <col collapsed="false" customWidth="true" hidden="false" outlineLevel="0" max="18" min="17" style="0" width="6.51"/>
    <col collapsed="false" customWidth="true" hidden="false" outlineLevel="0" max="19" min="19" style="9" width="6.36"/>
    <col collapsed="false" customWidth="true" hidden="false" outlineLevel="0" max="20" min="20" style="0" width="6.36"/>
    <col collapsed="false" customWidth="true" hidden="false" outlineLevel="0" max="22" min="21" style="0" width="6.51"/>
    <col collapsed="false" customWidth="true" hidden="false" outlineLevel="0" max="23" min="23" style="9" width="6.36"/>
    <col collapsed="false" customWidth="true" hidden="false" outlineLevel="0" max="24" min="24" style="0" width="6.36"/>
    <col collapsed="false" customWidth="true" hidden="false" outlineLevel="0" max="26" min="25" style="0" width="6.51"/>
    <col collapsed="false" customWidth="true" hidden="false" outlineLevel="0" max="27" min="27" style="9" width="6.36"/>
    <col collapsed="false" customWidth="true" hidden="false" outlineLevel="0" max="28" min="28" style="0" width="6.36"/>
    <col collapsed="false" customWidth="true" hidden="false" outlineLevel="0" max="30" min="29" style="0" width="6.51"/>
    <col collapsed="false" customWidth="true" hidden="false" outlineLevel="0" max="31" min="31" style="9" width="6.36"/>
    <col collapsed="false" customWidth="true" hidden="false" outlineLevel="0" max="32" min="32" style="0" width="6.36"/>
    <col collapsed="false" customWidth="true" hidden="false" outlineLevel="0" max="34" min="33" style="0" width="6.51"/>
    <col collapsed="false" customWidth="true" hidden="false" outlineLevel="0" max="35" min="35" style="9" width="6.36"/>
    <col collapsed="false" customWidth="true" hidden="false" outlineLevel="0" max="36" min="36" style="0" width="6.36"/>
    <col collapsed="false" customWidth="true" hidden="false" outlineLevel="0" max="38" min="37" style="0" width="6.51"/>
    <col collapsed="false" customWidth="true" hidden="false" outlineLevel="0" max="39" min="39" style="9" width="6.36"/>
    <col collapsed="false" customWidth="true" hidden="false" outlineLevel="0" max="40" min="40" style="0" width="6.36"/>
    <col collapsed="false" customWidth="true" hidden="false" outlineLevel="0" max="42" min="41" style="0" width="6.51"/>
    <col collapsed="false" customWidth="true" hidden="false" outlineLevel="0" max="43" min="43" style="9" width="7.51"/>
    <col collapsed="false" customWidth="true" hidden="false" outlineLevel="0" max="44" min="44" style="0" width="7.51"/>
    <col collapsed="false" customWidth="true" hidden="false" outlineLevel="0" max="47" min="47" style="9" width="7.22"/>
    <col collapsed="false" customWidth="true" hidden="false" outlineLevel="0" max="48" min="48" style="0" width="7.22"/>
    <col collapsed="false" customWidth="true" hidden="false" outlineLevel="0" max="50" min="49" style="0" width="7.51"/>
    <col collapsed="false" customWidth="true" hidden="false" outlineLevel="0" max="51" min="51" style="9" width="7.51"/>
    <col collapsed="false" customWidth="true" hidden="false" outlineLevel="0" max="52" min="52" style="0" width="7.51"/>
    <col collapsed="false" customWidth="true" hidden="false" outlineLevel="0" max="55" min="55" style="9" width="7.51"/>
    <col collapsed="false" customWidth="true" hidden="false" outlineLevel="0" max="56" min="56" style="0" width="7.51"/>
    <col collapsed="false" customWidth="true" hidden="false" outlineLevel="0" max="59" min="59" style="9" width="7.51"/>
    <col collapsed="false" customWidth="true" hidden="false" outlineLevel="0" max="60" min="60" style="0" width="7.51"/>
    <col collapsed="false" customWidth="true" hidden="false" outlineLevel="0" max="63" min="63" style="9" width="7.51"/>
    <col collapsed="false" customWidth="true" hidden="false" outlineLevel="0" max="64" min="64" style="0" width="7.51"/>
    <col collapsed="false" customWidth="true" hidden="false" outlineLevel="0" max="67" min="67" style="9" width="7.51"/>
    <col collapsed="false" customWidth="true" hidden="false" outlineLevel="0" max="68" min="68" style="0" width="7.51"/>
    <col collapsed="false" customWidth="true" hidden="false" outlineLevel="0" max="71" min="71" style="9" width="7.51"/>
    <col collapsed="false" customWidth="true" hidden="false" outlineLevel="0" max="72" min="72" style="0" width="7.51"/>
    <col collapsed="false" customWidth="true" hidden="false" outlineLevel="0" max="75" min="75" style="9" width="7.51"/>
    <col collapsed="false" customWidth="true" hidden="false" outlineLevel="0" max="76" min="76" style="0" width="7.51"/>
    <col collapsed="false" customWidth="true" hidden="false" outlineLevel="0" max="79" min="79" style="9" width="7.51"/>
    <col collapsed="false" customWidth="true" hidden="false" outlineLevel="0" max="80" min="80" style="0" width="7.51"/>
    <col collapsed="false" customWidth="true" hidden="false" outlineLevel="0" max="83" min="83" style="9" width="7.51"/>
    <col collapsed="false" customWidth="true" hidden="false" outlineLevel="0" max="84" min="84" style="0" width="7.51"/>
    <col collapsed="false" customWidth="true" hidden="false" outlineLevel="0" max="87" min="87" style="9" width="7.51"/>
    <col collapsed="false" customWidth="true" hidden="false" outlineLevel="0" max="88" min="88" style="0" width="7.51"/>
    <col collapsed="false" customWidth="true" hidden="false" outlineLevel="0" max="91" min="91" style="9" width="7.51"/>
    <col collapsed="false" customWidth="true" hidden="false" outlineLevel="0" max="92" min="92" style="0" width="7.51"/>
    <col collapsed="false" customWidth="true" hidden="false" outlineLevel="0" max="95" min="95" style="9" width="7.51"/>
    <col collapsed="false" customWidth="true" hidden="false" outlineLevel="0" max="96" min="96" style="0" width="7.51"/>
    <col collapsed="false" customWidth="true" hidden="false" outlineLevel="0" max="99" min="99" style="9" width="7.51"/>
    <col collapsed="false" customWidth="true" hidden="false" outlineLevel="0" max="100" min="100" style="0" width="7.51"/>
    <col collapsed="false" customWidth="true" hidden="false" outlineLevel="0" max="103" min="103" style="9" width="7.51"/>
    <col collapsed="false" customWidth="true" hidden="false" outlineLevel="0" max="104" min="104" style="0" width="7.51"/>
    <col collapsed="false" customWidth="true" hidden="false" outlineLevel="0" max="107" min="107" style="9" width="7.51"/>
    <col collapsed="false" customWidth="true" hidden="false" outlineLevel="0" max="108" min="108" style="0" width="7.51"/>
    <col collapsed="false" customWidth="true" hidden="false" outlineLevel="0" max="111" min="111" style="9" width="7.51"/>
    <col collapsed="false" customWidth="true" hidden="false" outlineLevel="0" max="112" min="112" style="0" width="7.51"/>
    <col collapsed="false" customWidth="true" hidden="false" outlineLevel="0" max="115" min="115" style="9" width="7.51"/>
    <col collapsed="false" customWidth="true" hidden="false" outlineLevel="0" max="116" min="116" style="0" width="7.51"/>
    <col collapsed="false" customWidth="true" hidden="false" outlineLevel="0" max="119" min="119" style="9" width="7.51"/>
    <col collapsed="false" customWidth="true" hidden="false" outlineLevel="0" max="120" min="120" style="0" width="7.51"/>
    <col collapsed="false" customWidth="true" hidden="false" outlineLevel="0" max="123" min="123" style="9" width="7.51"/>
    <col collapsed="false" customWidth="true" hidden="false" outlineLevel="0" max="124" min="124" style="0" width="7.51"/>
    <col collapsed="false" customWidth="true" hidden="false" outlineLevel="0" max="127" min="127" style="9" width="7.51"/>
    <col collapsed="false" customWidth="true" hidden="false" outlineLevel="0" max="128" min="128" style="0" width="7.51"/>
    <col collapsed="false" customWidth="true" hidden="false" outlineLevel="0" max="131" min="131" style="9" width="7.51"/>
    <col collapsed="false" customWidth="true" hidden="false" outlineLevel="0" max="132" min="132" style="0" width="7.51"/>
    <col collapsed="false" customWidth="true" hidden="false" outlineLevel="0" max="135" min="135" style="9" width="7.51"/>
    <col collapsed="false" customWidth="true" hidden="false" outlineLevel="0" max="136" min="136" style="0" width="7.51"/>
    <col collapsed="false" customWidth="true" hidden="false" outlineLevel="0" max="139" min="139" style="9" width="7.51"/>
    <col collapsed="false" customWidth="true" hidden="false" outlineLevel="0" max="140" min="140" style="0" width="7.51"/>
    <col collapsed="false" customWidth="true" hidden="false" outlineLevel="0" max="143" min="143" style="9" width="7.51"/>
    <col collapsed="false" customWidth="true" hidden="false" outlineLevel="0" max="144" min="144" style="0" width="7.51"/>
    <col collapsed="false" customWidth="true" hidden="false" outlineLevel="0" max="147" min="147" style="9" width="7.51"/>
    <col collapsed="false" customWidth="true" hidden="false" outlineLevel="0" max="148" min="148" style="0" width="7.51"/>
    <col collapsed="false" customWidth="true" hidden="false" outlineLevel="0" max="151" min="151" style="9" width="7.51"/>
    <col collapsed="false" customWidth="true" hidden="false" outlineLevel="0" max="152" min="152" style="0" width="7.51"/>
    <col collapsed="false" customWidth="true" hidden="false" outlineLevel="0" max="155" min="155" style="9" width="7.51"/>
    <col collapsed="false" customWidth="true" hidden="false" outlineLevel="0" max="156" min="156" style="0" width="7.51"/>
    <col collapsed="false" customWidth="true" hidden="false" outlineLevel="0" max="159" min="159" style="9" width="7.51"/>
    <col collapsed="false" customWidth="true" hidden="false" outlineLevel="0" max="160" min="160" style="0" width="7.51"/>
    <col collapsed="false" customWidth="true" hidden="false" outlineLevel="0" max="163" min="163" style="9" width="7.51"/>
    <col collapsed="false" customWidth="true" hidden="false" outlineLevel="0" max="164" min="164" style="0" width="7.51"/>
    <col collapsed="false" customWidth="true" hidden="false" outlineLevel="0" max="167" min="167" style="9" width="7.51"/>
    <col collapsed="false" customWidth="true" hidden="false" outlineLevel="0" max="168" min="168" style="0" width="7.51"/>
    <col collapsed="false" customWidth="true" hidden="false" outlineLevel="0" max="171" min="171" style="9" width="7.51"/>
    <col collapsed="false" customWidth="true" hidden="false" outlineLevel="0" max="172" min="172" style="0" width="7.51"/>
    <col collapsed="false" customWidth="true" hidden="false" outlineLevel="0" max="175" min="175" style="9" width="7.51"/>
    <col collapsed="false" customWidth="true" hidden="false" outlineLevel="0" max="176" min="176" style="0" width="7.51"/>
    <col collapsed="false" customWidth="true" hidden="false" outlineLevel="0" max="179" min="179" style="9" width="7.51"/>
    <col collapsed="false" customWidth="true" hidden="false" outlineLevel="0" max="180" min="180" style="0" width="7.51"/>
    <col collapsed="false" customWidth="true" hidden="false" outlineLevel="0" max="183" min="183" style="9" width="7.51"/>
    <col collapsed="false" customWidth="true" hidden="false" outlineLevel="0" max="184" min="184" style="0" width="7.51"/>
    <col collapsed="false" customWidth="true" hidden="false" outlineLevel="0" max="187" min="187" style="9" width="7.51"/>
    <col collapsed="false" customWidth="true" hidden="false" outlineLevel="0" max="188" min="188" style="0" width="7.51"/>
    <col collapsed="false" customWidth="true" hidden="false" outlineLevel="0" max="191" min="191" style="9" width="7.51"/>
    <col collapsed="false" customWidth="true" hidden="false" outlineLevel="0" max="192" min="192" style="0" width="7.51"/>
    <col collapsed="false" customWidth="true" hidden="false" outlineLevel="0" max="195" min="195" style="9" width="7.51"/>
    <col collapsed="false" customWidth="true" hidden="false" outlineLevel="0" max="196" min="196" style="0" width="7.51"/>
    <col collapsed="false" customWidth="true" hidden="false" outlineLevel="0" max="199" min="199" style="9" width="7.51"/>
    <col collapsed="false" customWidth="true" hidden="false" outlineLevel="0" max="200" min="200" style="0" width="7.51"/>
    <col collapsed="false" customWidth="true" hidden="false" outlineLevel="0" max="203" min="203" style="9" width="7.51"/>
    <col collapsed="false" customWidth="true" hidden="false" outlineLevel="0" max="204" min="204" style="0" width="7.51"/>
    <col collapsed="false" customWidth="true" hidden="false" outlineLevel="0" max="207" min="207" style="9" width="7.51"/>
    <col collapsed="false" customWidth="true" hidden="false" outlineLevel="0" max="208" min="208" style="0" width="7.51"/>
    <col collapsed="false" customWidth="true" hidden="false" outlineLevel="0" max="211" min="211" style="9" width="7.51"/>
    <col collapsed="false" customWidth="true" hidden="false" outlineLevel="0" max="212" min="212" style="0" width="7.51"/>
    <col collapsed="false" customWidth="true" hidden="false" outlineLevel="0" max="215" min="215" style="9" width="7.51"/>
    <col collapsed="false" customWidth="true" hidden="false" outlineLevel="0" max="216" min="216" style="0" width="7.51"/>
    <col collapsed="false" customWidth="true" hidden="false" outlineLevel="0" max="219" min="219" style="9" width="7.51"/>
    <col collapsed="false" customWidth="true" hidden="false" outlineLevel="0" max="220" min="220" style="0" width="7.51"/>
    <col collapsed="false" customWidth="true" hidden="false" outlineLevel="0" max="223" min="223" style="9" width="7.51"/>
    <col collapsed="false" customWidth="true" hidden="false" outlineLevel="0" max="224" min="224" style="0" width="7.51"/>
    <col collapsed="false" customWidth="true" hidden="false" outlineLevel="0" max="227" min="227" style="9" width="7.51"/>
    <col collapsed="false" customWidth="true" hidden="false" outlineLevel="0" max="228" min="228" style="0" width="7.51"/>
    <col collapsed="false" customWidth="true" hidden="false" outlineLevel="0" max="231" min="231" style="9" width="7.51"/>
    <col collapsed="false" customWidth="true" hidden="false" outlineLevel="0" max="232" min="232" style="0" width="7.51"/>
    <col collapsed="false" customWidth="true" hidden="false" outlineLevel="0" max="235" min="235" style="9" width="7.51"/>
    <col collapsed="false" customWidth="true" hidden="false" outlineLevel="0" max="236" min="236" style="0" width="7.51"/>
    <col collapsed="false" customWidth="true" hidden="false" outlineLevel="0" max="239" min="239" style="9" width="7.51"/>
    <col collapsed="false" customWidth="true" hidden="false" outlineLevel="0" max="240" min="240" style="0" width="7.51"/>
    <col collapsed="false" customWidth="true" hidden="false" outlineLevel="0" max="243" min="243" style="9" width="7.51"/>
    <col collapsed="false" customWidth="true" hidden="false" outlineLevel="0" max="244" min="244" style="0" width="7.51"/>
    <col collapsed="false" customWidth="true" hidden="false" outlineLevel="0" max="247" min="247" style="9" width="7.51"/>
    <col collapsed="false" customWidth="true" hidden="false" outlineLevel="0" max="248" min="248" style="0" width="7.51"/>
    <col collapsed="false" customWidth="true" hidden="false" outlineLevel="0" max="251" min="251" style="9" width="7.51"/>
    <col collapsed="false" customWidth="true" hidden="false" outlineLevel="0" max="252" min="252" style="0" width="7.51"/>
    <col collapsed="false" customWidth="true" hidden="false" outlineLevel="0" max="255" min="255" style="9" width="7.51"/>
    <col collapsed="false" customWidth="true" hidden="false" outlineLevel="0" max="256" min="256" style="0" width="7.51"/>
  </cols>
  <sheetData>
    <row r="1" customFormat="false" ht="14.65" hidden="false" customHeight="true" outlineLevel="0" collapsed="false">
      <c r="B1" s="17" t="s">
        <v>118</v>
      </c>
      <c r="C1" s="17" t="s">
        <v>119</v>
      </c>
      <c r="D1" s="17" t="s">
        <v>120</v>
      </c>
      <c r="E1" s="18" t="s">
        <v>121</v>
      </c>
      <c r="F1" s="19" t="s">
        <v>96</v>
      </c>
      <c r="G1" s="2" t="s">
        <v>122</v>
      </c>
      <c r="H1" s="2" t="s">
        <v>123</v>
      </c>
      <c r="I1" s="2" t="s">
        <v>124</v>
      </c>
      <c r="J1" s="2" t="s">
        <v>125</v>
      </c>
      <c r="K1" s="20" t="s">
        <v>126</v>
      </c>
      <c r="L1" s="2" t="s">
        <v>127</v>
      </c>
      <c r="M1" s="2" t="s">
        <v>128</v>
      </c>
      <c r="N1" s="2" t="s">
        <v>129</v>
      </c>
      <c r="O1" s="20" t="s">
        <v>130</v>
      </c>
      <c r="P1" s="2" t="s">
        <v>131</v>
      </c>
      <c r="Q1" s="2" t="s">
        <v>132</v>
      </c>
      <c r="R1" s="2" t="s">
        <v>133</v>
      </c>
      <c r="S1" s="20" t="s">
        <v>134</v>
      </c>
      <c r="T1" s="2" t="s">
        <v>135</v>
      </c>
      <c r="U1" s="2" t="s">
        <v>136</v>
      </c>
      <c r="V1" s="2" t="s">
        <v>137</v>
      </c>
      <c r="W1" s="20" t="s">
        <v>138</v>
      </c>
      <c r="X1" s="2" t="s">
        <v>139</v>
      </c>
      <c r="Y1" s="2" t="s">
        <v>140</v>
      </c>
      <c r="Z1" s="2" t="s">
        <v>141</v>
      </c>
      <c r="AA1" s="20" t="s">
        <v>142</v>
      </c>
      <c r="AB1" s="2" t="s">
        <v>143</v>
      </c>
      <c r="AC1" s="2" t="s">
        <v>144</v>
      </c>
      <c r="AD1" s="2" t="s">
        <v>145</v>
      </c>
      <c r="AE1" s="20" t="s">
        <v>146</v>
      </c>
      <c r="AF1" s="2" t="s">
        <v>147</v>
      </c>
      <c r="AG1" s="2" t="s">
        <v>148</v>
      </c>
      <c r="AH1" s="2" t="s">
        <v>149</v>
      </c>
      <c r="AI1" s="20" t="s">
        <v>150</v>
      </c>
      <c r="AJ1" s="2" t="s">
        <v>151</v>
      </c>
      <c r="AK1" s="2" t="s">
        <v>152</v>
      </c>
      <c r="AL1" s="2" t="s">
        <v>153</v>
      </c>
      <c r="AM1" s="20" t="s">
        <v>154</v>
      </c>
      <c r="AN1" s="2" t="s">
        <v>155</v>
      </c>
      <c r="AO1" s="2" t="s">
        <v>156</v>
      </c>
      <c r="AP1" s="2" t="s">
        <v>157</v>
      </c>
      <c r="AQ1" s="20" t="s">
        <v>158</v>
      </c>
      <c r="AR1" s="2" t="s">
        <v>159</v>
      </c>
      <c r="AS1" s="2" t="s">
        <v>160</v>
      </c>
      <c r="AT1" s="2" t="s">
        <v>161</v>
      </c>
      <c r="AU1" s="20" t="s">
        <v>162</v>
      </c>
      <c r="AV1" s="2" t="s">
        <v>163</v>
      </c>
      <c r="AW1" s="2" t="s">
        <v>164</v>
      </c>
      <c r="AX1" s="2" t="s">
        <v>165</v>
      </c>
      <c r="AY1" s="20" t="s">
        <v>166</v>
      </c>
      <c r="AZ1" s="2" t="s">
        <v>167</v>
      </c>
      <c r="BA1" s="2" t="s">
        <v>168</v>
      </c>
      <c r="BB1" s="2" t="s">
        <v>169</v>
      </c>
      <c r="BC1" s="20" t="s">
        <v>170</v>
      </c>
      <c r="BD1" s="2" t="s">
        <v>171</v>
      </c>
      <c r="BE1" s="2" t="s">
        <v>172</v>
      </c>
      <c r="BF1" s="2" t="s">
        <v>173</v>
      </c>
      <c r="BG1" s="20" t="s">
        <v>174</v>
      </c>
      <c r="BH1" s="2" t="s">
        <v>175</v>
      </c>
      <c r="BI1" s="2" t="s">
        <v>176</v>
      </c>
      <c r="BJ1" s="2" t="s">
        <v>177</v>
      </c>
      <c r="BK1" s="20" t="s">
        <v>178</v>
      </c>
      <c r="BL1" s="2" t="s">
        <v>179</v>
      </c>
      <c r="BM1" s="2" t="s">
        <v>180</v>
      </c>
      <c r="BN1" s="2" t="s">
        <v>181</v>
      </c>
      <c r="BO1" s="20" t="s">
        <v>182</v>
      </c>
      <c r="BP1" s="2" t="s">
        <v>183</v>
      </c>
      <c r="BQ1" s="2" t="s">
        <v>184</v>
      </c>
      <c r="BR1" s="2" t="s">
        <v>185</v>
      </c>
      <c r="BS1" s="20" t="s">
        <v>186</v>
      </c>
      <c r="BT1" s="2" t="s">
        <v>187</v>
      </c>
      <c r="BU1" s="2" t="s">
        <v>188</v>
      </c>
      <c r="BV1" s="2" t="s">
        <v>189</v>
      </c>
      <c r="BW1" s="20" t="s">
        <v>190</v>
      </c>
      <c r="BX1" s="2" t="s">
        <v>191</v>
      </c>
      <c r="BY1" s="2" t="s">
        <v>192</v>
      </c>
      <c r="BZ1" s="2" t="s">
        <v>193</v>
      </c>
      <c r="CA1" s="20" t="s">
        <v>194</v>
      </c>
      <c r="CB1" s="2" t="s">
        <v>195</v>
      </c>
      <c r="CC1" s="2" t="s">
        <v>196</v>
      </c>
      <c r="CD1" s="2" t="s">
        <v>197</v>
      </c>
      <c r="CE1" s="20" t="s">
        <v>198</v>
      </c>
      <c r="CF1" s="2" t="s">
        <v>199</v>
      </c>
      <c r="CG1" s="2" t="s">
        <v>200</v>
      </c>
      <c r="CH1" s="2" t="s">
        <v>201</v>
      </c>
      <c r="CI1" s="20" t="s">
        <v>202</v>
      </c>
      <c r="CJ1" s="2" t="s">
        <v>203</v>
      </c>
      <c r="CK1" s="2" t="s">
        <v>204</v>
      </c>
      <c r="CL1" s="2" t="s">
        <v>205</v>
      </c>
      <c r="CM1" s="20" t="s">
        <v>206</v>
      </c>
      <c r="CN1" s="2" t="s">
        <v>207</v>
      </c>
      <c r="CO1" s="2" t="s">
        <v>208</v>
      </c>
      <c r="CP1" s="2" t="s">
        <v>209</v>
      </c>
      <c r="CQ1" s="20" t="s">
        <v>210</v>
      </c>
      <c r="CR1" s="2" t="s">
        <v>211</v>
      </c>
      <c r="CS1" s="2" t="s">
        <v>212</v>
      </c>
      <c r="CT1" s="2" t="s">
        <v>213</v>
      </c>
      <c r="CU1" s="20" t="s">
        <v>214</v>
      </c>
      <c r="CV1" s="2" t="s">
        <v>215</v>
      </c>
      <c r="CW1" s="2" t="s">
        <v>216</v>
      </c>
      <c r="CX1" s="2" t="s">
        <v>217</v>
      </c>
      <c r="CY1" s="20" t="s">
        <v>218</v>
      </c>
      <c r="CZ1" s="2" t="s">
        <v>219</v>
      </c>
      <c r="DA1" s="2" t="s">
        <v>220</v>
      </c>
      <c r="DB1" s="2" t="s">
        <v>221</v>
      </c>
      <c r="DC1" s="20" t="s">
        <v>222</v>
      </c>
      <c r="DD1" s="2" t="s">
        <v>223</v>
      </c>
      <c r="DE1" s="2" t="s">
        <v>224</v>
      </c>
      <c r="DF1" s="2" t="s">
        <v>225</v>
      </c>
      <c r="DG1" s="20" t="s">
        <v>226</v>
      </c>
      <c r="DH1" s="2" t="s">
        <v>227</v>
      </c>
      <c r="DI1" s="2" t="s">
        <v>228</v>
      </c>
      <c r="DJ1" s="2" t="s">
        <v>229</v>
      </c>
      <c r="DK1" s="20" t="s">
        <v>230</v>
      </c>
      <c r="DL1" s="2" t="s">
        <v>231</v>
      </c>
      <c r="DM1" s="2" t="s">
        <v>232</v>
      </c>
      <c r="DN1" s="2" t="s">
        <v>233</v>
      </c>
      <c r="DO1" s="20" t="s">
        <v>234</v>
      </c>
      <c r="DP1" s="2" t="s">
        <v>235</v>
      </c>
      <c r="DQ1" s="2" t="s">
        <v>236</v>
      </c>
      <c r="DR1" s="2" t="s">
        <v>237</v>
      </c>
      <c r="DS1" s="20" t="s">
        <v>238</v>
      </c>
      <c r="DT1" s="2" t="s">
        <v>239</v>
      </c>
      <c r="DU1" s="2" t="s">
        <v>240</v>
      </c>
      <c r="DV1" s="2" t="s">
        <v>241</v>
      </c>
      <c r="DW1" s="20" t="s">
        <v>242</v>
      </c>
      <c r="DX1" s="2" t="s">
        <v>243</v>
      </c>
      <c r="DY1" s="2" t="s">
        <v>244</v>
      </c>
      <c r="DZ1" s="2" t="s">
        <v>245</v>
      </c>
      <c r="EA1" s="20" t="s">
        <v>246</v>
      </c>
      <c r="EB1" s="2" t="s">
        <v>247</v>
      </c>
      <c r="EC1" s="2" t="s">
        <v>248</v>
      </c>
      <c r="ED1" s="2" t="s">
        <v>249</v>
      </c>
      <c r="EE1" s="20" t="s">
        <v>250</v>
      </c>
      <c r="EF1" s="2" t="s">
        <v>251</v>
      </c>
      <c r="EG1" s="2" t="s">
        <v>252</v>
      </c>
      <c r="EH1" s="2" t="s">
        <v>253</v>
      </c>
      <c r="EI1" s="20" t="s">
        <v>254</v>
      </c>
      <c r="EJ1" s="2" t="s">
        <v>255</v>
      </c>
      <c r="EK1" s="2" t="s">
        <v>256</v>
      </c>
      <c r="EL1" s="2" t="s">
        <v>257</v>
      </c>
      <c r="EM1" s="20" t="s">
        <v>258</v>
      </c>
      <c r="EN1" s="2" t="s">
        <v>259</v>
      </c>
      <c r="EO1" s="2" t="s">
        <v>260</v>
      </c>
      <c r="EP1" s="2" t="s">
        <v>261</v>
      </c>
      <c r="EQ1" s="20" t="s">
        <v>262</v>
      </c>
      <c r="ER1" s="2" t="s">
        <v>263</v>
      </c>
      <c r="ES1" s="2" t="s">
        <v>264</v>
      </c>
      <c r="ET1" s="2" t="s">
        <v>265</v>
      </c>
      <c r="EU1" s="20" t="s">
        <v>266</v>
      </c>
      <c r="EV1" s="2" t="s">
        <v>267</v>
      </c>
      <c r="EW1" s="2" t="s">
        <v>268</v>
      </c>
      <c r="EX1" s="2" t="s">
        <v>269</v>
      </c>
      <c r="EY1" s="20" t="s">
        <v>270</v>
      </c>
      <c r="EZ1" s="2" t="s">
        <v>271</v>
      </c>
      <c r="FA1" s="2" t="s">
        <v>272</v>
      </c>
      <c r="FB1" s="2" t="s">
        <v>273</v>
      </c>
      <c r="FC1" s="20" t="s">
        <v>274</v>
      </c>
      <c r="FD1" s="2" t="s">
        <v>275</v>
      </c>
      <c r="FE1" s="2" t="s">
        <v>276</v>
      </c>
      <c r="FF1" s="2" t="s">
        <v>277</v>
      </c>
      <c r="FG1" s="20" t="s">
        <v>278</v>
      </c>
      <c r="FH1" s="2" t="s">
        <v>279</v>
      </c>
      <c r="FI1" s="2" t="s">
        <v>280</v>
      </c>
      <c r="FJ1" s="2" t="s">
        <v>281</v>
      </c>
      <c r="FK1" s="20" t="s">
        <v>282</v>
      </c>
      <c r="FL1" s="2" t="s">
        <v>283</v>
      </c>
      <c r="FM1" s="2" t="s">
        <v>284</v>
      </c>
      <c r="FN1" s="2" t="s">
        <v>285</v>
      </c>
      <c r="FO1" s="20" t="s">
        <v>286</v>
      </c>
      <c r="FP1" s="2" t="s">
        <v>287</v>
      </c>
      <c r="FQ1" s="2" t="s">
        <v>288</v>
      </c>
      <c r="FR1" s="2" t="s">
        <v>289</v>
      </c>
      <c r="FS1" s="20" t="s">
        <v>290</v>
      </c>
      <c r="FT1" s="2" t="s">
        <v>291</v>
      </c>
      <c r="FU1" s="2" t="s">
        <v>292</v>
      </c>
      <c r="FV1" s="2" t="s">
        <v>293</v>
      </c>
      <c r="FW1" s="20" t="s">
        <v>294</v>
      </c>
      <c r="FX1" s="2" t="s">
        <v>295</v>
      </c>
      <c r="FY1" s="2" t="s">
        <v>296</v>
      </c>
      <c r="FZ1" s="2" t="s">
        <v>297</v>
      </c>
      <c r="GA1" s="20" t="s">
        <v>298</v>
      </c>
      <c r="GB1" s="2" t="s">
        <v>299</v>
      </c>
      <c r="GC1" s="2" t="s">
        <v>300</v>
      </c>
      <c r="GD1" s="2" t="s">
        <v>301</v>
      </c>
      <c r="GE1" s="20" t="s">
        <v>302</v>
      </c>
      <c r="GF1" s="2" t="s">
        <v>303</v>
      </c>
      <c r="GG1" s="2" t="s">
        <v>304</v>
      </c>
      <c r="GH1" s="2" t="s">
        <v>305</v>
      </c>
      <c r="GI1" s="20" t="s">
        <v>306</v>
      </c>
      <c r="GJ1" s="2" t="s">
        <v>307</v>
      </c>
      <c r="GK1" s="2" t="s">
        <v>308</v>
      </c>
      <c r="GL1" s="2" t="s">
        <v>309</v>
      </c>
      <c r="GM1" s="20" t="s">
        <v>310</v>
      </c>
      <c r="GN1" s="2" t="s">
        <v>311</v>
      </c>
      <c r="GO1" s="2" t="s">
        <v>312</v>
      </c>
      <c r="GP1" s="2" t="s">
        <v>313</v>
      </c>
      <c r="GQ1" s="20" t="s">
        <v>314</v>
      </c>
      <c r="GR1" s="2" t="s">
        <v>315</v>
      </c>
      <c r="GS1" s="2" t="s">
        <v>316</v>
      </c>
      <c r="GT1" s="2" t="s">
        <v>317</v>
      </c>
      <c r="GU1" s="20" t="s">
        <v>318</v>
      </c>
      <c r="GV1" s="2" t="s">
        <v>319</v>
      </c>
      <c r="GW1" s="2" t="s">
        <v>320</v>
      </c>
      <c r="GX1" s="2" t="s">
        <v>321</v>
      </c>
      <c r="GY1" s="20" t="s">
        <v>322</v>
      </c>
      <c r="GZ1" s="2" t="s">
        <v>323</v>
      </c>
      <c r="HA1" s="2" t="s">
        <v>324</v>
      </c>
      <c r="HB1" s="2" t="s">
        <v>325</v>
      </c>
      <c r="HC1" s="20" t="s">
        <v>326</v>
      </c>
      <c r="HD1" s="2" t="s">
        <v>327</v>
      </c>
      <c r="HE1" s="2" t="s">
        <v>328</v>
      </c>
      <c r="HF1" s="2" t="s">
        <v>329</v>
      </c>
      <c r="HG1" s="20" t="s">
        <v>330</v>
      </c>
      <c r="HH1" s="2" t="s">
        <v>331</v>
      </c>
      <c r="HI1" s="2" t="s">
        <v>332</v>
      </c>
      <c r="HJ1" s="2" t="s">
        <v>333</v>
      </c>
      <c r="HK1" s="20" t="s">
        <v>334</v>
      </c>
      <c r="HL1" s="2" t="s">
        <v>335</v>
      </c>
      <c r="HM1" s="2" t="s">
        <v>336</v>
      </c>
      <c r="HN1" s="2" t="s">
        <v>337</v>
      </c>
      <c r="HO1" s="20" t="s">
        <v>338</v>
      </c>
      <c r="HP1" s="2" t="s">
        <v>339</v>
      </c>
      <c r="HQ1" s="2" t="s">
        <v>340</v>
      </c>
      <c r="HR1" s="2" t="s">
        <v>341</v>
      </c>
      <c r="HS1" s="20" t="s">
        <v>342</v>
      </c>
      <c r="HT1" s="2" t="s">
        <v>343</v>
      </c>
      <c r="HU1" s="2" t="s">
        <v>344</v>
      </c>
      <c r="HV1" s="2" t="s">
        <v>345</v>
      </c>
      <c r="HW1" s="20" t="s">
        <v>346</v>
      </c>
      <c r="HX1" s="2" t="s">
        <v>347</v>
      </c>
      <c r="HY1" s="2" t="s">
        <v>348</v>
      </c>
      <c r="HZ1" s="2" t="s">
        <v>349</v>
      </c>
      <c r="IA1" s="20" t="s">
        <v>350</v>
      </c>
      <c r="IB1" s="2" t="s">
        <v>351</v>
      </c>
      <c r="IC1" s="2" t="s">
        <v>352</v>
      </c>
      <c r="ID1" s="2" t="s">
        <v>353</v>
      </c>
      <c r="IE1" s="20" t="s">
        <v>354</v>
      </c>
      <c r="IF1" s="2" t="s">
        <v>355</v>
      </c>
      <c r="IG1" s="2" t="s">
        <v>356</v>
      </c>
      <c r="IH1" s="2" t="s">
        <v>357</v>
      </c>
      <c r="II1" s="20" t="s">
        <v>358</v>
      </c>
      <c r="IJ1" s="2" t="s">
        <v>359</v>
      </c>
      <c r="IK1" s="2" t="s">
        <v>360</v>
      </c>
      <c r="IL1" s="2" t="s">
        <v>361</v>
      </c>
      <c r="IM1" s="20" t="s">
        <v>362</v>
      </c>
      <c r="IN1" s="2" t="s">
        <v>363</v>
      </c>
      <c r="IO1" s="2" t="s">
        <v>364</v>
      </c>
      <c r="IP1" s="2" t="s">
        <v>365</v>
      </c>
      <c r="IQ1" s="20" t="s">
        <v>366</v>
      </c>
      <c r="IR1" s="2" t="s">
        <v>367</v>
      </c>
      <c r="IS1" s="2" t="s">
        <v>368</v>
      </c>
      <c r="IT1" s="2" t="s">
        <v>369</v>
      </c>
      <c r="IU1" s="20" t="s">
        <v>370</v>
      </c>
      <c r="IV1" s="2" t="s">
        <v>371</v>
      </c>
      <c r="IW1" s="2" t="s">
        <v>375</v>
      </c>
    </row>
    <row r="2" s="4" customFormat="true" ht="14.65" hidden="false" customHeight="true" outlineLevel="0" collapsed="false">
      <c r="A2" s="23" t="n">
        <v>0.25</v>
      </c>
      <c r="B2" s="14" t="n">
        <f aca="false">COUNTIF($G2:$IV2,"K")</f>
        <v>0</v>
      </c>
      <c r="C2" s="14" t="n">
        <f aca="false">COUNTIF($G2:$IV2,"A")</f>
        <v>0</v>
      </c>
      <c r="D2" s="14" t="n">
        <f aca="false">COUNTIF($G2:$IV2,"T")</f>
        <v>1</v>
      </c>
      <c r="E2" s="14" t="n">
        <f aca="false">COUNTIF($G2:$IV2,"X")</f>
        <v>2</v>
      </c>
      <c r="F2" s="19" t="n">
        <f aca="false">SUM(B2:E2)</f>
        <v>3</v>
      </c>
      <c r="K2" s="22"/>
      <c r="O2" s="22"/>
      <c r="S2" s="22"/>
      <c r="W2" s="22"/>
      <c r="AA2" s="20" t="s">
        <v>372</v>
      </c>
      <c r="AE2" s="22"/>
      <c r="AI2" s="22"/>
      <c r="AM2" s="22"/>
      <c r="AQ2" s="22"/>
      <c r="AU2" s="22"/>
      <c r="AY2" s="22"/>
      <c r="BC2" s="22"/>
      <c r="BG2" s="22"/>
      <c r="BK2" s="22"/>
      <c r="BO2" s="22"/>
      <c r="BS2" s="22"/>
      <c r="BW2" s="22" t="s">
        <v>373</v>
      </c>
      <c r="BX2" s="4" t="s">
        <v>373</v>
      </c>
      <c r="CA2" s="22"/>
      <c r="CE2" s="22"/>
      <c r="CI2" s="22"/>
      <c r="CM2" s="22"/>
      <c r="CQ2" s="22"/>
      <c r="CU2" s="22"/>
      <c r="CY2" s="22"/>
      <c r="DC2" s="22"/>
      <c r="DG2" s="22"/>
      <c r="DK2" s="22"/>
      <c r="DO2" s="22"/>
      <c r="DS2" s="22"/>
      <c r="DW2" s="22"/>
      <c r="EA2" s="22"/>
      <c r="EE2" s="22"/>
      <c r="EI2" s="22"/>
      <c r="EM2" s="22"/>
      <c r="EQ2" s="22"/>
      <c r="EU2" s="22"/>
      <c r="EY2" s="22"/>
      <c r="FC2" s="22"/>
      <c r="FG2" s="22"/>
      <c r="FK2" s="22"/>
      <c r="FO2" s="22"/>
      <c r="FS2" s="22"/>
      <c r="FW2" s="22"/>
      <c r="GA2" s="22"/>
      <c r="GE2" s="22"/>
      <c r="GI2" s="22"/>
      <c r="GM2" s="22"/>
      <c r="GQ2" s="22"/>
      <c r="GU2" s="22"/>
      <c r="GY2" s="22"/>
      <c r="HC2" s="22"/>
      <c r="HG2" s="22"/>
      <c r="HK2" s="22"/>
      <c r="HO2" s="22"/>
      <c r="HS2" s="22"/>
      <c r="HW2" s="22"/>
      <c r="IA2" s="22"/>
      <c r="IE2" s="22"/>
      <c r="II2" s="22"/>
      <c r="IM2" s="22"/>
      <c r="IQ2" s="22"/>
      <c r="IU2" s="22"/>
    </row>
    <row r="3" s="4" customFormat="true" ht="14.65" hidden="false" customHeight="true" outlineLevel="0" collapsed="false">
      <c r="A3" s="24" t="n">
        <v>0.253472222222222</v>
      </c>
      <c r="B3" s="14" t="n">
        <f aca="false">COUNTIF($G3:$IV3,"K")</f>
        <v>0</v>
      </c>
      <c r="C3" s="14" t="n">
        <f aca="false">COUNTIF($G3:$IV3,"A")</f>
        <v>0</v>
      </c>
      <c r="D3" s="14" t="n">
        <f aca="false">COUNTIF($G3:$IV3,"T")</f>
        <v>1</v>
      </c>
      <c r="E3" s="14" t="n">
        <f aca="false">COUNTIF($G3:$IV3,"X")</f>
        <v>2</v>
      </c>
      <c r="F3" s="19" t="n">
        <f aca="false">SUM(B3:E3)</f>
        <v>3</v>
      </c>
      <c r="K3" s="22"/>
      <c r="O3" s="22"/>
      <c r="S3" s="22"/>
      <c r="W3" s="22"/>
      <c r="AA3" s="20" t="s">
        <v>372</v>
      </c>
      <c r="AE3" s="22"/>
      <c r="AI3" s="22"/>
      <c r="AM3" s="22"/>
      <c r="AQ3" s="22"/>
      <c r="AU3" s="22"/>
      <c r="AY3" s="22"/>
      <c r="BC3" s="22"/>
      <c r="BG3" s="22"/>
      <c r="BK3" s="22"/>
      <c r="BO3" s="22"/>
      <c r="BS3" s="22"/>
      <c r="BW3" s="22" t="s">
        <v>373</v>
      </c>
      <c r="BX3" s="4" t="s">
        <v>373</v>
      </c>
      <c r="CA3" s="22"/>
      <c r="CE3" s="22"/>
      <c r="CI3" s="22"/>
      <c r="CM3" s="22"/>
      <c r="CQ3" s="22"/>
      <c r="CU3" s="22"/>
      <c r="CY3" s="22"/>
      <c r="DC3" s="22"/>
      <c r="DG3" s="22"/>
      <c r="DK3" s="22"/>
      <c r="DO3" s="22"/>
      <c r="DS3" s="22"/>
      <c r="DW3" s="22"/>
      <c r="EA3" s="22"/>
      <c r="EE3" s="22"/>
      <c r="EI3" s="22"/>
      <c r="EM3" s="22"/>
      <c r="EQ3" s="22"/>
      <c r="EU3" s="22"/>
      <c r="EY3" s="22"/>
      <c r="FC3" s="22"/>
      <c r="FG3" s="22"/>
      <c r="FK3" s="22"/>
      <c r="FO3" s="22"/>
      <c r="FS3" s="22"/>
      <c r="FW3" s="22"/>
      <c r="GA3" s="22"/>
      <c r="GE3" s="22"/>
      <c r="GI3" s="22"/>
      <c r="GM3" s="22"/>
      <c r="GQ3" s="22"/>
      <c r="GU3" s="22"/>
      <c r="GY3" s="22"/>
      <c r="HC3" s="22"/>
      <c r="HG3" s="22"/>
      <c r="HK3" s="22"/>
      <c r="HO3" s="22"/>
      <c r="HS3" s="22"/>
      <c r="HW3" s="22"/>
      <c r="IA3" s="22"/>
      <c r="IE3" s="22"/>
      <c r="II3" s="22"/>
      <c r="IM3" s="22"/>
      <c r="IQ3" s="22"/>
      <c r="IU3" s="22"/>
    </row>
    <row r="4" s="4" customFormat="true" ht="14.65" hidden="false" customHeight="true" outlineLevel="0" collapsed="false">
      <c r="A4" s="24" t="n">
        <v>0.256944444444444</v>
      </c>
      <c r="B4" s="14" t="n">
        <f aca="false">COUNTIF($G4:$IV4,"K")</f>
        <v>0</v>
      </c>
      <c r="C4" s="14" t="n">
        <f aca="false">COUNTIF($G4:$IV4,"A")</f>
        <v>0</v>
      </c>
      <c r="D4" s="14" t="n">
        <f aca="false">COUNTIF($G4:$IV4,"T")</f>
        <v>1</v>
      </c>
      <c r="E4" s="14" t="n">
        <f aca="false">COUNTIF($G4:$IV4,"X")</f>
        <v>2</v>
      </c>
      <c r="F4" s="19" t="n">
        <f aca="false">SUM(B4:E4)</f>
        <v>3</v>
      </c>
      <c r="K4" s="22"/>
      <c r="O4" s="22"/>
      <c r="S4" s="22"/>
      <c r="W4" s="22"/>
      <c r="AA4" s="20" t="s">
        <v>372</v>
      </c>
      <c r="AE4" s="22"/>
      <c r="AI4" s="22"/>
      <c r="AM4" s="22"/>
      <c r="AQ4" s="22"/>
      <c r="AU4" s="22"/>
      <c r="AY4" s="22"/>
      <c r="BC4" s="22"/>
      <c r="BG4" s="22"/>
      <c r="BK4" s="22"/>
      <c r="BO4" s="22"/>
      <c r="BS4" s="22"/>
      <c r="BW4" s="22" t="s">
        <v>373</v>
      </c>
      <c r="BX4" s="4" t="s">
        <v>373</v>
      </c>
      <c r="CA4" s="22"/>
      <c r="CE4" s="22"/>
      <c r="CI4" s="22"/>
      <c r="CM4" s="22"/>
      <c r="CQ4" s="22"/>
      <c r="CU4" s="22"/>
      <c r="CY4" s="22"/>
      <c r="DC4" s="22"/>
      <c r="DG4" s="22"/>
      <c r="DK4" s="22"/>
      <c r="DO4" s="22"/>
      <c r="DS4" s="22"/>
      <c r="DW4" s="22"/>
      <c r="EA4" s="22"/>
      <c r="EE4" s="22"/>
      <c r="EI4" s="22"/>
      <c r="EM4" s="22"/>
      <c r="EQ4" s="22"/>
      <c r="EU4" s="22"/>
      <c r="EY4" s="22"/>
      <c r="FC4" s="22"/>
      <c r="FG4" s="22"/>
      <c r="FK4" s="22"/>
      <c r="FO4" s="22"/>
      <c r="FS4" s="22"/>
      <c r="FW4" s="22"/>
      <c r="GA4" s="22"/>
      <c r="GE4" s="22"/>
      <c r="GI4" s="22"/>
      <c r="GM4" s="22"/>
      <c r="GQ4" s="22"/>
      <c r="GU4" s="22"/>
      <c r="GY4" s="22"/>
      <c r="HC4" s="22"/>
      <c r="HG4" s="22"/>
      <c r="HK4" s="22"/>
      <c r="HO4" s="22"/>
      <c r="HS4" s="22"/>
      <c r="HW4" s="22"/>
      <c r="IA4" s="22"/>
      <c r="IE4" s="22"/>
      <c r="II4" s="22"/>
      <c r="IM4" s="22"/>
      <c r="IQ4" s="22"/>
      <c r="IU4" s="22"/>
    </row>
    <row r="5" s="4" customFormat="true" ht="14.65" hidden="false" customHeight="true" outlineLevel="0" collapsed="false">
      <c r="A5" s="24" t="n">
        <v>0.260416666666667</v>
      </c>
      <c r="B5" s="14" t="n">
        <f aca="false">COUNTIF($G5:$IV5,"K")</f>
        <v>0</v>
      </c>
      <c r="C5" s="14" t="n">
        <f aca="false">COUNTIF($G5:$IV5,"A")</f>
        <v>0</v>
      </c>
      <c r="D5" s="14" t="n">
        <f aca="false">COUNTIF($G5:$IV5,"T")</f>
        <v>1</v>
      </c>
      <c r="E5" s="14" t="n">
        <f aca="false">COUNTIF($G5:$IV5,"X")</f>
        <v>2</v>
      </c>
      <c r="F5" s="19" t="n">
        <f aca="false">SUM(B5:E5)</f>
        <v>3</v>
      </c>
      <c r="K5" s="22"/>
      <c r="O5" s="22"/>
      <c r="S5" s="22"/>
      <c r="W5" s="22"/>
      <c r="AA5" s="20" t="s">
        <v>372</v>
      </c>
      <c r="AE5" s="22"/>
      <c r="AI5" s="22"/>
      <c r="AM5" s="22"/>
      <c r="AQ5" s="22"/>
      <c r="AU5" s="22"/>
      <c r="AY5" s="22"/>
      <c r="BC5" s="22"/>
      <c r="BG5" s="22"/>
      <c r="BK5" s="22"/>
      <c r="BO5" s="22"/>
      <c r="BS5" s="22"/>
      <c r="BW5" s="22" t="s">
        <v>373</v>
      </c>
      <c r="BX5" s="4" t="s">
        <v>373</v>
      </c>
      <c r="CA5" s="22"/>
      <c r="CE5" s="22"/>
      <c r="CI5" s="22"/>
      <c r="CM5" s="22"/>
      <c r="CQ5" s="22"/>
      <c r="CU5" s="22"/>
      <c r="CY5" s="22"/>
      <c r="DC5" s="22"/>
      <c r="DG5" s="22"/>
      <c r="DK5" s="22"/>
      <c r="DO5" s="22"/>
      <c r="DS5" s="22"/>
      <c r="DW5" s="22"/>
      <c r="EA5" s="22"/>
      <c r="EE5" s="22"/>
      <c r="EI5" s="22"/>
      <c r="EM5" s="22"/>
      <c r="EQ5" s="22"/>
      <c r="EU5" s="22"/>
      <c r="EY5" s="22"/>
      <c r="FC5" s="22"/>
      <c r="FG5" s="22"/>
      <c r="FK5" s="22"/>
      <c r="FO5" s="22"/>
      <c r="FS5" s="22"/>
      <c r="FW5" s="22"/>
      <c r="GA5" s="22"/>
      <c r="GE5" s="22"/>
      <c r="GI5" s="22"/>
      <c r="GM5" s="22"/>
      <c r="GQ5" s="22"/>
      <c r="GU5" s="22"/>
      <c r="GY5" s="22"/>
      <c r="HC5" s="22"/>
      <c r="HG5" s="22"/>
      <c r="HK5" s="22"/>
      <c r="HO5" s="22"/>
      <c r="HS5" s="22"/>
      <c r="HW5" s="22"/>
      <c r="IA5" s="22"/>
      <c r="IE5" s="22"/>
      <c r="II5" s="22"/>
      <c r="IM5" s="22"/>
      <c r="IQ5" s="22"/>
      <c r="IU5" s="22"/>
    </row>
    <row r="6" s="4" customFormat="true" ht="14.65" hidden="false" customHeight="true" outlineLevel="0" collapsed="false">
      <c r="A6" s="24" t="n">
        <v>0.263888888888889</v>
      </c>
      <c r="B6" s="14" t="n">
        <f aca="false">COUNTIF($G6:$IV6,"K")</f>
        <v>0</v>
      </c>
      <c r="C6" s="14" t="n">
        <f aca="false">COUNTIF($G6:$IV6,"A")</f>
        <v>0</v>
      </c>
      <c r="D6" s="14" t="n">
        <f aca="false">COUNTIF($G6:$IV6,"T")</f>
        <v>1</v>
      </c>
      <c r="E6" s="14" t="n">
        <f aca="false">COUNTIF($G6:$IV6,"X")</f>
        <v>2</v>
      </c>
      <c r="F6" s="19" t="n">
        <f aca="false">SUM(B6:E6)</f>
        <v>3</v>
      </c>
      <c r="K6" s="22"/>
      <c r="O6" s="22"/>
      <c r="S6" s="22"/>
      <c r="W6" s="22"/>
      <c r="AA6" s="20" t="s">
        <v>372</v>
      </c>
      <c r="AE6" s="22"/>
      <c r="AI6" s="22"/>
      <c r="AM6" s="22"/>
      <c r="AQ6" s="22"/>
      <c r="AU6" s="22"/>
      <c r="AY6" s="22"/>
      <c r="BC6" s="22"/>
      <c r="BG6" s="22"/>
      <c r="BK6" s="22"/>
      <c r="BO6" s="22"/>
      <c r="BS6" s="22"/>
      <c r="BW6" s="22" t="s">
        <v>373</v>
      </c>
      <c r="BX6" s="4" t="s">
        <v>373</v>
      </c>
      <c r="CA6" s="22"/>
      <c r="CE6" s="22"/>
      <c r="CI6" s="22"/>
      <c r="CM6" s="22"/>
      <c r="CQ6" s="22"/>
      <c r="CU6" s="22"/>
      <c r="CY6" s="22"/>
      <c r="DC6" s="22"/>
      <c r="DG6" s="22"/>
      <c r="DK6" s="22"/>
      <c r="DO6" s="22"/>
      <c r="DS6" s="22"/>
      <c r="DW6" s="22"/>
      <c r="EA6" s="22"/>
      <c r="EE6" s="22"/>
      <c r="EI6" s="22"/>
      <c r="EM6" s="22"/>
      <c r="EQ6" s="22"/>
      <c r="EU6" s="22"/>
      <c r="EY6" s="22"/>
      <c r="FC6" s="22"/>
      <c r="FG6" s="22"/>
      <c r="FK6" s="22"/>
      <c r="FO6" s="22"/>
      <c r="FS6" s="22"/>
      <c r="FW6" s="22"/>
      <c r="GA6" s="22"/>
      <c r="GE6" s="22"/>
      <c r="GI6" s="22"/>
      <c r="GM6" s="22"/>
      <c r="GQ6" s="22"/>
      <c r="GU6" s="22"/>
      <c r="GY6" s="22"/>
      <c r="HC6" s="22"/>
      <c r="HG6" s="22"/>
      <c r="HK6" s="22"/>
      <c r="HO6" s="22"/>
      <c r="HS6" s="22"/>
      <c r="HW6" s="22"/>
      <c r="IA6" s="22"/>
      <c r="IE6" s="22"/>
      <c r="II6" s="22"/>
      <c r="IM6" s="22"/>
      <c r="IQ6" s="22"/>
      <c r="IU6" s="22"/>
    </row>
    <row r="7" s="4" customFormat="true" ht="14.65" hidden="false" customHeight="true" outlineLevel="0" collapsed="false">
      <c r="A7" s="24" t="n">
        <v>0.267361111111111</v>
      </c>
      <c r="B7" s="14" t="n">
        <f aca="false">COUNTIF($G7:$IV7,"K")</f>
        <v>0</v>
      </c>
      <c r="C7" s="14" t="n">
        <f aca="false">COUNTIF($G7:$IV7,"A")</f>
        <v>0</v>
      </c>
      <c r="D7" s="14" t="n">
        <f aca="false">COUNTIF($G7:$IV7,"T")</f>
        <v>1</v>
      </c>
      <c r="E7" s="14" t="n">
        <f aca="false">COUNTIF($G7:$IV7,"X")</f>
        <v>2</v>
      </c>
      <c r="F7" s="19" t="n">
        <f aca="false">SUM(B7:E7)</f>
        <v>3</v>
      </c>
      <c r="K7" s="22"/>
      <c r="O7" s="22"/>
      <c r="S7" s="22"/>
      <c r="W7" s="22"/>
      <c r="AA7" s="20" t="s">
        <v>372</v>
      </c>
      <c r="AE7" s="22"/>
      <c r="AI7" s="22"/>
      <c r="AM7" s="22"/>
      <c r="AQ7" s="22"/>
      <c r="AU7" s="22"/>
      <c r="AY7" s="22"/>
      <c r="BC7" s="22"/>
      <c r="BG7" s="22"/>
      <c r="BK7" s="22"/>
      <c r="BO7" s="22"/>
      <c r="BS7" s="22"/>
      <c r="BW7" s="22" t="s">
        <v>373</v>
      </c>
      <c r="BX7" s="4" t="s">
        <v>373</v>
      </c>
      <c r="CA7" s="22"/>
      <c r="CE7" s="22"/>
      <c r="CI7" s="22"/>
      <c r="CM7" s="22"/>
      <c r="CQ7" s="22"/>
      <c r="CU7" s="22"/>
      <c r="CY7" s="22"/>
      <c r="DC7" s="22"/>
      <c r="DG7" s="22"/>
      <c r="DK7" s="22"/>
      <c r="DO7" s="22"/>
      <c r="DS7" s="22"/>
      <c r="DW7" s="22"/>
      <c r="EA7" s="22"/>
      <c r="EE7" s="22"/>
      <c r="EI7" s="22"/>
      <c r="EM7" s="22"/>
      <c r="EQ7" s="22"/>
      <c r="EU7" s="22"/>
      <c r="EY7" s="22"/>
      <c r="FC7" s="22"/>
      <c r="FG7" s="22"/>
      <c r="FK7" s="22"/>
      <c r="FO7" s="22"/>
      <c r="FS7" s="22"/>
      <c r="FW7" s="22"/>
      <c r="GA7" s="22"/>
      <c r="GE7" s="22"/>
      <c r="GI7" s="22"/>
      <c r="GM7" s="22"/>
      <c r="GQ7" s="22"/>
      <c r="GU7" s="22"/>
      <c r="GY7" s="22"/>
      <c r="HC7" s="22"/>
      <c r="HG7" s="22"/>
      <c r="HK7" s="22"/>
      <c r="HO7" s="22"/>
      <c r="HS7" s="22"/>
      <c r="HW7" s="22"/>
      <c r="IA7" s="22"/>
      <c r="IE7" s="22"/>
      <c r="II7" s="22"/>
      <c r="IM7" s="22"/>
      <c r="IQ7" s="22"/>
      <c r="IU7" s="22"/>
    </row>
    <row r="8" s="4" customFormat="true" ht="14.65" hidden="false" customHeight="true" outlineLevel="0" collapsed="false">
      <c r="A8" s="24" t="n">
        <v>0.270833333333333</v>
      </c>
      <c r="B8" s="14" t="n">
        <f aca="false">COUNTIF($G8:$IV8,"K")</f>
        <v>3</v>
      </c>
      <c r="C8" s="14" t="n">
        <f aca="false">COUNTIF($G8:$IV8,"A")</f>
        <v>0</v>
      </c>
      <c r="D8" s="14" t="n">
        <f aca="false">COUNTIF($G8:$IV8,"T")</f>
        <v>1</v>
      </c>
      <c r="E8" s="14" t="n">
        <f aca="false">COUNTIF($G8:$IV8,"X")</f>
        <v>2</v>
      </c>
      <c r="F8" s="19" t="n">
        <f aca="false">SUM(B8:E8)</f>
        <v>6</v>
      </c>
      <c r="K8" s="22"/>
      <c r="O8" s="22"/>
      <c r="S8" s="22"/>
      <c r="W8" s="22"/>
      <c r="AA8" s="20" t="s">
        <v>372</v>
      </c>
      <c r="AE8" s="22"/>
      <c r="AI8" s="20" t="s">
        <v>374</v>
      </c>
      <c r="AJ8" s="2" t="s">
        <v>374</v>
      </c>
      <c r="AK8" s="2" t="s">
        <v>374</v>
      </c>
      <c r="AM8" s="22"/>
      <c r="AQ8" s="22"/>
      <c r="AU8" s="22"/>
      <c r="AY8" s="22"/>
      <c r="BC8" s="22"/>
      <c r="BG8" s="22"/>
      <c r="BK8" s="22"/>
      <c r="BO8" s="22"/>
      <c r="BS8" s="22"/>
      <c r="BW8" s="22" t="s">
        <v>373</v>
      </c>
      <c r="BX8" s="4" t="s">
        <v>373</v>
      </c>
      <c r="CA8" s="22"/>
      <c r="CE8" s="22"/>
      <c r="CI8" s="22"/>
      <c r="CM8" s="22"/>
      <c r="CQ8" s="22"/>
      <c r="CU8" s="22"/>
      <c r="CY8" s="22"/>
      <c r="DC8" s="22"/>
      <c r="DG8" s="22"/>
      <c r="DK8" s="22"/>
      <c r="DO8" s="22"/>
      <c r="DS8" s="22"/>
      <c r="DW8" s="22"/>
      <c r="EA8" s="22"/>
      <c r="EE8" s="22"/>
      <c r="EI8" s="22"/>
      <c r="EM8" s="22"/>
      <c r="EQ8" s="22"/>
      <c r="EU8" s="22"/>
      <c r="EY8" s="22"/>
      <c r="FC8" s="22"/>
      <c r="FG8" s="22"/>
      <c r="FK8" s="22"/>
      <c r="FO8" s="22"/>
      <c r="FS8" s="22"/>
      <c r="FW8" s="22"/>
      <c r="GA8" s="22"/>
      <c r="GE8" s="22"/>
      <c r="GI8" s="22"/>
      <c r="GM8" s="22"/>
      <c r="GQ8" s="22"/>
      <c r="GU8" s="22"/>
      <c r="GY8" s="22"/>
      <c r="HC8" s="22"/>
      <c r="HG8" s="22"/>
      <c r="HK8" s="22"/>
      <c r="HO8" s="22"/>
      <c r="HS8" s="22"/>
      <c r="HW8" s="22"/>
      <c r="IA8" s="22"/>
      <c r="IE8" s="22"/>
      <c r="II8" s="22"/>
      <c r="IM8" s="22"/>
      <c r="IQ8" s="22"/>
      <c r="IU8" s="22"/>
    </row>
    <row r="9" s="4" customFormat="true" ht="14.65" hidden="false" customHeight="true" outlineLevel="0" collapsed="false">
      <c r="A9" s="24" t="n">
        <v>0.274305555555556</v>
      </c>
      <c r="B9" s="14" t="n">
        <f aca="false">COUNTIF($G9:$IV9,"K")</f>
        <v>3</v>
      </c>
      <c r="C9" s="14" t="n">
        <f aca="false">COUNTIF($G9:$IV9,"A")</f>
        <v>0</v>
      </c>
      <c r="D9" s="14" t="n">
        <f aca="false">COUNTIF($G9:$IV9,"T")</f>
        <v>1</v>
      </c>
      <c r="E9" s="14" t="n">
        <f aca="false">COUNTIF($G9:$IV9,"X")</f>
        <v>2</v>
      </c>
      <c r="F9" s="19" t="n">
        <f aca="false">SUM(B9:E9)</f>
        <v>6</v>
      </c>
      <c r="K9" s="22"/>
      <c r="O9" s="22"/>
      <c r="S9" s="22"/>
      <c r="W9" s="22"/>
      <c r="AA9" s="20" t="s">
        <v>372</v>
      </c>
      <c r="AE9" s="22"/>
      <c r="AI9" s="20" t="s">
        <v>374</v>
      </c>
      <c r="AJ9" s="2" t="s">
        <v>374</v>
      </c>
      <c r="AK9" s="2" t="s">
        <v>374</v>
      </c>
      <c r="AM9" s="22"/>
      <c r="AQ9" s="22"/>
      <c r="AU9" s="22"/>
      <c r="AY9" s="22"/>
      <c r="BC9" s="22"/>
      <c r="BG9" s="22"/>
      <c r="BK9" s="22"/>
      <c r="BO9" s="22"/>
      <c r="BS9" s="22"/>
      <c r="BW9" s="22" t="s">
        <v>373</v>
      </c>
      <c r="BX9" s="4" t="s">
        <v>373</v>
      </c>
      <c r="CA9" s="22"/>
      <c r="CE9" s="22"/>
      <c r="CI9" s="22"/>
      <c r="CM9" s="22"/>
      <c r="CQ9" s="22"/>
      <c r="CU9" s="22"/>
      <c r="CY9" s="22"/>
      <c r="DC9" s="22"/>
      <c r="DG9" s="22"/>
      <c r="DK9" s="22"/>
      <c r="DO9" s="22"/>
      <c r="DS9" s="22"/>
      <c r="DW9" s="22"/>
      <c r="EA9" s="22"/>
      <c r="EE9" s="22"/>
      <c r="EI9" s="22"/>
      <c r="EM9" s="22"/>
      <c r="EQ9" s="22"/>
      <c r="EU9" s="22"/>
      <c r="EY9" s="22"/>
      <c r="FC9" s="22"/>
      <c r="FG9" s="22"/>
      <c r="FK9" s="22"/>
      <c r="FO9" s="22"/>
      <c r="FS9" s="22"/>
      <c r="FW9" s="22"/>
      <c r="GA9" s="22"/>
      <c r="GE9" s="22"/>
      <c r="GI9" s="22"/>
      <c r="GM9" s="22"/>
      <c r="GQ9" s="22"/>
      <c r="GU9" s="22"/>
      <c r="GY9" s="22"/>
      <c r="HC9" s="22"/>
      <c r="HG9" s="22"/>
      <c r="HK9" s="22"/>
      <c r="HO9" s="22"/>
      <c r="HS9" s="22"/>
      <c r="HW9" s="22"/>
      <c r="IA9" s="22"/>
      <c r="IE9" s="22"/>
      <c r="II9" s="22"/>
      <c r="IM9" s="22"/>
      <c r="IQ9" s="22"/>
      <c r="IU9" s="22"/>
    </row>
    <row r="10" s="4" customFormat="true" ht="14.65" hidden="false" customHeight="true" outlineLevel="0" collapsed="false">
      <c r="A10" s="24" t="n">
        <v>0.277777777777778</v>
      </c>
      <c r="B10" s="14" t="n">
        <f aca="false">COUNTIF($G10:$IV10,"K")</f>
        <v>3</v>
      </c>
      <c r="C10" s="14" t="n">
        <f aca="false">COUNTIF($G10:$IV10,"A")</f>
        <v>0</v>
      </c>
      <c r="D10" s="14" t="n">
        <f aca="false">COUNTIF($G10:$IV10,"T")</f>
        <v>1</v>
      </c>
      <c r="E10" s="14" t="n">
        <f aca="false">COUNTIF($G10:$IV10,"X")</f>
        <v>2</v>
      </c>
      <c r="F10" s="19" t="n">
        <f aca="false">SUM(B10:E10)</f>
        <v>6</v>
      </c>
      <c r="K10" s="22"/>
      <c r="O10" s="22"/>
      <c r="S10" s="22"/>
      <c r="W10" s="22"/>
      <c r="AA10" s="20" t="s">
        <v>372</v>
      </c>
      <c r="AE10" s="22"/>
      <c r="AI10" s="20" t="s">
        <v>374</v>
      </c>
      <c r="AJ10" s="2" t="s">
        <v>374</v>
      </c>
      <c r="AK10" s="2" t="s">
        <v>374</v>
      </c>
      <c r="AM10" s="22"/>
      <c r="AQ10" s="22"/>
      <c r="AU10" s="22"/>
      <c r="AY10" s="22"/>
      <c r="BC10" s="22"/>
      <c r="BG10" s="22"/>
      <c r="BK10" s="22"/>
      <c r="BO10" s="22"/>
      <c r="BS10" s="22"/>
      <c r="BW10" s="22" t="s">
        <v>373</v>
      </c>
      <c r="BX10" s="4" t="s">
        <v>373</v>
      </c>
      <c r="CA10" s="22"/>
      <c r="CE10" s="22"/>
      <c r="CI10" s="22"/>
      <c r="CM10" s="22"/>
      <c r="CQ10" s="22"/>
      <c r="CU10" s="22"/>
      <c r="CY10" s="22"/>
      <c r="DC10" s="22"/>
      <c r="DG10" s="22"/>
      <c r="DK10" s="22"/>
      <c r="DO10" s="22"/>
      <c r="DS10" s="22"/>
      <c r="DW10" s="22"/>
      <c r="EA10" s="22"/>
      <c r="EE10" s="22"/>
      <c r="EI10" s="22"/>
      <c r="EM10" s="22"/>
      <c r="EQ10" s="22"/>
      <c r="EU10" s="22"/>
      <c r="EY10" s="22"/>
      <c r="FC10" s="22"/>
      <c r="FG10" s="22"/>
      <c r="FK10" s="22"/>
      <c r="FO10" s="22"/>
      <c r="FS10" s="22"/>
      <c r="FW10" s="22"/>
      <c r="GA10" s="22"/>
      <c r="GE10" s="22"/>
      <c r="GI10" s="22"/>
      <c r="GM10" s="22"/>
      <c r="GQ10" s="22"/>
      <c r="GU10" s="22"/>
      <c r="GY10" s="22"/>
      <c r="HC10" s="22"/>
      <c r="HG10" s="22"/>
      <c r="HK10" s="22"/>
      <c r="HO10" s="22"/>
      <c r="HS10" s="22"/>
      <c r="HW10" s="22"/>
      <c r="IA10" s="22"/>
      <c r="IE10" s="22"/>
      <c r="II10" s="22"/>
      <c r="IM10" s="22"/>
      <c r="IQ10" s="22"/>
      <c r="IU10" s="22"/>
    </row>
    <row r="11" s="4" customFormat="true" ht="14.65" hidden="false" customHeight="true" outlineLevel="0" collapsed="false">
      <c r="A11" s="24" t="n">
        <v>0.28125</v>
      </c>
      <c r="B11" s="14" t="n">
        <f aca="false">COUNTIF($G11:$IV11,"K")</f>
        <v>3</v>
      </c>
      <c r="C11" s="14" t="n">
        <f aca="false">COUNTIF($G11:$IV11,"A")</f>
        <v>0</v>
      </c>
      <c r="D11" s="14" t="n">
        <f aca="false">COUNTIF($G11:$IV11,"T")</f>
        <v>1</v>
      </c>
      <c r="E11" s="14" t="n">
        <f aca="false">COUNTIF($G11:$IV11,"X")</f>
        <v>2</v>
      </c>
      <c r="F11" s="19" t="n">
        <f aca="false">SUM(B11:E11)</f>
        <v>6</v>
      </c>
      <c r="K11" s="22"/>
      <c r="O11" s="22"/>
      <c r="S11" s="22"/>
      <c r="W11" s="22"/>
      <c r="AA11" s="20" t="s">
        <v>372</v>
      </c>
      <c r="AE11" s="22"/>
      <c r="AI11" s="20" t="s">
        <v>374</v>
      </c>
      <c r="AJ11" s="2" t="s">
        <v>374</v>
      </c>
      <c r="AK11" s="2" t="s">
        <v>374</v>
      </c>
      <c r="AM11" s="22"/>
      <c r="AQ11" s="22"/>
      <c r="AU11" s="22"/>
      <c r="AY11" s="22"/>
      <c r="BC11" s="22"/>
      <c r="BG11" s="22"/>
      <c r="BK11" s="22"/>
      <c r="BO11" s="22"/>
      <c r="BS11" s="22"/>
      <c r="BW11" s="22" t="s">
        <v>373</v>
      </c>
      <c r="BX11" s="4" t="s">
        <v>373</v>
      </c>
      <c r="CA11" s="22"/>
      <c r="CE11" s="22"/>
      <c r="CI11" s="22"/>
      <c r="CM11" s="22"/>
      <c r="CQ11" s="22"/>
      <c r="CU11" s="22"/>
      <c r="CY11" s="22"/>
      <c r="DC11" s="22"/>
      <c r="DG11" s="22"/>
      <c r="DK11" s="22"/>
      <c r="DO11" s="22"/>
      <c r="DS11" s="22"/>
      <c r="DW11" s="22"/>
      <c r="EA11" s="22"/>
      <c r="EE11" s="22"/>
      <c r="EI11" s="22"/>
      <c r="EM11" s="22"/>
      <c r="EQ11" s="22"/>
      <c r="EU11" s="22"/>
      <c r="EY11" s="22"/>
      <c r="FC11" s="22"/>
      <c r="FG11" s="22"/>
      <c r="FK11" s="22"/>
      <c r="FO11" s="22"/>
      <c r="FS11" s="22"/>
      <c r="FW11" s="22"/>
      <c r="GA11" s="22"/>
      <c r="GE11" s="22"/>
      <c r="GI11" s="22"/>
      <c r="GM11" s="22"/>
      <c r="GQ11" s="22"/>
      <c r="GU11" s="22"/>
      <c r="GY11" s="22"/>
      <c r="HC11" s="22"/>
      <c r="HG11" s="22"/>
      <c r="HK11" s="22"/>
      <c r="HO11" s="22"/>
      <c r="HS11" s="22"/>
      <c r="HW11" s="22"/>
      <c r="IA11" s="22"/>
      <c r="IE11" s="22"/>
      <c r="II11" s="22"/>
      <c r="IM11" s="22"/>
      <c r="IQ11" s="22"/>
      <c r="IU11" s="22"/>
    </row>
    <row r="12" s="4" customFormat="true" ht="14.65" hidden="false" customHeight="true" outlineLevel="0" collapsed="false">
      <c r="A12" s="24" t="n">
        <v>0.284722222222222</v>
      </c>
      <c r="B12" s="14" t="n">
        <f aca="false">COUNTIF($G12:$IV12,"K")</f>
        <v>3</v>
      </c>
      <c r="C12" s="14" t="n">
        <f aca="false">COUNTIF($G12:$IV12,"A")</f>
        <v>0</v>
      </c>
      <c r="D12" s="14" t="n">
        <f aca="false">COUNTIF($G12:$IV12,"T")</f>
        <v>1</v>
      </c>
      <c r="E12" s="14" t="n">
        <f aca="false">COUNTIF($G12:$IV12,"X")</f>
        <v>2</v>
      </c>
      <c r="F12" s="19" t="n">
        <f aca="false">SUM(B12:E12)</f>
        <v>6</v>
      </c>
      <c r="K12" s="22"/>
      <c r="O12" s="22"/>
      <c r="S12" s="22"/>
      <c r="W12" s="22"/>
      <c r="AA12" s="20" t="s">
        <v>372</v>
      </c>
      <c r="AE12" s="22"/>
      <c r="AI12" s="20" t="s">
        <v>374</v>
      </c>
      <c r="AJ12" s="2" t="s">
        <v>374</v>
      </c>
      <c r="AK12" s="2" t="s">
        <v>374</v>
      </c>
      <c r="AM12" s="22"/>
      <c r="AQ12" s="22"/>
      <c r="AU12" s="22"/>
      <c r="AY12" s="22"/>
      <c r="BC12" s="22"/>
      <c r="BG12" s="22"/>
      <c r="BK12" s="22"/>
      <c r="BO12" s="22"/>
      <c r="BS12" s="22"/>
      <c r="BW12" s="22" t="s">
        <v>373</v>
      </c>
      <c r="BX12" s="4" t="s">
        <v>373</v>
      </c>
      <c r="CA12" s="22"/>
      <c r="CE12" s="22"/>
      <c r="CI12" s="22"/>
      <c r="CM12" s="22"/>
      <c r="CQ12" s="22"/>
      <c r="CU12" s="22"/>
      <c r="CY12" s="22"/>
      <c r="DC12" s="22"/>
      <c r="DG12" s="22"/>
      <c r="DK12" s="22"/>
      <c r="DO12" s="22"/>
      <c r="DS12" s="22"/>
      <c r="DW12" s="22"/>
      <c r="EA12" s="22"/>
      <c r="EE12" s="22"/>
      <c r="EI12" s="22"/>
      <c r="EM12" s="22"/>
      <c r="EQ12" s="22"/>
      <c r="EU12" s="22"/>
      <c r="EY12" s="22"/>
      <c r="FC12" s="22"/>
      <c r="FG12" s="22"/>
      <c r="FK12" s="22"/>
      <c r="FO12" s="22"/>
      <c r="FS12" s="22"/>
      <c r="FW12" s="22"/>
      <c r="GA12" s="22"/>
      <c r="GE12" s="22"/>
      <c r="GI12" s="22"/>
      <c r="GM12" s="22"/>
      <c r="GQ12" s="22"/>
      <c r="GU12" s="22"/>
      <c r="GY12" s="22"/>
      <c r="HC12" s="22"/>
      <c r="HG12" s="22"/>
      <c r="HK12" s="22"/>
      <c r="HO12" s="22"/>
      <c r="HS12" s="22"/>
      <c r="HW12" s="22"/>
      <c r="IA12" s="22"/>
      <c r="IE12" s="22"/>
      <c r="II12" s="22"/>
      <c r="IM12" s="22"/>
      <c r="IQ12" s="22"/>
      <c r="IU12" s="22"/>
    </row>
    <row r="13" s="4" customFormat="true" ht="14.65" hidden="false" customHeight="true" outlineLevel="0" collapsed="false">
      <c r="A13" s="24" t="n">
        <v>0.288194444444444</v>
      </c>
      <c r="B13" s="14" t="n">
        <f aca="false">COUNTIF($G13:$IV13,"K")</f>
        <v>3</v>
      </c>
      <c r="C13" s="14" t="n">
        <f aca="false">COUNTIF($G13:$IV13,"A")</f>
        <v>0</v>
      </c>
      <c r="D13" s="14" t="n">
        <f aca="false">COUNTIF($G13:$IV13,"T")</f>
        <v>1</v>
      </c>
      <c r="E13" s="14" t="n">
        <f aca="false">COUNTIF($G13:$IV13,"X")</f>
        <v>2</v>
      </c>
      <c r="F13" s="19" t="n">
        <f aca="false">SUM(B13:E13)</f>
        <v>6</v>
      </c>
      <c r="K13" s="22"/>
      <c r="O13" s="22"/>
      <c r="S13" s="22"/>
      <c r="W13" s="22"/>
      <c r="AA13" s="20" t="s">
        <v>372</v>
      </c>
      <c r="AE13" s="22"/>
      <c r="AI13" s="20" t="s">
        <v>374</v>
      </c>
      <c r="AJ13" s="2" t="s">
        <v>374</v>
      </c>
      <c r="AK13" s="2" t="s">
        <v>374</v>
      </c>
      <c r="AM13" s="22"/>
      <c r="AQ13" s="22"/>
      <c r="AU13" s="22"/>
      <c r="AY13" s="22"/>
      <c r="BC13" s="22"/>
      <c r="BG13" s="22"/>
      <c r="BK13" s="22"/>
      <c r="BO13" s="22"/>
      <c r="BS13" s="22"/>
      <c r="BW13" s="22" t="s">
        <v>373</v>
      </c>
      <c r="BX13" s="4" t="s">
        <v>373</v>
      </c>
      <c r="CA13" s="22"/>
      <c r="CE13" s="22"/>
      <c r="CI13" s="22"/>
      <c r="CM13" s="22"/>
      <c r="CQ13" s="22"/>
      <c r="CU13" s="22"/>
      <c r="CY13" s="22"/>
      <c r="DC13" s="22"/>
      <c r="DG13" s="22"/>
      <c r="DK13" s="22"/>
      <c r="DO13" s="22"/>
      <c r="DS13" s="22"/>
      <c r="DW13" s="22"/>
      <c r="EA13" s="22"/>
      <c r="EE13" s="22"/>
      <c r="EI13" s="22"/>
      <c r="EM13" s="22"/>
      <c r="EQ13" s="22"/>
      <c r="EU13" s="22"/>
      <c r="EY13" s="22"/>
      <c r="FC13" s="22"/>
      <c r="FG13" s="22"/>
      <c r="FK13" s="22"/>
      <c r="FO13" s="22"/>
      <c r="FS13" s="22"/>
      <c r="FW13" s="22"/>
      <c r="GA13" s="22"/>
      <c r="GE13" s="22"/>
      <c r="GI13" s="22"/>
      <c r="GM13" s="22"/>
      <c r="GQ13" s="22"/>
      <c r="GU13" s="22"/>
      <c r="GY13" s="22"/>
      <c r="HC13" s="22"/>
      <c r="HG13" s="22"/>
      <c r="HK13" s="22"/>
      <c r="HO13" s="22"/>
      <c r="HS13" s="22"/>
      <c r="HW13" s="22"/>
      <c r="IA13" s="22"/>
      <c r="IE13" s="22"/>
      <c r="II13" s="22"/>
      <c r="IM13" s="22"/>
      <c r="IQ13" s="22"/>
      <c r="IU13" s="22"/>
    </row>
    <row r="14" s="4" customFormat="true" ht="14.65" hidden="false" customHeight="true" outlineLevel="0" collapsed="false">
      <c r="A14" s="23" t="n">
        <v>0.291666666666667</v>
      </c>
      <c r="B14" s="14" t="n">
        <f aca="false">COUNTIF($G14:$IV14,"K")</f>
        <v>4</v>
      </c>
      <c r="C14" s="14" t="n">
        <f aca="false">COUNTIF($G14:$IV14,"A")</f>
        <v>0</v>
      </c>
      <c r="D14" s="14" t="n">
        <f aca="false">COUNTIF($G14:$IV14,"T")</f>
        <v>1</v>
      </c>
      <c r="E14" s="14" t="n">
        <f aca="false">COUNTIF($G14:$IV14,"X")</f>
        <v>3</v>
      </c>
      <c r="F14" s="19" t="n">
        <f aca="false">SUM(B14:E14)</f>
        <v>8</v>
      </c>
      <c r="K14" s="22"/>
      <c r="O14" s="22"/>
      <c r="S14" s="22"/>
      <c r="W14" s="22"/>
      <c r="AA14" s="20" t="s">
        <v>372</v>
      </c>
      <c r="AE14" s="22"/>
      <c r="AI14" s="20" t="s">
        <v>374</v>
      </c>
      <c r="AJ14" s="2" t="s">
        <v>374</v>
      </c>
      <c r="AK14" s="2" t="s">
        <v>374</v>
      </c>
      <c r="AM14" s="22"/>
      <c r="AQ14" s="22"/>
      <c r="AU14" s="22"/>
      <c r="AY14" s="22"/>
      <c r="BC14" s="22" t="s">
        <v>374</v>
      </c>
      <c r="BG14" s="22" t="s">
        <v>373</v>
      </c>
      <c r="BK14" s="22"/>
      <c r="BO14" s="22"/>
      <c r="BS14" s="22"/>
      <c r="BW14" s="22" t="s">
        <v>373</v>
      </c>
      <c r="BX14" s="4" t="s">
        <v>373</v>
      </c>
      <c r="CA14" s="22"/>
      <c r="CE14" s="22"/>
      <c r="CI14" s="22"/>
      <c r="CM14" s="22"/>
      <c r="CQ14" s="22"/>
      <c r="CU14" s="22"/>
      <c r="CY14" s="22"/>
      <c r="DC14" s="22"/>
      <c r="DG14" s="22"/>
      <c r="DK14" s="22"/>
      <c r="DO14" s="22"/>
      <c r="DS14" s="22"/>
      <c r="DW14" s="22"/>
      <c r="EA14" s="22"/>
      <c r="EE14" s="22"/>
      <c r="EI14" s="22"/>
      <c r="EM14" s="22"/>
      <c r="EQ14" s="22"/>
      <c r="EU14" s="22"/>
      <c r="EY14" s="22"/>
      <c r="FC14" s="22"/>
      <c r="FG14" s="22"/>
      <c r="FK14" s="22"/>
      <c r="FO14" s="22"/>
      <c r="FS14" s="22"/>
      <c r="FW14" s="22"/>
      <c r="GA14" s="22"/>
      <c r="GE14" s="22"/>
      <c r="GI14" s="22"/>
      <c r="GM14" s="22"/>
      <c r="GQ14" s="22"/>
      <c r="GU14" s="22"/>
      <c r="GY14" s="22"/>
      <c r="HC14" s="22"/>
      <c r="HG14" s="22"/>
      <c r="HK14" s="22"/>
      <c r="HO14" s="22"/>
      <c r="HS14" s="22"/>
      <c r="HW14" s="22"/>
      <c r="IA14" s="22"/>
      <c r="IE14" s="22"/>
      <c r="II14" s="22"/>
      <c r="IM14" s="22"/>
      <c r="IQ14" s="22"/>
      <c r="IU14" s="22"/>
    </row>
    <row r="15" s="4" customFormat="true" ht="14.65" hidden="false" customHeight="true" outlineLevel="0" collapsed="false">
      <c r="A15" s="24" t="n">
        <v>0.295138888888889</v>
      </c>
      <c r="B15" s="14" t="n">
        <f aca="false">COUNTIF($G15:$IV15,"K")</f>
        <v>4</v>
      </c>
      <c r="C15" s="14" t="n">
        <f aca="false">COUNTIF($G15:$IV15,"A")</f>
        <v>0</v>
      </c>
      <c r="D15" s="14" t="n">
        <f aca="false">COUNTIF($G15:$IV15,"T")</f>
        <v>1</v>
      </c>
      <c r="E15" s="14" t="n">
        <f aca="false">COUNTIF($G15:$IV15,"X")</f>
        <v>3</v>
      </c>
      <c r="F15" s="19" t="n">
        <f aca="false">SUM(B15:E15)</f>
        <v>8</v>
      </c>
      <c r="K15" s="22"/>
      <c r="O15" s="22"/>
      <c r="S15" s="22"/>
      <c r="W15" s="22"/>
      <c r="AA15" s="20" t="s">
        <v>372</v>
      </c>
      <c r="AE15" s="22"/>
      <c r="AI15" s="20" t="s">
        <v>374</v>
      </c>
      <c r="AJ15" s="2" t="s">
        <v>374</v>
      </c>
      <c r="AK15" s="2" t="s">
        <v>374</v>
      </c>
      <c r="AM15" s="22"/>
      <c r="AQ15" s="22"/>
      <c r="AU15" s="22"/>
      <c r="AY15" s="22"/>
      <c r="BC15" s="22" t="s">
        <v>374</v>
      </c>
      <c r="BG15" s="22" t="s">
        <v>373</v>
      </c>
      <c r="BK15" s="22"/>
      <c r="BO15" s="22"/>
      <c r="BS15" s="22"/>
      <c r="BW15" s="22" t="s">
        <v>373</v>
      </c>
      <c r="BX15" s="4" t="s">
        <v>373</v>
      </c>
      <c r="CA15" s="22"/>
      <c r="CE15" s="22"/>
      <c r="CI15" s="22"/>
      <c r="CM15" s="22"/>
      <c r="CQ15" s="22"/>
      <c r="CU15" s="22"/>
      <c r="CY15" s="22"/>
      <c r="DC15" s="22"/>
      <c r="DG15" s="22"/>
      <c r="DK15" s="22"/>
      <c r="DO15" s="22"/>
      <c r="DS15" s="22"/>
      <c r="DW15" s="22"/>
      <c r="EA15" s="22"/>
      <c r="EE15" s="22"/>
      <c r="EI15" s="22"/>
      <c r="EM15" s="22"/>
      <c r="EQ15" s="22"/>
      <c r="EU15" s="22"/>
      <c r="EY15" s="22"/>
      <c r="FC15" s="22"/>
      <c r="FG15" s="22"/>
      <c r="FK15" s="22"/>
      <c r="FO15" s="22"/>
      <c r="FS15" s="22"/>
      <c r="FW15" s="22"/>
      <c r="GA15" s="22"/>
      <c r="GE15" s="22"/>
      <c r="GI15" s="22"/>
      <c r="GM15" s="22"/>
      <c r="GQ15" s="22"/>
      <c r="GU15" s="22"/>
      <c r="GY15" s="22"/>
      <c r="HC15" s="22"/>
      <c r="HG15" s="22"/>
      <c r="HK15" s="22"/>
      <c r="HO15" s="22"/>
      <c r="HS15" s="22"/>
      <c r="HW15" s="22"/>
      <c r="IA15" s="22"/>
      <c r="IE15" s="22"/>
      <c r="II15" s="22"/>
      <c r="IM15" s="22"/>
      <c r="IQ15" s="22"/>
      <c r="IU15" s="22"/>
    </row>
    <row r="16" s="4" customFormat="true" ht="14.65" hidden="false" customHeight="true" outlineLevel="0" collapsed="false">
      <c r="A16" s="24" t="n">
        <v>0.298611111111111</v>
      </c>
      <c r="B16" s="14" t="n">
        <f aca="false">COUNTIF($G16:$IV16,"K")</f>
        <v>4</v>
      </c>
      <c r="C16" s="14" t="n">
        <f aca="false">COUNTIF($G16:$IV16,"A")</f>
        <v>0</v>
      </c>
      <c r="D16" s="14" t="n">
        <f aca="false">COUNTIF($G16:$IV16,"T")</f>
        <v>1</v>
      </c>
      <c r="E16" s="14" t="n">
        <f aca="false">COUNTIF($G16:$IV16,"X")</f>
        <v>3</v>
      </c>
      <c r="F16" s="19" t="n">
        <f aca="false">SUM(B16:E16)</f>
        <v>8</v>
      </c>
      <c r="K16" s="22"/>
      <c r="O16" s="22"/>
      <c r="S16" s="22"/>
      <c r="W16" s="22"/>
      <c r="AA16" s="20" t="s">
        <v>372</v>
      </c>
      <c r="AE16" s="22"/>
      <c r="AI16" s="20" t="s">
        <v>374</v>
      </c>
      <c r="AJ16" s="2" t="s">
        <v>374</v>
      </c>
      <c r="AK16" s="2" t="s">
        <v>374</v>
      </c>
      <c r="AM16" s="22"/>
      <c r="AQ16" s="22"/>
      <c r="AU16" s="22"/>
      <c r="AY16" s="22"/>
      <c r="BC16" s="22" t="s">
        <v>374</v>
      </c>
      <c r="BG16" s="22" t="s">
        <v>373</v>
      </c>
      <c r="BK16" s="22"/>
      <c r="BO16" s="22"/>
      <c r="BS16" s="22"/>
      <c r="BW16" s="22" t="s">
        <v>373</v>
      </c>
      <c r="BX16" s="4" t="s">
        <v>373</v>
      </c>
      <c r="CA16" s="22"/>
      <c r="CE16" s="22"/>
      <c r="CI16" s="22"/>
      <c r="CM16" s="22"/>
      <c r="CQ16" s="22"/>
      <c r="CU16" s="22"/>
      <c r="CY16" s="22"/>
      <c r="DC16" s="22"/>
      <c r="DG16" s="22"/>
      <c r="DK16" s="22"/>
      <c r="DO16" s="22"/>
      <c r="DS16" s="22"/>
      <c r="DW16" s="22"/>
      <c r="EA16" s="22"/>
      <c r="EE16" s="22"/>
      <c r="EI16" s="22"/>
      <c r="EM16" s="22"/>
      <c r="EQ16" s="22"/>
      <c r="EU16" s="22"/>
      <c r="EY16" s="22"/>
      <c r="FC16" s="22"/>
      <c r="FG16" s="22"/>
      <c r="FK16" s="22"/>
      <c r="FO16" s="22"/>
      <c r="FS16" s="22"/>
      <c r="FW16" s="22"/>
      <c r="GA16" s="22"/>
      <c r="GE16" s="22"/>
      <c r="GI16" s="22"/>
      <c r="GM16" s="22"/>
      <c r="GQ16" s="22"/>
      <c r="GU16" s="22"/>
      <c r="GY16" s="22"/>
      <c r="HC16" s="22"/>
      <c r="HG16" s="22"/>
      <c r="HK16" s="22"/>
      <c r="HO16" s="22"/>
      <c r="HS16" s="22"/>
      <c r="HW16" s="22"/>
      <c r="IA16" s="22"/>
      <c r="IE16" s="22"/>
      <c r="II16" s="22"/>
      <c r="IM16" s="22"/>
      <c r="IQ16" s="22"/>
      <c r="IU16" s="22"/>
    </row>
    <row r="17" s="4" customFormat="true" ht="14.65" hidden="false" customHeight="true" outlineLevel="0" collapsed="false">
      <c r="A17" s="24" t="n">
        <v>0.302083333333333</v>
      </c>
      <c r="B17" s="14" t="n">
        <f aca="false">COUNTIF($G17:$IV17,"K")</f>
        <v>4</v>
      </c>
      <c r="C17" s="14" t="n">
        <f aca="false">COUNTIF($G17:$IV17,"A")</f>
        <v>0</v>
      </c>
      <c r="D17" s="14" t="n">
        <f aca="false">COUNTIF($G17:$IV17,"T")</f>
        <v>1</v>
      </c>
      <c r="E17" s="14" t="n">
        <f aca="false">COUNTIF($G17:$IV17,"X")</f>
        <v>3</v>
      </c>
      <c r="F17" s="19" t="n">
        <f aca="false">SUM(B17:E17)</f>
        <v>8</v>
      </c>
      <c r="K17" s="22"/>
      <c r="O17" s="22"/>
      <c r="S17" s="22"/>
      <c r="W17" s="22"/>
      <c r="AA17" s="20" t="s">
        <v>372</v>
      </c>
      <c r="AE17" s="22"/>
      <c r="AI17" s="20" t="s">
        <v>374</v>
      </c>
      <c r="AJ17" s="2" t="s">
        <v>374</v>
      </c>
      <c r="AK17" s="2" t="s">
        <v>374</v>
      </c>
      <c r="AM17" s="22"/>
      <c r="AQ17" s="22"/>
      <c r="AU17" s="22"/>
      <c r="AY17" s="22"/>
      <c r="BC17" s="22" t="s">
        <v>374</v>
      </c>
      <c r="BG17" s="22" t="s">
        <v>373</v>
      </c>
      <c r="BK17" s="22"/>
      <c r="BO17" s="22"/>
      <c r="BS17" s="22"/>
      <c r="BW17" s="22" t="s">
        <v>373</v>
      </c>
      <c r="BX17" s="4" t="s">
        <v>373</v>
      </c>
      <c r="CA17" s="22"/>
      <c r="CE17" s="22"/>
      <c r="CI17" s="22"/>
      <c r="CM17" s="22"/>
      <c r="CQ17" s="22"/>
      <c r="CU17" s="22"/>
      <c r="CY17" s="22"/>
      <c r="DC17" s="22"/>
      <c r="DG17" s="22"/>
      <c r="DK17" s="22"/>
      <c r="DO17" s="22"/>
      <c r="DS17" s="22"/>
      <c r="DW17" s="22"/>
      <c r="EA17" s="22"/>
      <c r="EE17" s="22"/>
      <c r="EI17" s="22"/>
      <c r="EM17" s="22"/>
      <c r="EQ17" s="22"/>
      <c r="EU17" s="22"/>
      <c r="EY17" s="22"/>
      <c r="FC17" s="22"/>
      <c r="FG17" s="22"/>
      <c r="FK17" s="22"/>
      <c r="FO17" s="22"/>
      <c r="FS17" s="22"/>
      <c r="FW17" s="22"/>
      <c r="GA17" s="22"/>
      <c r="GE17" s="22"/>
      <c r="GI17" s="22"/>
      <c r="GM17" s="22"/>
      <c r="GQ17" s="22"/>
      <c r="GU17" s="22"/>
      <c r="GY17" s="22"/>
      <c r="HC17" s="22"/>
      <c r="HG17" s="22"/>
      <c r="HK17" s="22"/>
      <c r="HO17" s="22"/>
      <c r="HS17" s="22"/>
      <c r="HW17" s="22"/>
      <c r="IA17" s="22"/>
      <c r="IE17" s="22"/>
      <c r="II17" s="22"/>
      <c r="IM17" s="22"/>
      <c r="IQ17" s="22"/>
      <c r="IU17" s="22"/>
    </row>
    <row r="18" s="4" customFormat="true" ht="14.65" hidden="false" customHeight="true" outlineLevel="0" collapsed="false">
      <c r="A18" s="24" t="n">
        <v>0.305555555555556</v>
      </c>
      <c r="B18" s="14" t="n">
        <f aca="false">COUNTIF($G18:$IV18,"K")</f>
        <v>4</v>
      </c>
      <c r="C18" s="14" t="n">
        <f aca="false">COUNTIF($G18:$IV18,"A")</f>
        <v>0</v>
      </c>
      <c r="D18" s="14" t="n">
        <f aca="false">COUNTIF($G18:$IV18,"T")</f>
        <v>1</v>
      </c>
      <c r="E18" s="14" t="n">
        <f aca="false">COUNTIF($G18:$IV18,"X")</f>
        <v>3</v>
      </c>
      <c r="F18" s="19" t="n">
        <f aca="false">SUM(B18:E18)</f>
        <v>8</v>
      </c>
      <c r="K18" s="22"/>
      <c r="O18" s="22"/>
      <c r="S18" s="22"/>
      <c r="W18" s="22"/>
      <c r="AA18" s="20" t="s">
        <v>372</v>
      </c>
      <c r="AE18" s="22"/>
      <c r="AI18" s="20" t="s">
        <v>374</v>
      </c>
      <c r="AJ18" s="2" t="s">
        <v>374</v>
      </c>
      <c r="AK18" s="2" t="s">
        <v>374</v>
      </c>
      <c r="AM18" s="22"/>
      <c r="AQ18" s="22"/>
      <c r="AU18" s="22"/>
      <c r="AY18" s="22"/>
      <c r="BC18" s="22" t="s">
        <v>374</v>
      </c>
      <c r="BG18" s="22" t="s">
        <v>373</v>
      </c>
      <c r="BK18" s="22"/>
      <c r="BO18" s="22"/>
      <c r="BS18" s="22"/>
      <c r="BW18" s="22" t="s">
        <v>373</v>
      </c>
      <c r="BX18" s="4" t="s">
        <v>373</v>
      </c>
      <c r="CA18" s="22"/>
      <c r="CE18" s="22"/>
      <c r="CI18" s="22"/>
      <c r="CM18" s="22"/>
      <c r="CQ18" s="22"/>
      <c r="CU18" s="22"/>
      <c r="CY18" s="22"/>
      <c r="DC18" s="22"/>
      <c r="DG18" s="22"/>
      <c r="DK18" s="22"/>
      <c r="DO18" s="22"/>
      <c r="DS18" s="22"/>
      <c r="DW18" s="22"/>
      <c r="EA18" s="22"/>
      <c r="EE18" s="22"/>
      <c r="EI18" s="22"/>
      <c r="EM18" s="22"/>
      <c r="EQ18" s="22"/>
      <c r="EU18" s="22"/>
      <c r="EY18" s="22"/>
      <c r="FC18" s="22"/>
      <c r="FG18" s="22"/>
      <c r="FK18" s="22"/>
      <c r="FO18" s="22"/>
      <c r="FS18" s="22"/>
      <c r="FW18" s="22"/>
      <c r="GA18" s="22"/>
      <c r="GE18" s="22"/>
      <c r="GI18" s="22"/>
      <c r="GM18" s="22"/>
      <c r="GQ18" s="22"/>
      <c r="GU18" s="22"/>
      <c r="GY18" s="22"/>
      <c r="HC18" s="22"/>
      <c r="HG18" s="22"/>
      <c r="HK18" s="22"/>
      <c r="HO18" s="22"/>
      <c r="HS18" s="22"/>
      <c r="HW18" s="22"/>
      <c r="IA18" s="22"/>
      <c r="IE18" s="22"/>
      <c r="II18" s="22"/>
      <c r="IM18" s="22"/>
      <c r="IQ18" s="22"/>
      <c r="IU18" s="22"/>
    </row>
    <row r="19" s="4" customFormat="true" ht="14.65" hidden="false" customHeight="true" outlineLevel="0" collapsed="false">
      <c r="A19" s="24" t="n">
        <v>0.309027777777778</v>
      </c>
      <c r="B19" s="14" t="n">
        <f aca="false">COUNTIF($G19:$IV19,"K")</f>
        <v>6</v>
      </c>
      <c r="C19" s="14" t="n">
        <f aca="false">COUNTIF($G19:$IV19,"A")</f>
        <v>0</v>
      </c>
      <c r="D19" s="14" t="n">
        <f aca="false">COUNTIF($G19:$IV19,"T")</f>
        <v>1</v>
      </c>
      <c r="E19" s="14" t="n">
        <f aca="false">COUNTIF($G19:$IV19,"X")</f>
        <v>3</v>
      </c>
      <c r="F19" s="19" t="n">
        <f aca="false">SUM(B19:E19)</f>
        <v>10</v>
      </c>
      <c r="G19" s="4" t="s">
        <v>374</v>
      </c>
      <c r="H19" s="4" t="s">
        <v>374</v>
      </c>
      <c r="K19" s="22"/>
      <c r="O19" s="22"/>
      <c r="S19" s="22"/>
      <c r="W19" s="22"/>
      <c r="AA19" s="20" t="s">
        <v>372</v>
      </c>
      <c r="AE19" s="22"/>
      <c r="AI19" s="20" t="s">
        <v>374</v>
      </c>
      <c r="AJ19" s="2" t="s">
        <v>374</v>
      </c>
      <c r="AK19" s="2" t="s">
        <v>374</v>
      </c>
      <c r="AM19" s="22"/>
      <c r="AQ19" s="22"/>
      <c r="AU19" s="22"/>
      <c r="AY19" s="22"/>
      <c r="BC19" s="22" t="s">
        <v>374</v>
      </c>
      <c r="BG19" s="22" t="s">
        <v>373</v>
      </c>
      <c r="BK19" s="22"/>
      <c r="BO19" s="22"/>
      <c r="BS19" s="22"/>
      <c r="BW19" s="22" t="s">
        <v>373</v>
      </c>
      <c r="BX19" s="4" t="s">
        <v>373</v>
      </c>
      <c r="CA19" s="22"/>
      <c r="CE19" s="22"/>
      <c r="CI19" s="22"/>
      <c r="CM19" s="22"/>
      <c r="CQ19" s="22"/>
      <c r="CU19" s="22"/>
      <c r="CY19" s="22"/>
      <c r="DC19" s="22"/>
      <c r="DG19" s="22"/>
      <c r="DK19" s="22"/>
      <c r="DO19" s="22"/>
      <c r="DS19" s="22"/>
      <c r="DW19" s="22"/>
      <c r="EA19" s="22"/>
      <c r="EE19" s="22"/>
      <c r="EI19" s="22"/>
      <c r="EM19" s="22"/>
      <c r="EQ19" s="22"/>
      <c r="EU19" s="22"/>
      <c r="EY19" s="22"/>
      <c r="FC19" s="22"/>
      <c r="FG19" s="22"/>
      <c r="FK19" s="22"/>
      <c r="FO19" s="22"/>
      <c r="FS19" s="22"/>
      <c r="FW19" s="22"/>
      <c r="GA19" s="22"/>
      <c r="GE19" s="22"/>
      <c r="GI19" s="22"/>
      <c r="GM19" s="22"/>
      <c r="GQ19" s="22"/>
      <c r="GU19" s="22"/>
      <c r="GY19" s="22"/>
      <c r="HC19" s="22"/>
      <c r="HG19" s="22"/>
      <c r="HK19" s="22"/>
      <c r="HO19" s="22"/>
      <c r="HS19" s="22"/>
      <c r="HW19" s="22"/>
      <c r="IA19" s="22"/>
      <c r="IE19" s="22"/>
      <c r="II19" s="22"/>
      <c r="IM19" s="22"/>
      <c r="IQ19" s="22"/>
      <c r="IU19" s="22"/>
    </row>
    <row r="20" s="4" customFormat="true" ht="14.65" hidden="false" customHeight="true" outlineLevel="0" collapsed="false">
      <c r="A20" s="24" t="n">
        <v>0.3125</v>
      </c>
      <c r="B20" s="14" t="n">
        <f aca="false">COUNTIF($G20:$IV20,"K")</f>
        <v>6</v>
      </c>
      <c r="C20" s="14" t="n">
        <f aca="false">COUNTIF($G20:$IV20,"A")</f>
        <v>0</v>
      </c>
      <c r="D20" s="14" t="n">
        <f aca="false">COUNTIF($G20:$IV20,"T")</f>
        <v>1</v>
      </c>
      <c r="E20" s="14" t="n">
        <f aca="false">COUNTIF($G20:$IV20,"X")</f>
        <v>3</v>
      </c>
      <c r="F20" s="19" t="n">
        <f aca="false">SUM(B20:E20)</f>
        <v>10</v>
      </c>
      <c r="G20" s="4" t="s">
        <v>374</v>
      </c>
      <c r="H20" s="4" t="s">
        <v>374</v>
      </c>
      <c r="K20" s="22"/>
      <c r="O20" s="22"/>
      <c r="S20" s="22"/>
      <c r="W20" s="22"/>
      <c r="AA20" s="20" t="s">
        <v>372</v>
      </c>
      <c r="AE20" s="22"/>
      <c r="AI20" s="20" t="s">
        <v>374</v>
      </c>
      <c r="AJ20" s="2" t="s">
        <v>374</v>
      </c>
      <c r="AK20" s="2" t="s">
        <v>374</v>
      </c>
      <c r="AM20" s="22"/>
      <c r="AQ20" s="22"/>
      <c r="AU20" s="22"/>
      <c r="AY20" s="22"/>
      <c r="BC20" s="22" t="s">
        <v>374</v>
      </c>
      <c r="BG20" s="22" t="s">
        <v>373</v>
      </c>
      <c r="BK20" s="22"/>
      <c r="BO20" s="22"/>
      <c r="BS20" s="22"/>
      <c r="BW20" s="22" t="s">
        <v>373</v>
      </c>
      <c r="BX20" s="4" t="s">
        <v>373</v>
      </c>
      <c r="CA20" s="22"/>
      <c r="CE20" s="22"/>
      <c r="CI20" s="22"/>
      <c r="CM20" s="22"/>
      <c r="CQ20" s="22"/>
      <c r="CU20" s="22"/>
      <c r="CY20" s="22"/>
      <c r="DC20" s="22"/>
      <c r="DG20" s="22"/>
      <c r="DK20" s="22"/>
      <c r="DO20" s="22"/>
      <c r="DS20" s="22"/>
      <c r="DW20" s="22"/>
      <c r="EA20" s="22"/>
      <c r="EE20" s="22"/>
      <c r="EI20" s="22"/>
      <c r="EM20" s="22"/>
      <c r="EQ20" s="22"/>
      <c r="EU20" s="22"/>
      <c r="EY20" s="22"/>
      <c r="FC20" s="22"/>
      <c r="FG20" s="22"/>
      <c r="FK20" s="22"/>
      <c r="FO20" s="22"/>
      <c r="FS20" s="22"/>
      <c r="FW20" s="22"/>
      <c r="GA20" s="22"/>
      <c r="GE20" s="22"/>
      <c r="GI20" s="22"/>
      <c r="GM20" s="22"/>
      <c r="GQ20" s="22"/>
      <c r="GU20" s="22"/>
      <c r="GY20" s="22"/>
      <c r="HC20" s="22"/>
      <c r="HG20" s="22"/>
      <c r="HK20" s="22"/>
      <c r="HO20" s="22"/>
      <c r="HS20" s="22"/>
      <c r="HW20" s="22"/>
      <c r="IA20" s="22"/>
      <c r="IE20" s="22"/>
      <c r="II20" s="22"/>
      <c r="IM20" s="22"/>
      <c r="IQ20" s="22"/>
      <c r="IU20" s="22"/>
    </row>
    <row r="21" s="4" customFormat="true" ht="14.65" hidden="false" customHeight="true" outlineLevel="0" collapsed="false">
      <c r="A21" s="24" t="n">
        <v>0.315972222222222</v>
      </c>
      <c r="B21" s="14" t="n">
        <f aca="false">COUNTIF($G21:$IV21,"K")</f>
        <v>6</v>
      </c>
      <c r="C21" s="14" t="n">
        <f aca="false">COUNTIF($G21:$IV21,"A")</f>
        <v>0</v>
      </c>
      <c r="D21" s="14" t="n">
        <f aca="false">COUNTIF($G21:$IV21,"T")</f>
        <v>1</v>
      </c>
      <c r="E21" s="14" t="n">
        <f aca="false">COUNTIF($G21:$IV21,"X")</f>
        <v>3</v>
      </c>
      <c r="F21" s="19" t="n">
        <f aca="false">SUM(B21:E21)</f>
        <v>10</v>
      </c>
      <c r="G21" s="4" t="s">
        <v>374</v>
      </c>
      <c r="H21" s="4" t="s">
        <v>374</v>
      </c>
      <c r="K21" s="22"/>
      <c r="O21" s="22"/>
      <c r="S21" s="22"/>
      <c r="W21" s="22"/>
      <c r="AA21" s="20" t="s">
        <v>372</v>
      </c>
      <c r="AE21" s="22"/>
      <c r="AI21" s="20" t="s">
        <v>374</v>
      </c>
      <c r="AJ21" s="2" t="s">
        <v>374</v>
      </c>
      <c r="AK21" s="2" t="s">
        <v>374</v>
      </c>
      <c r="AM21" s="22"/>
      <c r="AQ21" s="22"/>
      <c r="AU21" s="22"/>
      <c r="AY21" s="22"/>
      <c r="BC21" s="22" t="s">
        <v>374</v>
      </c>
      <c r="BG21" s="22" t="s">
        <v>373</v>
      </c>
      <c r="BK21" s="22"/>
      <c r="BO21" s="22"/>
      <c r="BS21" s="22"/>
      <c r="BW21" s="22" t="s">
        <v>373</v>
      </c>
      <c r="BX21" s="4" t="s">
        <v>373</v>
      </c>
      <c r="CA21" s="22"/>
      <c r="CE21" s="22"/>
      <c r="CI21" s="22"/>
      <c r="CM21" s="22"/>
      <c r="CQ21" s="22"/>
      <c r="CU21" s="22"/>
      <c r="CY21" s="22"/>
      <c r="DC21" s="22"/>
      <c r="DG21" s="22"/>
      <c r="DK21" s="22"/>
      <c r="DO21" s="22"/>
      <c r="DS21" s="22"/>
      <c r="DW21" s="22"/>
      <c r="EA21" s="22"/>
      <c r="EE21" s="22"/>
      <c r="EI21" s="22"/>
      <c r="EM21" s="22"/>
      <c r="EQ21" s="22"/>
      <c r="EU21" s="22"/>
      <c r="EY21" s="22"/>
      <c r="FC21" s="22"/>
      <c r="FG21" s="22"/>
      <c r="FK21" s="22"/>
      <c r="FO21" s="22"/>
      <c r="FS21" s="22"/>
      <c r="FW21" s="22"/>
      <c r="GA21" s="22"/>
      <c r="GE21" s="22"/>
      <c r="GI21" s="22"/>
      <c r="GM21" s="22"/>
      <c r="GQ21" s="22"/>
      <c r="GU21" s="22"/>
      <c r="GY21" s="22"/>
      <c r="HC21" s="22"/>
      <c r="HG21" s="22"/>
      <c r="HK21" s="22"/>
      <c r="HO21" s="22"/>
      <c r="HS21" s="22"/>
      <c r="HW21" s="22"/>
      <c r="IA21" s="22"/>
      <c r="IE21" s="22"/>
      <c r="II21" s="22"/>
      <c r="IM21" s="22"/>
      <c r="IQ21" s="22"/>
      <c r="IU21" s="22"/>
    </row>
    <row r="22" s="4" customFormat="true" ht="14.65" hidden="false" customHeight="true" outlineLevel="0" collapsed="false">
      <c r="A22" s="24" t="n">
        <v>0.319444444444444</v>
      </c>
      <c r="B22" s="14" t="n">
        <f aca="false">COUNTIF($G22:$IV22,"K")</f>
        <v>6</v>
      </c>
      <c r="C22" s="14" t="n">
        <f aca="false">COUNTIF($G22:$IV22,"A")</f>
        <v>0</v>
      </c>
      <c r="D22" s="14" t="n">
        <f aca="false">COUNTIF($G22:$IV22,"T")</f>
        <v>1</v>
      </c>
      <c r="E22" s="14" t="n">
        <f aca="false">COUNTIF($G22:$IV22,"X")</f>
        <v>3</v>
      </c>
      <c r="F22" s="19" t="n">
        <f aca="false">SUM(B22:E22)</f>
        <v>10</v>
      </c>
      <c r="G22" s="4" t="s">
        <v>374</v>
      </c>
      <c r="H22" s="4" t="s">
        <v>374</v>
      </c>
      <c r="K22" s="22"/>
      <c r="O22" s="22"/>
      <c r="S22" s="22"/>
      <c r="W22" s="22"/>
      <c r="AA22" s="20" t="s">
        <v>372</v>
      </c>
      <c r="AE22" s="22"/>
      <c r="AI22" s="20" t="s">
        <v>374</v>
      </c>
      <c r="AJ22" s="2" t="s">
        <v>374</v>
      </c>
      <c r="AK22" s="2" t="s">
        <v>374</v>
      </c>
      <c r="AM22" s="22"/>
      <c r="AQ22" s="22"/>
      <c r="AU22" s="22"/>
      <c r="AY22" s="22"/>
      <c r="BC22" s="22" t="s">
        <v>374</v>
      </c>
      <c r="BG22" s="22" t="s">
        <v>373</v>
      </c>
      <c r="BK22" s="22"/>
      <c r="BO22" s="22"/>
      <c r="BS22" s="22"/>
      <c r="BW22" s="22" t="s">
        <v>373</v>
      </c>
      <c r="BX22" s="4" t="s">
        <v>373</v>
      </c>
      <c r="CA22" s="22"/>
      <c r="CE22" s="22"/>
      <c r="CI22" s="22"/>
      <c r="CM22" s="22"/>
      <c r="CQ22" s="22"/>
      <c r="CU22" s="22"/>
      <c r="CY22" s="22"/>
      <c r="DC22" s="22"/>
      <c r="DG22" s="22"/>
      <c r="DK22" s="22"/>
      <c r="DO22" s="22"/>
      <c r="DS22" s="22"/>
      <c r="DW22" s="22"/>
      <c r="EA22" s="22"/>
      <c r="EE22" s="22"/>
      <c r="EI22" s="22"/>
      <c r="EM22" s="22"/>
      <c r="EQ22" s="22"/>
      <c r="EU22" s="22"/>
      <c r="EY22" s="22"/>
      <c r="FC22" s="22"/>
      <c r="FG22" s="22"/>
      <c r="FK22" s="22"/>
      <c r="FO22" s="22"/>
      <c r="FS22" s="22"/>
      <c r="FW22" s="22"/>
      <c r="GA22" s="22"/>
      <c r="GE22" s="22"/>
      <c r="GI22" s="22"/>
      <c r="GM22" s="22"/>
      <c r="GQ22" s="22"/>
      <c r="GU22" s="22"/>
      <c r="GY22" s="22"/>
      <c r="HC22" s="22"/>
      <c r="HG22" s="22"/>
      <c r="HK22" s="22"/>
      <c r="HO22" s="22"/>
      <c r="HS22" s="22"/>
      <c r="HW22" s="22"/>
      <c r="IA22" s="22"/>
      <c r="IE22" s="22"/>
      <c r="II22" s="22"/>
      <c r="IM22" s="22"/>
      <c r="IQ22" s="22"/>
      <c r="IU22" s="22"/>
    </row>
    <row r="23" s="4" customFormat="true" ht="14.65" hidden="false" customHeight="true" outlineLevel="0" collapsed="false">
      <c r="A23" s="24" t="n">
        <v>0.322916666666667</v>
      </c>
      <c r="B23" s="14" t="n">
        <f aca="false">COUNTIF($G23:$IV23,"K")</f>
        <v>6</v>
      </c>
      <c r="C23" s="14" t="n">
        <f aca="false">COUNTIF($G23:$IV23,"A")</f>
        <v>0</v>
      </c>
      <c r="D23" s="14" t="n">
        <f aca="false">COUNTIF($G23:$IV23,"T")</f>
        <v>1</v>
      </c>
      <c r="E23" s="14" t="n">
        <f aca="false">COUNTIF($G23:$IV23,"X")</f>
        <v>3</v>
      </c>
      <c r="F23" s="19" t="n">
        <f aca="false">SUM(B23:E23)</f>
        <v>10</v>
      </c>
      <c r="G23" s="4" t="s">
        <v>374</v>
      </c>
      <c r="H23" s="4" t="s">
        <v>374</v>
      </c>
      <c r="K23" s="22"/>
      <c r="O23" s="22"/>
      <c r="S23" s="22"/>
      <c r="W23" s="22"/>
      <c r="AA23" s="20" t="s">
        <v>372</v>
      </c>
      <c r="AE23" s="22"/>
      <c r="AI23" s="20" t="s">
        <v>374</v>
      </c>
      <c r="AJ23" s="2" t="s">
        <v>374</v>
      </c>
      <c r="AK23" s="2" t="s">
        <v>374</v>
      </c>
      <c r="AM23" s="22"/>
      <c r="AQ23" s="22"/>
      <c r="AU23" s="22"/>
      <c r="AY23" s="22"/>
      <c r="BC23" s="22" t="s">
        <v>374</v>
      </c>
      <c r="BG23" s="22" t="s">
        <v>373</v>
      </c>
      <c r="BK23" s="22"/>
      <c r="BO23" s="22"/>
      <c r="BS23" s="22"/>
      <c r="BW23" s="22" t="s">
        <v>373</v>
      </c>
      <c r="BX23" s="4" t="s">
        <v>373</v>
      </c>
      <c r="CA23" s="22"/>
      <c r="CE23" s="22"/>
      <c r="CI23" s="22"/>
      <c r="CM23" s="22"/>
      <c r="CQ23" s="22"/>
      <c r="CU23" s="22"/>
      <c r="CY23" s="22"/>
      <c r="DC23" s="22"/>
      <c r="DG23" s="22"/>
      <c r="DK23" s="22"/>
      <c r="DO23" s="22"/>
      <c r="DS23" s="22"/>
      <c r="DW23" s="22"/>
      <c r="EA23" s="22"/>
      <c r="EE23" s="22"/>
      <c r="EI23" s="22"/>
      <c r="EM23" s="22"/>
      <c r="EQ23" s="22"/>
      <c r="EU23" s="22"/>
      <c r="EY23" s="22"/>
      <c r="FC23" s="22"/>
      <c r="FG23" s="22"/>
      <c r="FK23" s="22"/>
      <c r="FO23" s="22"/>
      <c r="FS23" s="22"/>
      <c r="FW23" s="22"/>
      <c r="GA23" s="22"/>
      <c r="GE23" s="22"/>
      <c r="GI23" s="22"/>
      <c r="GM23" s="22"/>
      <c r="GQ23" s="22"/>
      <c r="GU23" s="22"/>
      <c r="GY23" s="22"/>
      <c r="HC23" s="22"/>
      <c r="HG23" s="22"/>
      <c r="HK23" s="22"/>
      <c r="HO23" s="22"/>
      <c r="HS23" s="22"/>
      <c r="HW23" s="22"/>
      <c r="IA23" s="22"/>
      <c r="IE23" s="22"/>
      <c r="II23" s="22"/>
      <c r="IM23" s="22"/>
      <c r="IQ23" s="22"/>
      <c r="IU23" s="22"/>
    </row>
    <row r="24" s="4" customFormat="true" ht="14.65" hidden="false" customHeight="true" outlineLevel="0" collapsed="false">
      <c r="A24" s="24" t="n">
        <v>0.326388888888889</v>
      </c>
      <c r="B24" s="14" t="n">
        <f aca="false">COUNTIF($G24:$IV24,"K")</f>
        <v>6</v>
      </c>
      <c r="C24" s="14" t="n">
        <f aca="false">COUNTIF($G24:$IV24,"A")</f>
        <v>0</v>
      </c>
      <c r="D24" s="14" t="n">
        <f aca="false">COUNTIF($G24:$IV24,"T")</f>
        <v>1</v>
      </c>
      <c r="E24" s="14" t="n">
        <f aca="false">COUNTIF($G24:$IV24,"X")</f>
        <v>3</v>
      </c>
      <c r="F24" s="19" t="n">
        <f aca="false">SUM(B24:E24)</f>
        <v>10</v>
      </c>
      <c r="G24" s="4" t="s">
        <v>374</v>
      </c>
      <c r="H24" s="4" t="s">
        <v>374</v>
      </c>
      <c r="K24" s="22"/>
      <c r="O24" s="22"/>
      <c r="S24" s="22"/>
      <c r="W24" s="22"/>
      <c r="AA24" s="20" t="s">
        <v>372</v>
      </c>
      <c r="AE24" s="22"/>
      <c r="AI24" s="20" t="s">
        <v>374</v>
      </c>
      <c r="AJ24" s="2" t="s">
        <v>374</v>
      </c>
      <c r="AK24" s="2" t="s">
        <v>374</v>
      </c>
      <c r="AM24" s="22"/>
      <c r="AQ24" s="22"/>
      <c r="AU24" s="22"/>
      <c r="AY24" s="22"/>
      <c r="BC24" s="22" t="s">
        <v>374</v>
      </c>
      <c r="BG24" s="22" t="s">
        <v>373</v>
      </c>
      <c r="BK24" s="22"/>
      <c r="BO24" s="22"/>
      <c r="BS24" s="22"/>
      <c r="BW24" s="22" t="s">
        <v>373</v>
      </c>
      <c r="BX24" s="4" t="s">
        <v>373</v>
      </c>
      <c r="CA24" s="22"/>
      <c r="CE24" s="22"/>
      <c r="CI24" s="22"/>
      <c r="CM24" s="22"/>
      <c r="CQ24" s="22"/>
      <c r="CU24" s="22"/>
      <c r="CY24" s="22"/>
      <c r="DC24" s="22"/>
      <c r="DG24" s="22"/>
      <c r="DK24" s="22"/>
      <c r="DO24" s="22"/>
      <c r="DS24" s="22"/>
      <c r="DW24" s="22"/>
      <c r="EA24" s="22"/>
      <c r="EE24" s="22"/>
      <c r="EI24" s="22"/>
      <c r="EM24" s="22"/>
      <c r="EQ24" s="22"/>
      <c r="EU24" s="22"/>
      <c r="EY24" s="22"/>
      <c r="FC24" s="22"/>
      <c r="FG24" s="22"/>
      <c r="FK24" s="22"/>
      <c r="FO24" s="22"/>
      <c r="FS24" s="22"/>
      <c r="FW24" s="22"/>
      <c r="GA24" s="22"/>
      <c r="GE24" s="22"/>
      <c r="GI24" s="22"/>
      <c r="GM24" s="22"/>
      <c r="GQ24" s="22"/>
      <c r="GU24" s="22"/>
      <c r="GY24" s="22"/>
      <c r="HC24" s="22"/>
      <c r="HG24" s="22"/>
      <c r="HK24" s="22"/>
      <c r="HO24" s="22"/>
      <c r="HS24" s="22"/>
      <c r="HW24" s="22"/>
      <c r="IA24" s="22"/>
      <c r="IE24" s="22"/>
      <c r="II24" s="22"/>
      <c r="IM24" s="22"/>
      <c r="IQ24" s="22"/>
      <c r="IU24" s="22"/>
    </row>
    <row r="25" s="4" customFormat="true" ht="14.65" hidden="false" customHeight="true" outlineLevel="0" collapsed="false">
      <c r="A25" s="24" t="n">
        <v>0.329861111111111</v>
      </c>
      <c r="B25" s="14" t="n">
        <f aca="false">COUNTIF($G25:$IV25,"K")</f>
        <v>6</v>
      </c>
      <c r="C25" s="14" t="n">
        <f aca="false">COUNTIF($G25:$IV25,"A")</f>
        <v>0</v>
      </c>
      <c r="D25" s="14" t="n">
        <f aca="false">COUNTIF($G25:$IV25,"T")</f>
        <v>0</v>
      </c>
      <c r="E25" s="14" t="n">
        <f aca="false">COUNTIF($G25:$IV25,"X")</f>
        <v>3</v>
      </c>
      <c r="F25" s="19" t="n">
        <f aca="false">SUM(B25:E25)</f>
        <v>9</v>
      </c>
      <c r="G25" s="4" t="s">
        <v>374</v>
      </c>
      <c r="H25" s="4" t="s">
        <v>374</v>
      </c>
      <c r="K25" s="22"/>
      <c r="O25" s="22"/>
      <c r="S25" s="22"/>
      <c r="W25" s="22"/>
      <c r="AA25" s="20"/>
      <c r="AE25" s="22"/>
      <c r="AI25" s="20" t="s">
        <v>374</v>
      </c>
      <c r="AJ25" s="2" t="s">
        <v>374</v>
      </c>
      <c r="AK25" s="2" t="s">
        <v>374</v>
      </c>
      <c r="AM25" s="22"/>
      <c r="AQ25" s="22"/>
      <c r="AU25" s="22"/>
      <c r="AY25" s="22"/>
      <c r="BC25" s="22" t="s">
        <v>374</v>
      </c>
      <c r="BG25" s="22" t="s">
        <v>373</v>
      </c>
      <c r="BK25" s="22"/>
      <c r="BO25" s="22"/>
      <c r="BS25" s="22"/>
      <c r="BW25" s="22" t="s">
        <v>373</v>
      </c>
      <c r="BX25" s="4" t="s">
        <v>373</v>
      </c>
      <c r="CA25" s="22"/>
      <c r="CE25" s="22"/>
      <c r="CI25" s="22"/>
      <c r="CM25" s="22"/>
      <c r="CQ25" s="22"/>
      <c r="CU25" s="22"/>
      <c r="CY25" s="22"/>
      <c r="DC25" s="22"/>
      <c r="DG25" s="22"/>
      <c r="DK25" s="22"/>
      <c r="DO25" s="22"/>
      <c r="DS25" s="22"/>
      <c r="DW25" s="22"/>
      <c r="EA25" s="22"/>
      <c r="EE25" s="22"/>
      <c r="EI25" s="22"/>
      <c r="EM25" s="22"/>
      <c r="EQ25" s="22"/>
      <c r="EU25" s="22"/>
      <c r="EY25" s="22"/>
      <c r="FC25" s="22"/>
      <c r="FG25" s="22"/>
      <c r="FK25" s="22"/>
      <c r="FO25" s="22"/>
      <c r="FS25" s="22"/>
      <c r="FW25" s="22"/>
      <c r="GA25" s="22"/>
      <c r="GE25" s="22"/>
      <c r="GI25" s="22"/>
      <c r="GM25" s="22"/>
      <c r="GQ25" s="22"/>
      <c r="GU25" s="22"/>
      <c r="GY25" s="22"/>
      <c r="HC25" s="22"/>
      <c r="HG25" s="22"/>
      <c r="HK25" s="22"/>
      <c r="HO25" s="22"/>
      <c r="HS25" s="22"/>
      <c r="HW25" s="22"/>
      <c r="IA25" s="22"/>
      <c r="IE25" s="22"/>
      <c r="II25" s="22"/>
      <c r="IM25" s="22"/>
      <c r="IQ25" s="22"/>
      <c r="IU25" s="22"/>
    </row>
    <row r="26" s="4" customFormat="true" ht="14.65" hidden="false" customHeight="true" outlineLevel="0" collapsed="false">
      <c r="A26" s="23" t="n">
        <v>0.333333333333333</v>
      </c>
      <c r="B26" s="14" t="n">
        <f aca="false">COUNTIF($G26:$IV26,"K")</f>
        <v>6</v>
      </c>
      <c r="C26" s="14" t="n">
        <f aca="false">COUNTIF($G26:$IV26,"A")</f>
        <v>0</v>
      </c>
      <c r="D26" s="14" t="n">
        <f aca="false">COUNTIF($G26:$IV26,"T")</f>
        <v>0</v>
      </c>
      <c r="E26" s="14" t="n">
        <f aca="false">COUNTIF($G26:$IV26,"X")</f>
        <v>3</v>
      </c>
      <c r="F26" s="19" t="n">
        <f aca="false">SUM(B26:E26)</f>
        <v>9</v>
      </c>
      <c r="G26" s="4" t="s">
        <v>374</v>
      </c>
      <c r="H26" s="4" t="s">
        <v>374</v>
      </c>
      <c r="K26" s="22"/>
      <c r="O26" s="22"/>
      <c r="S26" s="22"/>
      <c r="W26" s="22"/>
      <c r="AA26" s="20"/>
      <c r="AE26" s="22"/>
      <c r="AI26" s="20" t="s">
        <v>374</v>
      </c>
      <c r="AJ26" s="2" t="s">
        <v>374</v>
      </c>
      <c r="AK26" s="2" t="s">
        <v>374</v>
      </c>
      <c r="AM26" s="22"/>
      <c r="AQ26" s="22"/>
      <c r="AU26" s="22"/>
      <c r="AY26" s="22"/>
      <c r="BC26" s="22" t="s">
        <v>374</v>
      </c>
      <c r="BG26" s="22" t="s">
        <v>373</v>
      </c>
      <c r="BK26" s="22"/>
      <c r="BO26" s="22"/>
      <c r="BS26" s="22"/>
      <c r="BW26" s="22" t="s">
        <v>373</v>
      </c>
      <c r="BX26" s="4" t="s">
        <v>373</v>
      </c>
      <c r="CA26" s="22"/>
      <c r="CE26" s="22"/>
      <c r="CI26" s="22"/>
      <c r="CM26" s="22"/>
      <c r="CQ26" s="22"/>
      <c r="CU26" s="22"/>
      <c r="CY26" s="22"/>
      <c r="DC26" s="22"/>
      <c r="DG26" s="22"/>
      <c r="DK26" s="22"/>
      <c r="DO26" s="22"/>
      <c r="DS26" s="22"/>
      <c r="DW26" s="22"/>
      <c r="EA26" s="22"/>
      <c r="EE26" s="22"/>
      <c r="EI26" s="22"/>
      <c r="EM26" s="22"/>
      <c r="EQ26" s="22"/>
      <c r="EU26" s="22"/>
      <c r="EY26" s="22"/>
      <c r="FC26" s="22"/>
      <c r="FG26" s="22"/>
      <c r="FK26" s="22"/>
      <c r="FO26" s="22"/>
      <c r="FS26" s="22"/>
      <c r="FW26" s="22"/>
      <c r="GA26" s="22"/>
      <c r="GE26" s="22"/>
      <c r="GI26" s="22"/>
      <c r="GM26" s="22"/>
      <c r="GQ26" s="22"/>
      <c r="GU26" s="22"/>
      <c r="GY26" s="22"/>
      <c r="HC26" s="22"/>
      <c r="HG26" s="22"/>
      <c r="HK26" s="22"/>
      <c r="HO26" s="22"/>
      <c r="HS26" s="22"/>
      <c r="HW26" s="22"/>
      <c r="IA26" s="22"/>
      <c r="IE26" s="22"/>
      <c r="II26" s="22"/>
      <c r="IM26" s="22"/>
      <c r="IQ26" s="22"/>
      <c r="IU26" s="22"/>
    </row>
    <row r="27" s="4" customFormat="true" ht="14.65" hidden="false" customHeight="true" outlineLevel="0" collapsed="false">
      <c r="A27" s="24" t="n">
        <v>0.336805555555555</v>
      </c>
      <c r="B27" s="14" t="n">
        <f aca="false">COUNTIF($G27:$IV27,"K")</f>
        <v>6</v>
      </c>
      <c r="C27" s="14" t="n">
        <f aca="false">COUNTIF($G27:$IV27,"A")</f>
        <v>0</v>
      </c>
      <c r="D27" s="14" t="n">
        <f aca="false">COUNTIF($G27:$IV27,"T")</f>
        <v>0</v>
      </c>
      <c r="E27" s="14" t="n">
        <f aca="false">COUNTIF($G27:$IV27,"X")</f>
        <v>3</v>
      </c>
      <c r="F27" s="19" t="n">
        <f aca="false">SUM(B27:E27)</f>
        <v>9</v>
      </c>
      <c r="G27" s="4" t="s">
        <v>374</v>
      </c>
      <c r="H27" s="4" t="s">
        <v>374</v>
      </c>
      <c r="K27" s="22"/>
      <c r="O27" s="22"/>
      <c r="S27" s="22"/>
      <c r="W27" s="22"/>
      <c r="AA27" s="20"/>
      <c r="AE27" s="22"/>
      <c r="AI27" s="20" t="s">
        <v>374</v>
      </c>
      <c r="AJ27" s="2" t="s">
        <v>374</v>
      </c>
      <c r="AK27" s="2" t="s">
        <v>374</v>
      </c>
      <c r="AM27" s="22"/>
      <c r="AQ27" s="22"/>
      <c r="AU27" s="22"/>
      <c r="AY27" s="22"/>
      <c r="BC27" s="22" t="s">
        <v>374</v>
      </c>
      <c r="BG27" s="22" t="s">
        <v>373</v>
      </c>
      <c r="BK27" s="22"/>
      <c r="BO27" s="22"/>
      <c r="BS27" s="22"/>
      <c r="BW27" s="22" t="s">
        <v>373</v>
      </c>
      <c r="BX27" s="4" t="s">
        <v>373</v>
      </c>
      <c r="CA27" s="22"/>
      <c r="CE27" s="22"/>
      <c r="CI27" s="22"/>
      <c r="CM27" s="22"/>
      <c r="CQ27" s="22"/>
      <c r="CU27" s="22"/>
      <c r="CY27" s="22"/>
      <c r="DC27" s="22"/>
      <c r="DG27" s="22"/>
      <c r="DK27" s="22"/>
      <c r="DO27" s="22"/>
      <c r="DS27" s="22"/>
      <c r="DW27" s="22"/>
      <c r="EA27" s="22"/>
      <c r="EE27" s="22"/>
      <c r="EI27" s="22"/>
      <c r="EM27" s="22"/>
      <c r="EQ27" s="22"/>
      <c r="EU27" s="22"/>
      <c r="EY27" s="22"/>
      <c r="FC27" s="22"/>
      <c r="FG27" s="22"/>
      <c r="FK27" s="22"/>
      <c r="FO27" s="22"/>
      <c r="FS27" s="22"/>
      <c r="FW27" s="22"/>
      <c r="GA27" s="22"/>
      <c r="GE27" s="22"/>
      <c r="GI27" s="22"/>
      <c r="GM27" s="22"/>
      <c r="GQ27" s="22"/>
      <c r="GU27" s="22"/>
      <c r="GY27" s="22"/>
      <c r="HC27" s="22"/>
      <c r="HG27" s="22"/>
      <c r="HK27" s="22"/>
      <c r="HO27" s="22"/>
      <c r="HS27" s="22"/>
      <c r="HW27" s="22"/>
      <c r="IA27" s="22"/>
      <c r="IE27" s="22"/>
      <c r="II27" s="22"/>
      <c r="IM27" s="22"/>
      <c r="IQ27" s="22"/>
      <c r="IU27" s="22"/>
    </row>
    <row r="28" s="4" customFormat="true" ht="14.65" hidden="false" customHeight="true" outlineLevel="0" collapsed="false">
      <c r="A28" s="24" t="n">
        <v>0.340277777777778</v>
      </c>
      <c r="B28" s="14" t="n">
        <f aca="false">COUNTIF($G28:$IV28,"K")</f>
        <v>6</v>
      </c>
      <c r="C28" s="14" t="n">
        <f aca="false">COUNTIF($G28:$IV28,"A")</f>
        <v>0</v>
      </c>
      <c r="D28" s="14" t="n">
        <f aca="false">COUNTIF($G28:$IV28,"T")</f>
        <v>0</v>
      </c>
      <c r="E28" s="14" t="n">
        <f aca="false">COUNTIF($G28:$IV28,"X")</f>
        <v>3</v>
      </c>
      <c r="F28" s="19" t="n">
        <f aca="false">SUM(B28:E28)</f>
        <v>9</v>
      </c>
      <c r="G28" s="4" t="s">
        <v>374</v>
      </c>
      <c r="H28" s="4" t="s">
        <v>374</v>
      </c>
      <c r="K28" s="22"/>
      <c r="O28" s="22"/>
      <c r="S28" s="22"/>
      <c r="W28" s="22"/>
      <c r="AA28" s="20"/>
      <c r="AE28" s="22"/>
      <c r="AI28" s="20" t="s">
        <v>374</v>
      </c>
      <c r="AJ28" s="2" t="s">
        <v>374</v>
      </c>
      <c r="AK28" s="2" t="s">
        <v>374</v>
      </c>
      <c r="AM28" s="22"/>
      <c r="AQ28" s="22"/>
      <c r="AU28" s="22"/>
      <c r="AY28" s="22"/>
      <c r="BC28" s="22" t="s">
        <v>374</v>
      </c>
      <c r="BG28" s="22" t="s">
        <v>373</v>
      </c>
      <c r="BK28" s="22"/>
      <c r="BO28" s="22"/>
      <c r="BS28" s="22"/>
      <c r="BW28" s="22" t="s">
        <v>373</v>
      </c>
      <c r="BX28" s="4" t="s">
        <v>373</v>
      </c>
      <c r="CA28" s="22"/>
      <c r="CE28" s="22"/>
      <c r="CI28" s="22"/>
      <c r="CM28" s="22"/>
      <c r="CQ28" s="22"/>
      <c r="CU28" s="22"/>
      <c r="CY28" s="22"/>
      <c r="DC28" s="22"/>
      <c r="DG28" s="22"/>
      <c r="DK28" s="22"/>
      <c r="DO28" s="22"/>
      <c r="DS28" s="22"/>
      <c r="DW28" s="22"/>
      <c r="EA28" s="22"/>
      <c r="EE28" s="22"/>
      <c r="EI28" s="22"/>
      <c r="EM28" s="22"/>
      <c r="EQ28" s="22"/>
      <c r="EU28" s="22"/>
      <c r="EY28" s="22"/>
      <c r="FC28" s="22"/>
      <c r="FG28" s="22"/>
      <c r="FK28" s="22"/>
      <c r="FO28" s="22"/>
      <c r="FS28" s="22"/>
      <c r="FW28" s="22"/>
      <c r="GA28" s="22"/>
      <c r="GE28" s="22"/>
      <c r="GI28" s="22"/>
      <c r="GM28" s="22"/>
      <c r="GQ28" s="22"/>
      <c r="GU28" s="22"/>
      <c r="GY28" s="22"/>
      <c r="HC28" s="22"/>
      <c r="HG28" s="22"/>
      <c r="HK28" s="22"/>
      <c r="HO28" s="22"/>
      <c r="HS28" s="22"/>
      <c r="HW28" s="22"/>
      <c r="IA28" s="22"/>
      <c r="IE28" s="22"/>
      <c r="II28" s="22"/>
      <c r="IM28" s="22"/>
      <c r="IQ28" s="22"/>
      <c r="IU28" s="22"/>
    </row>
    <row r="29" s="4" customFormat="true" ht="14.65" hidden="false" customHeight="true" outlineLevel="0" collapsed="false">
      <c r="A29" s="24" t="n">
        <v>0.34375</v>
      </c>
      <c r="B29" s="14" t="n">
        <f aca="false">COUNTIF($G29:$IV29,"K")</f>
        <v>6</v>
      </c>
      <c r="C29" s="14" t="n">
        <f aca="false">COUNTIF($G29:$IV29,"A")</f>
        <v>0</v>
      </c>
      <c r="D29" s="14" t="n">
        <f aca="false">COUNTIF($G29:$IV29,"T")</f>
        <v>0</v>
      </c>
      <c r="E29" s="14" t="n">
        <f aca="false">COUNTIF($G29:$IV29,"X")</f>
        <v>3</v>
      </c>
      <c r="F29" s="19" t="n">
        <f aca="false">SUM(B29:E29)</f>
        <v>9</v>
      </c>
      <c r="G29" s="4" t="s">
        <v>374</v>
      </c>
      <c r="H29" s="4" t="s">
        <v>374</v>
      </c>
      <c r="K29" s="22"/>
      <c r="O29" s="22"/>
      <c r="S29" s="22"/>
      <c r="W29" s="22"/>
      <c r="AA29" s="20"/>
      <c r="AE29" s="22"/>
      <c r="AI29" s="20" t="s">
        <v>374</v>
      </c>
      <c r="AJ29" s="2" t="s">
        <v>374</v>
      </c>
      <c r="AK29" s="2" t="s">
        <v>374</v>
      </c>
      <c r="AM29" s="22"/>
      <c r="AQ29" s="22"/>
      <c r="AU29" s="22"/>
      <c r="AY29" s="22"/>
      <c r="BC29" s="22" t="s">
        <v>374</v>
      </c>
      <c r="BG29" s="22" t="s">
        <v>373</v>
      </c>
      <c r="BK29" s="22"/>
      <c r="BO29" s="22"/>
      <c r="BS29" s="22"/>
      <c r="BW29" s="22" t="s">
        <v>373</v>
      </c>
      <c r="BX29" s="4" t="s">
        <v>373</v>
      </c>
      <c r="CA29" s="22"/>
      <c r="CE29" s="22"/>
      <c r="CI29" s="22"/>
      <c r="CM29" s="22"/>
      <c r="CQ29" s="22"/>
      <c r="CU29" s="22"/>
      <c r="CY29" s="22"/>
      <c r="DC29" s="22"/>
      <c r="DG29" s="22"/>
      <c r="DK29" s="22"/>
      <c r="DO29" s="22"/>
      <c r="DS29" s="22"/>
      <c r="DW29" s="22"/>
      <c r="EA29" s="22"/>
      <c r="EE29" s="22"/>
      <c r="EI29" s="22"/>
      <c r="EM29" s="22"/>
      <c r="EQ29" s="22"/>
      <c r="EU29" s="22"/>
      <c r="EY29" s="22"/>
      <c r="FC29" s="22"/>
      <c r="FG29" s="22"/>
      <c r="FK29" s="22"/>
      <c r="FO29" s="22"/>
      <c r="FS29" s="22"/>
      <c r="FW29" s="22"/>
      <c r="GA29" s="22"/>
      <c r="GE29" s="22"/>
      <c r="GI29" s="22"/>
      <c r="GM29" s="22"/>
      <c r="GQ29" s="22"/>
      <c r="GU29" s="22"/>
      <c r="GY29" s="22"/>
      <c r="HC29" s="22"/>
      <c r="HG29" s="22"/>
      <c r="HK29" s="22"/>
      <c r="HO29" s="22"/>
      <c r="HS29" s="22"/>
      <c r="HW29" s="22"/>
      <c r="IA29" s="22"/>
      <c r="IE29" s="22"/>
      <c r="II29" s="22"/>
      <c r="IM29" s="22"/>
      <c r="IQ29" s="22"/>
      <c r="IU29" s="22"/>
    </row>
    <row r="30" s="4" customFormat="true" ht="14.65" hidden="false" customHeight="true" outlineLevel="0" collapsed="false">
      <c r="A30" s="24" t="n">
        <v>0.347222222222222</v>
      </c>
      <c r="B30" s="14" t="n">
        <f aca="false">COUNTIF($G30:$IV30,"K")</f>
        <v>6</v>
      </c>
      <c r="C30" s="14" t="n">
        <f aca="false">COUNTIF($G30:$IV30,"A")</f>
        <v>0</v>
      </c>
      <c r="D30" s="14" t="n">
        <f aca="false">COUNTIF($G30:$IV30,"T")</f>
        <v>0</v>
      </c>
      <c r="E30" s="14" t="n">
        <f aca="false">COUNTIF($G30:$IV30,"X")</f>
        <v>3</v>
      </c>
      <c r="F30" s="19" t="n">
        <f aca="false">SUM(B30:E30)</f>
        <v>9</v>
      </c>
      <c r="G30" s="4" t="s">
        <v>374</v>
      </c>
      <c r="H30" s="4" t="s">
        <v>374</v>
      </c>
      <c r="K30" s="22"/>
      <c r="O30" s="22"/>
      <c r="S30" s="22"/>
      <c r="W30" s="22"/>
      <c r="AA30" s="20"/>
      <c r="AE30" s="22"/>
      <c r="AI30" s="20" t="s">
        <v>374</v>
      </c>
      <c r="AJ30" s="2" t="s">
        <v>374</v>
      </c>
      <c r="AK30" s="2" t="s">
        <v>374</v>
      </c>
      <c r="AM30" s="22"/>
      <c r="AQ30" s="22"/>
      <c r="AU30" s="22"/>
      <c r="AY30" s="22"/>
      <c r="BC30" s="22" t="s">
        <v>374</v>
      </c>
      <c r="BG30" s="22" t="s">
        <v>373</v>
      </c>
      <c r="BK30" s="22"/>
      <c r="BO30" s="22"/>
      <c r="BS30" s="22"/>
      <c r="BW30" s="22" t="s">
        <v>373</v>
      </c>
      <c r="BX30" s="4" t="s">
        <v>373</v>
      </c>
      <c r="CA30" s="22"/>
      <c r="CE30" s="22"/>
      <c r="CI30" s="22"/>
      <c r="CM30" s="22"/>
      <c r="CQ30" s="22"/>
      <c r="CU30" s="22"/>
      <c r="CY30" s="22"/>
      <c r="DC30" s="22"/>
      <c r="DG30" s="22"/>
      <c r="DK30" s="22"/>
      <c r="DO30" s="22"/>
      <c r="DS30" s="22"/>
      <c r="DW30" s="22"/>
      <c r="EA30" s="22"/>
      <c r="EE30" s="22"/>
      <c r="EI30" s="22"/>
      <c r="EM30" s="22"/>
      <c r="EQ30" s="22"/>
      <c r="EU30" s="22"/>
      <c r="EY30" s="22"/>
      <c r="FC30" s="22"/>
      <c r="FG30" s="22"/>
      <c r="FK30" s="22"/>
      <c r="FO30" s="22"/>
      <c r="FS30" s="22"/>
      <c r="FW30" s="22"/>
      <c r="GA30" s="22"/>
      <c r="GE30" s="22"/>
      <c r="GI30" s="22"/>
      <c r="GM30" s="22"/>
      <c r="GQ30" s="22"/>
      <c r="GU30" s="22"/>
      <c r="GY30" s="22"/>
      <c r="HC30" s="22"/>
      <c r="HG30" s="22"/>
      <c r="HK30" s="22"/>
      <c r="HO30" s="22"/>
      <c r="HS30" s="22"/>
      <c r="HW30" s="22"/>
      <c r="IA30" s="22"/>
      <c r="IE30" s="22"/>
      <c r="II30" s="22"/>
      <c r="IM30" s="22"/>
      <c r="IQ30" s="22"/>
      <c r="IU30" s="22"/>
    </row>
    <row r="31" s="4" customFormat="true" ht="14.65" hidden="false" customHeight="true" outlineLevel="0" collapsed="false">
      <c r="A31" s="24" t="n">
        <v>0.350694444444444</v>
      </c>
      <c r="B31" s="14" t="n">
        <f aca="false">COUNTIF($G31:$IV31,"K")</f>
        <v>6</v>
      </c>
      <c r="C31" s="14" t="n">
        <f aca="false">COUNTIF($G31:$IV31,"A")</f>
        <v>0</v>
      </c>
      <c r="D31" s="14" t="n">
        <f aca="false">COUNTIF($G31:$IV31,"T")</f>
        <v>0</v>
      </c>
      <c r="E31" s="14" t="n">
        <f aca="false">COUNTIF($G31:$IV31,"X")</f>
        <v>3</v>
      </c>
      <c r="F31" s="19" t="n">
        <f aca="false">SUM(B31:E31)</f>
        <v>9</v>
      </c>
      <c r="G31" s="4" t="s">
        <v>374</v>
      </c>
      <c r="H31" s="4" t="s">
        <v>374</v>
      </c>
      <c r="K31" s="22"/>
      <c r="O31" s="22"/>
      <c r="S31" s="22"/>
      <c r="W31" s="22"/>
      <c r="AA31" s="20"/>
      <c r="AE31" s="22"/>
      <c r="AI31" s="20" t="s">
        <v>374</v>
      </c>
      <c r="AJ31" s="2" t="s">
        <v>374</v>
      </c>
      <c r="AK31" s="2" t="s">
        <v>374</v>
      </c>
      <c r="AM31" s="22"/>
      <c r="AQ31" s="22"/>
      <c r="AU31" s="22"/>
      <c r="AY31" s="22"/>
      <c r="BC31" s="22" t="s">
        <v>374</v>
      </c>
      <c r="BG31" s="22" t="s">
        <v>373</v>
      </c>
      <c r="BK31" s="22"/>
      <c r="BO31" s="22"/>
      <c r="BS31" s="22"/>
      <c r="BW31" s="22" t="s">
        <v>373</v>
      </c>
      <c r="BX31" s="4" t="s">
        <v>373</v>
      </c>
      <c r="CA31" s="22"/>
      <c r="CE31" s="22"/>
      <c r="CI31" s="22"/>
      <c r="CM31" s="22"/>
      <c r="CQ31" s="22"/>
      <c r="CU31" s="22"/>
      <c r="CY31" s="22"/>
      <c r="DC31" s="22"/>
      <c r="DG31" s="22"/>
      <c r="DK31" s="22"/>
      <c r="DO31" s="22"/>
      <c r="DS31" s="22"/>
      <c r="DW31" s="22"/>
      <c r="EA31" s="22"/>
      <c r="EE31" s="22"/>
      <c r="EI31" s="22"/>
      <c r="EM31" s="22"/>
      <c r="EQ31" s="22"/>
      <c r="EU31" s="22"/>
      <c r="EY31" s="22"/>
      <c r="FC31" s="22"/>
      <c r="FG31" s="22"/>
      <c r="FK31" s="22"/>
      <c r="FO31" s="22"/>
      <c r="FS31" s="22"/>
      <c r="FW31" s="22"/>
      <c r="GA31" s="22"/>
      <c r="GE31" s="22"/>
      <c r="GI31" s="22"/>
      <c r="GM31" s="22"/>
      <c r="GQ31" s="22"/>
      <c r="GU31" s="22"/>
      <c r="GY31" s="22"/>
      <c r="HC31" s="22"/>
      <c r="HG31" s="22"/>
      <c r="HK31" s="22"/>
      <c r="HO31" s="22"/>
      <c r="HS31" s="22"/>
      <c r="HW31" s="22"/>
      <c r="IA31" s="22"/>
      <c r="IE31" s="22"/>
      <c r="II31" s="22"/>
      <c r="IM31" s="22"/>
      <c r="IQ31" s="22"/>
      <c r="IU31" s="22"/>
    </row>
    <row r="32" s="4" customFormat="true" ht="14.65" hidden="false" customHeight="true" outlineLevel="0" collapsed="false">
      <c r="A32" s="24" t="n">
        <v>0.354166666666667</v>
      </c>
      <c r="B32" s="14" t="n">
        <f aca="false">COUNTIF($G32:$IV32,"K")</f>
        <v>6</v>
      </c>
      <c r="C32" s="14" t="n">
        <f aca="false">COUNTIF($G32:$IV32,"A")</f>
        <v>0</v>
      </c>
      <c r="D32" s="14" t="n">
        <f aca="false">COUNTIF($G32:$IV32,"T")</f>
        <v>0</v>
      </c>
      <c r="E32" s="14" t="n">
        <f aca="false">COUNTIF($G32:$IV32,"X")</f>
        <v>3</v>
      </c>
      <c r="F32" s="19" t="n">
        <f aca="false">SUM(B32:E32)</f>
        <v>9</v>
      </c>
      <c r="G32" s="4" t="s">
        <v>374</v>
      </c>
      <c r="H32" s="4" t="s">
        <v>374</v>
      </c>
      <c r="K32" s="22"/>
      <c r="O32" s="22"/>
      <c r="S32" s="22"/>
      <c r="W32" s="22"/>
      <c r="AA32" s="20"/>
      <c r="AE32" s="22"/>
      <c r="AI32" s="20" t="s">
        <v>374</v>
      </c>
      <c r="AJ32" s="2" t="s">
        <v>374</v>
      </c>
      <c r="AK32" s="2" t="s">
        <v>374</v>
      </c>
      <c r="AM32" s="22"/>
      <c r="AQ32" s="22"/>
      <c r="AU32" s="22"/>
      <c r="AY32" s="22"/>
      <c r="BC32" s="22" t="s">
        <v>374</v>
      </c>
      <c r="BG32" s="22" t="s">
        <v>373</v>
      </c>
      <c r="BK32" s="22"/>
      <c r="BO32" s="22"/>
      <c r="BS32" s="22"/>
      <c r="BW32" s="22" t="s">
        <v>373</v>
      </c>
      <c r="BX32" s="4" t="s">
        <v>373</v>
      </c>
      <c r="CA32" s="22"/>
      <c r="CE32" s="22"/>
      <c r="CI32" s="22"/>
      <c r="CM32" s="22"/>
      <c r="CQ32" s="22"/>
      <c r="CU32" s="22"/>
      <c r="CY32" s="22"/>
      <c r="DC32" s="22"/>
      <c r="DG32" s="22"/>
      <c r="DK32" s="22"/>
      <c r="DO32" s="22"/>
      <c r="DS32" s="22"/>
      <c r="DW32" s="22"/>
      <c r="EA32" s="22"/>
      <c r="EE32" s="22"/>
      <c r="EI32" s="22"/>
      <c r="EM32" s="22"/>
      <c r="EQ32" s="22"/>
      <c r="EU32" s="22"/>
      <c r="EY32" s="22"/>
      <c r="FC32" s="22"/>
      <c r="FG32" s="22"/>
      <c r="FK32" s="22"/>
      <c r="FO32" s="22"/>
      <c r="FS32" s="22"/>
      <c r="FW32" s="22"/>
      <c r="GA32" s="22"/>
      <c r="GE32" s="22"/>
      <c r="GI32" s="22"/>
      <c r="GM32" s="22"/>
      <c r="GQ32" s="22"/>
      <c r="GU32" s="22"/>
      <c r="GY32" s="22"/>
      <c r="HC32" s="22"/>
      <c r="HG32" s="22"/>
      <c r="HK32" s="22"/>
      <c r="HO32" s="22"/>
      <c r="HS32" s="22"/>
      <c r="HW32" s="22"/>
      <c r="IA32" s="22"/>
      <c r="IE32" s="22"/>
      <c r="II32" s="22"/>
      <c r="IM32" s="22"/>
      <c r="IQ32" s="22"/>
      <c r="IU32" s="22"/>
    </row>
    <row r="33" s="4" customFormat="true" ht="14.65" hidden="false" customHeight="true" outlineLevel="0" collapsed="false">
      <c r="A33" s="24" t="n">
        <v>0.357638888888889</v>
      </c>
      <c r="B33" s="14" t="n">
        <f aca="false">COUNTIF($G33:$IV33,"K")</f>
        <v>6</v>
      </c>
      <c r="C33" s="14" t="n">
        <f aca="false">COUNTIF($G33:$IV33,"A")</f>
        <v>0</v>
      </c>
      <c r="D33" s="14" t="n">
        <f aca="false">COUNTIF($G33:$IV33,"T")</f>
        <v>0</v>
      </c>
      <c r="E33" s="14" t="n">
        <f aca="false">COUNTIF($G33:$IV33,"X")</f>
        <v>3</v>
      </c>
      <c r="F33" s="19" t="n">
        <f aca="false">SUM(B33:E33)</f>
        <v>9</v>
      </c>
      <c r="G33" s="4" t="s">
        <v>374</v>
      </c>
      <c r="H33" s="4" t="s">
        <v>374</v>
      </c>
      <c r="K33" s="22"/>
      <c r="O33" s="22"/>
      <c r="S33" s="22"/>
      <c r="W33" s="22"/>
      <c r="AA33" s="20"/>
      <c r="AE33" s="22"/>
      <c r="AI33" s="20" t="s">
        <v>374</v>
      </c>
      <c r="AJ33" s="2" t="s">
        <v>374</v>
      </c>
      <c r="AK33" s="2" t="s">
        <v>374</v>
      </c>
      <c r="AM33" s="22"/>
      <c r="AQ33" s="22"/>
      <c r="AU33" s="22"/>
      <c r="AY33" s="22"/>
      <c r="BC33" s="22" t="s">
        <v>374</v>
      </c>
      <c r="BG33" s="22" t="s">
        <v>373</v>
      </c>
      <c r="BK33" s="22"/>
      <c r="BO33" s="22"/>
      <c r="BS33" s="22"/>
      <c r="BW33" s="22" t="s">
        <v>373</v>
      </c>
      <c r="BX33" s="4" t="s">
        <v>373</v>
      </c>
      <c r="CA33" s="22"/>
      <c r="CE33" s="22"/>
      <c r="CI33" s="22"/>
      <c r="CM33" s="22"/>
      <c r="CQ33" s="22"/>
      <c r="CU33" s="22"/>
      <c r="CY33" s="22"/>
      <c r="DC33" s="22"/>
      <c r="DG33" s="22"/>
      <c r="DK33" s="22"/>
      <c r="DO33" s="22"/>
      <c r="DS33" s="22"/>
      <c r="DW33" s="22"/>
      <c r="EA33" s="22"/>
      <c r="EE33" s="22"/>
      <c r="EI33" s="22"/>
      <c r="EM33" s="22"/>
      <c r="EQ33" s="22"/>
      <c r="EU33" s="22"/>
      <c r="EY33" s="22"/>
      <c r="FC33" s="22"/>
      <c r="FG33" s="22"/>
      <c r="FK33" s="22"/>
      <c r="FO33" s="22"/>
      <c r="FS33" s="22"/>
      <c r="FW33" s="22"/>
      <c r="GA33" s="22"/>
      <c r="GE33" s="22"/>
      <c r="GI33" s="22"/>
      <c r="GM33" s="22"/>
      <c r="GQ33" s="22"/>
      <c r="GU33" s="22"/>
      <c r="GY33" s="22"/>
      <c r="HC33" s="22"/>
      <c r="HG33" s="22"/>
      <c r="HK33" s="22"/>
      <c r="HO33" s="22"/>
      <c r="HS33" s="22"/>
      <c r="HW33" s="22"/>
      <c r="IA33" s="22"/>
      <c r="IE33" s="22"/>
      <c r="II33" s="22"/>
      <c r="IM33" s="22"/>
      <c r="IQ33" s="22"/>
      <c r="IU33" s="22"/>
    </row>
    <row r="34" s="4" customFormat="true" ht="14.65" hidden="false" customHeight="true" outlineLevel="0" collapsed="false">
      <c r="A34" s="24" t="n">
        <v>0.361111111111111</v>
      </c>
      <c r="B34" s="14" t="n">
        <f aca="false">COUNTIF($G34:$IV34,"K")</f>
        <v>6</v>
      </c>
      <c r="C34" s="14" t="n">
        <f aca="false">COUNTIF($G34:$IV34,"A")</f>
        <v>0</v>
      </c>
      <c r="D34" s="14" t="n">
        <f aca="false">COUNTIF($G34:$IV34,"T")</f>
        <v>0</v>
      </c>
      <c r="E34" s="14" t="n">
        <f aca="false">COUNTIF($G34:$IV34,"X")</f>
        <v>3</v>
      </c>
      <c r="F34" s="19" t="n">
        <f aca="false">SUM(B34:E34)</f>
        <v>9</v>
      </c>
      <c r="G34" s="4" t="s">
        <v>374</v>
      </c>
      <c r="H34" s="4" t="s">
        <v>374</v>
      </c>
      <c r="K34" s="22"/>
      <c r="O34" s="22"/>
      <c r="S34" s="22"/>
      <c r="W34" s="22"/>
      <c r="AA34" s="20"/>
      <c r="AE34" s="22"/>
      <c r="AI34" s="20" t="s">
        <v>374</v>
      </c>
      <c r="AJ34" s="2" t="s">
        <v>374</v>
      </c>
      <c r="AK34" s="2" t="s">
        <v>374</v>
      </c>
      <c r="AM34" s="22"/>
      <c r="AQ34" s="22"/>
      <c r="AU34" s="22"/>
      <c r="AY34" s="22"/>
      <c r="BC34" s="22" t="s">
        <v>374</v>
      </c>
      <c r="BG34" s="22" t="s">
        <v>373</v>
      </c>
      <c r="BK34" s="22"/>
      <c r="BO34" s="22"/>
      <c r="BS34" s="22"/>
      <c r="BW34" s="22" t="s">
        <v>373</v>
      </c>
      <c r="BX34" s="4" t="s">
        <v>373</v>
      </c>
      <c r="CA34" s="22"/>
      <c r="CE34" s="22"/>
      <c r="CI34" s="22"/>
      <c r="CM34" s="22"/>
      <c r="CQ34" s="22"/>
      <c r="CU34" s="22"/>
      <c r="CY34" s="22"/>
      <c r="DC34" s="22"/>
      <c r="DG34" s="22"/>
      <c r="DK34" s="22"/>
      <c r="DO34" s="22"/>
      <c r="DS34" s="22"/>
      <c r="DW34" s="22"/>
      <c r="EA34" s="22"/>
      <c r="EE34" s="22"/>
      <c r="EI34" s="22"/>
      <c r="EM34" s="22"/>
      <c r="EQ34" s="22"/>
      <c r="EU34" s="22"/>
      <c r="EY34" s="22"/>
      <c r="FC34" s="22"/>
      <c r="FG34" s="22"/>
      <c r="FK34" s="22"/>
      <c r="FO34" s="22"/>
      <c r="FS34" s="22"/>
      <c r="FW34" s="22"/>
      <c r="GA34" s="22"/>
      <c r="GE34" s="22"/>
      <c r="GI34" s="22"/>
      <c r="GM34" s="22"/>
      <c r="GQ34" s="22"/>
      <c r="GU34" s="22"/>
      <c r="GY34" s="22"/>
      <c r="HC34" s="22"/>
      <c r="HG34" s="22"/>
      <c r="HK34" s="22"/>
      <c r="HO34" s="22"/>
      <c r="HS34" s="22"/>
      <c r="HW34" s="22"/>
      <c r="IA34" s="22"/>
      <c r="IE34" s="22"/>
      <c r="II34" s="22"/>
      <c r="IM34" s="22"/>
      <c r="IQ34" s="22"/>
      <c r="IU34" s="22"/>
    </row>
    <row r="35" s="4" customFormat="true" ht="14.65" hidden="false" customHeight="true" outlineLevel="0" collapsed="false">
      <c r="A35" s="24" t="n">
        <v>0.364583333333333</v>
      </c>
      <c r="B35" s="14" t="n">
        <f aca="false">COUNTIF($G35:$IV35,"K")</f>
        <v>6</v>
      </c>
      <c r="C35" s="14" t="n">
        <f aca="false">COUNTIF($G35:$IV35,"A")</f>
        <v>0</v>
      </c>
      <c r="D35" s="14" t="n">
        <f aca="false">COUNTIF($G35:$IV35,"T")</f>
        <v>0</v>
      </c>
      <c r="E35" s="14" t="n">
        <f aca="false">COUNTIF($G35:$IV35,"X")</f>
        <v>3</v>
      </c>
      <c r="F35" s="19" t="n">
        <f aca="false">SUM(B35:E35)</f>
        <v>9</v>
      </c>
      <c r="G35" s="4" t="s">
        <v>374</v>
      </c>
      <c r="H35" s="4" t="s">
        <v>374</v>
      </c>
      <c r="K35" s="22"/>
      <c r="O35" s="22"/>
      <c r="S35" s="22"/>
      <c r="W35" s="22"/>
      <c r="AA35" s="20"/>
      <c r="AE35" s="22"/>
      <c r="AI35" s="20" t="s">
        <v>374</v>
      </c>
      <c r="AJ35" s="2" t="s">
        <v>374</v>
      </c>
      <c r="AK35" s="2" t="s">
        <v>374</v>
      </c>
      <c r="AM35" s="22"/>
      <c r="AQ35" s="22"/>
      <c r="AU35" s="22"/>
      <c r="AY35" s="22"/>
      <c r="BC35" s="22" t="s">
        <v>374</v>
      </c>
      <c r="BG35" s="22" t="s">
        <v>373</v>
      </c>
      <c r="BK35" s="22"/>
      <c r="BO35" s="22"/>
      <c r="BS35" s="22"/>
      <c r="BW35" s="22" t="s">
        <v>373</v>
      </c>
      <c r="BX35" s="4" t="s">
        <v>373</v>
      </c>
      <c r="CA35" s="22"/>
      <c r="CE35" s="22"/>
      <c r="CI35" s="22"/>
      <c r="CM35" s="22"/>
      <c r="CQ35" s="22"/>
      <c r="CU35" s="22"/>
      <c r="CY35" s="22"/>
      <c r="DC35" s="22"/>
      <c r="DG35" s="22"/>
      <c r="DK35" s="22"/>
      <c r="DO35" s="22"/>
      <c r="DS35" s="22"/>
      <c r="DW35" s="22"/>
      <c r="EA35" s="22"/>
      <c r="EE35" s="22"/>
      <c r="EI35" s="22"/>
      <c r="EM35" s="22"/>
      <c r="EQ35" s="22"/>
      <c r="EU35" s="22"/>
      <c r="EY35" s="22"/>
      <c r="FC35" s="22"/>
      <c r="FG35" s="22"/>
      <c r="FK35" s="22"/>
      <c r="FO35" s="22"/>
      <c r="FS35" s="22"/>
      <c r="FW35" s="22"/>
      <c r="GA35" s="22"/>
      <c r="GE35" s="22"/>
      <c r="GI35" s="22"/>
      <c r="GM35" s="22"/>
      <c r="GQ35" s="22"/>
      <c r="GU35" s="22"/>
      <c r="GY35" s="22"/>
      <c r="HC35" s="22"/>
      <c r="HG35" s="22"/>
      <c r="HK35" s="22"/>
      <c r="HO35" s="22"/>
      <c r="HS35" s="22"/>
      <c r="HW35" s="22"/>
      <c r="IA35" s="22"/>
      <c r="IE35" s="22"/>
      <c r="II35" s="22"/>
      <c r="IM35" s="22"/>
      <c r="IQ35" s="22"/>
      <c r="IU35" s="22"/>
    </row>
    <row r="36" s="4" customFormat="true" ht="14.65" hidden="false" customHeight="true" outlineLevel="0" collapsed="false">
      <c r="A36" s="24" t="n">
        <v>0.368055555555555</v>
      </c>
      <c r="B36" s="14" t="n">
        <f aca="false">COUNTIF($G36:$IV36,"K")</f>
        <v>6</v>
      </c>
      <c r="C36" s="14" t="n">
        <f aca="false">COUNTIF($G36:$IV36,"A")</f>
        <v>0</v>
      </c>
      <c r="D36" s="14" t="n">
        <f aca="false">COUNTIF($G36:$IV36,"T")</f>
        <v>0</v>
      </c>
      <c r="E36" s="14" t="n">
        <f aca="false">COUNTIF($G36:$IV36,"X")</f>
        <v>3</v>
      </c>
      <c r="F36" s="19" t="n">
        <f aca="false">SUM(B36:E36)</f>
        <v>9</v>
      </c>
      <c r="G36" s="4" t="s">
        <v>374</v>
      </c>
      <c r="H36" s="4" t="s">
        <v>374</v>
      </c>
      <c r="K36" s="22"/>
      <c r="O36" s="22"/>
      <c r="S36" s="22"/>
      <c r="W36" s="22"/>
      <c r="AA36" s="20"/>
      <c r="AE36" s="22"/>
      <c r="AI36" s="20" t="s">
        <v>374</v>
      </c>
      <c r="AJ36" s="2" t="s">
        <v>374</v>
      </c>
      <c r="AK36" s="2" t="s">
        <v>374</v>
      </c>
      <c r="AM36" s="22"/>
      <c r="AQ36" s="22"/>
      <c r="AU36" s="22"/>
      <c r="AY36" s="22"/>
      <c r="BC36" s="22" t="s">
        <v>374</v>
      </c>
      <c r="BG36" s="22" t="s">
        <v>373</v>
      </c>
      <c r="BK36" s="22"/>
      <c r="BO36" s="22"/>
      <c r="BS36" s="22"/>
      <c r="BW36" s="22" t="s">
        <v>373</v>
      </c>
      <c r="BX36" s="4" t="s">
        <v>373</v>
      </c>
      <c r="CA36" s="22"/>
      <c r="CE36" s="22"/>
      <c r="CI36" s="22"/>
      <c r="CM36" s="22"/>
      <c r="CQ36" s="22"/>
      <c r="CU36" s="22"/>
      <c r="CY36" s="22"/>
      <c r="DC36" s="22"/>
      <c r="DG36" s="22"/>
      <c r="DK36" s="22"/>
      <c r="DO36" s="22"/>
      <c r="DS36" s="22"/>
      <c r="DW36" s="22"/>
      <c r="EA36" s="22"/>
      <c r="EE36" s="22"/>
      <c r="EI36" s="22"/>
      <c r="EM36" s="22"/>
      <c r="EQ36" s="22"/>
      <c r="EU36" s="22"/>
      <c r="EY36" s="22"/>
      <c r="FC36" s="22"/>
      <c r="FG36" s="22"/>
      <c r="FK36" s="22"/>
      <c r="FO36" s="22"/>
      <c r="FS36" s="22"/>
      <c r="FW36" s="22"/>
      <c r="GA36" s="22"/>
      <c r="GE36" s="22"/>
      <c r="GI36" s="22"/>
      <c r="GM36" s="22"/>
      <c r="GQ36" s="22"/>
      <c r="GU36" s="22"/>
      <c r="GY36" s="22"/>
      <c r="HC36" s="22"/>
      <c r="HG36" s="22"/>
      <c r="HK36" s="22"/>
      <c r="HO36" s="22"/>
      <c r="HS36" s="22"/>
      <c r="HW36" s="22"/>
      <c r="IA36" s="22"/>
      <c r="IE36" s="22"/>
      <c r="II36" s="22"/>
      <c r="IM36" s="22"/>
      <c r="IQ36" s="22"/>
      <c r="IU36" s="22"/>
    </row>
    <row r="37" s="4" customFormat="true" ht="14.65" hidden="false" customHeight="true" outlineLevel="0" collapsed="false">
      <c r="A37" s="24" t="n">
        <v>0.371527777777778</v>
      </c>
      <c r="B37" s="14" t="n">
        <f aca="false">COUNTIF($G37:$IV37,"K")</f>
        <v>6</v>
      </c>
      <c r="C37" s="14" t="n">
        <f aca="false">COUNTIF($G37:$IV37,"A")</f>
        <v>0</v>
      </c>
      <c r="D37" s="14" t="n">
        <f aca="false">COUNTIF($G37:$IV37,"T")</f>
        <v>0</v>
      </c>
      <c r="E37" s="14" t="n">
        <f aca="false">COUNTIF($G37:$IV37,"X")</f>
        <v>3</v>
      </c>
      <c r="F37" s="19" t="n">
        <f aca="false">SUM(B37:E37)</f>
        <v>9</v>
      </c>
      <c r="G37" s="4" t="s">
        <v>374</v>
      </c>
      <c r="H37" s="4" t="s">
        <v>374</v>
      </c>
      <c r="K37" s="22"/>
      <c r="O37" s="22"/>
      <c r="S37" s="22"/>
      <c r="W37" s="22"/>
      <c r="AA37" s="20"/>
      <c r="AE37" s="22"/>
      <c r="AI37" s="20" t="s">
        <v>374</v>
      </c>
      <c r="AJ37" s="2" t="s">
        <v>374</v>
      </c>
      <c r="AK37" s="2" t="s">
        <v>374</v>
      </c>
      <c r="AM37" s="22"/>
      <c r="AQ37" s="22"/>
      <c r="AU37" s="22"/>
      <c r="AY37" s="22"/>
      <c r="BC37" s="22" t="s">
        <v>374</v>
      </c>
      <c r="BG37" s="22" t="s">
        <v>373</v>
      </c>
      <c r="BK37" s="22"/>
      <c r="BO37" s="22"/>
      <c r="BS37" s="22"/>
      <c r="BW37" s="22" t="s">
        <v>373</v>
      </c>
      <c r="BX37" s="4" t="s">
        <v>373</v>
      </c>
      <c r="CA37" s="22"/>
      <c r="CE37" s="22"/>
      <c r="CI37" s="22"/>
      <c r="CM37" s="22"/>
      <c r="CQ37" s="22"/>
      <c r="CU37" s="22"/>
      <c r="CY37" s="22"/>
      <c r="DC37" s="22"/>
      <c r="DG37" s="22"/>
      <c r="DK37" s="22"/>
      <c r="DO37" s="22"/>
      <c r="DS37" s="22"/>
      <c r="DW37" s="22"/>
      <c r="EA37" s="22"/>
      <c r="EE37" s="22"/>
      <c r="EI37" s="22"/>
      <c r="EM37" s="22"/>
      <c r="EQ37" s="22"/>
      <c r="EU37" s="22"/>
      <c r="EY37" s="22"/>
      <c r="FC37" s="22"/>
      <c r="FG37" s="22"/>
      <c r="FK37" s="22"/>
      <c r="FO37" s="22"/>
      <c r="FS37" s="22"/>
      <c r="FW37" s="22"/>
      <c r="GA37" s="22"/>
      <c r="GE37" s="22"/>
      <c r="GI37" s="22"/>
      <c r="GM37" s="22"/>
      <c r="GQ37" s="22"/>
      <c r="GU37" s="22"/>
      <c r="GY37" s="22"/>
      <c r="HC37" s="22"/>
      <c r="HG37" s="22"/>
      <c r="HK37" s="22"/>
      <c r="HO37" s="22"/>
      <c r="HS37" s="22"/>
      <c r="HW37" s="22"/>
      <c r="IA37" s="22"/>
      <c r="IE37" s="22"/>
      <c r="II37" s="22"/>
      <c r="IM37" s="22"/>
      <c r="IQ37" s="22"/>
      <c r="IU37" s="22"/>
    </row>
    <row r="38" s="4" customFormat="true" ht="14.65" hidden="false" customHeight="true" outlineLevel="0" collapsed="false">
      <c r="A38" s="23" t="n">
        <v>0.375</v>
      </c>
      <c r="B38" s="14" t="n">
        <f aca="false">COUNTIF($G38:$IV38,"K")</f>
        <v>6</v>
      </c>
      <c r="C38" s="14" t="n">
        <f aca="false">COUNTIF($G38:$IV38,"A")</f>
        <v>0</v>
      </c>
      <c r="D38" s="14" t="n">
        <f aca="false">COUNTIF($G38:$IV38,"T")</f>
        <v>0</v>
      </c>
      <c r="E38" s="14" t="n">
        <f aca="false">COUNTIF($G38:$IV38,"X")</f>
        <v>3</v>
      </c>
      <c r="F38" s="19" t="n">
        <f aca="false">SUM(B38:E38)</f>
        <v>9</v>
      </c>
      <c r="G38" s="4" t="s">
        <v>374</v>
      </c>
      <c r="H38" s="4" t="s">
        <v>374</v>
      </c>
      <c r="K38" s="22"/>
      <c r="O38" s="22"/>
      <c r="S38" s="22"/>
      <c r="W38" s="22"/>
      <c r="AA38" s="20"/>
      <c r="AE38" s="22"/>
      <c r="AI38" s="20" t="s">
        <v>374</v>
      </c>
      <c r="AJ38" s="2" t="s">
        <v>374</v>
      </c>
      <c r="AK38" s="2" t="s">
        <v>374</v>
      </c>
      <c r="AM38" s="22"/>
      <c r="AQ38" s="22"/>
      <c r="AU38" s="22"/>
      <c r="AY38" s="22"/>
      <c r="BC38" s="22" t="s">
        <v>374</v>
      </c>
      <c r="BG38" s="22" t="s">
        <v>373</v>
      </c>
      <c r="BK38" s="22"/>
      <c r="BO38" s="22"/>
      <c r="BS38" s="22"/>
      <c r="BW38" s="22" t="s">
        <v>373</v>
      </c>
      <c r="BX38" s="4" t="s">
        <v>373</v>
      </c>
      <c r="CA38" s="22"/>
      <c r="CE38" s="22"/>
      <c r="CI38" s="22"/>
      <c r="CM38" s="22"/>
      <c r="CQ38" s="22"/>
      <c r="CU38" s="22"/>
      <c r="CY38" s="22"/>
      <c r="DC38" s="22"/>
      <c r="DG38" s="22"/>
      <c r="DK38" s="22"/>
      <c r="DO38" s="22"/>
      <c r="DS38" s="22"/>
      <c r="DW38" s="22"/>
      <c r="EA38" s="22"/>
      <c r="EE38" s="22"/>
      <c r="EI38" s="22"/>
      <c r="EM38" s="22"/>
      <c r="EQ38" s="22"/>
      <c r="EU38" s="22"/>
      <c r="EY38" s="22"/>
      <c r="FC38" s="22"/>
      <c r="FG38" s="22"/>
      <c r="FK38" s="22"/>
      <c r="FO38" s="22"/>
      <c r="FS38" s="22"/>
      <c r="FW38" s="22"/>
      <c r="GA38" s="22"/>
      <c r="GE38" s="22"/>
      <c r="GI38" s="22"/>
      <c r="GM38" s="22"/>
      <c r="GQ38" s="22"/>
      <c r="GU38" s="22"/>
      <c r="GY38" s="22"/>
      <c r="HC38" s="22"/>
      <c r="HG38" s="22"/>
      <c r="HK38" s="22"/>
      <c r="HO38" s="22"/>
      <c r="HS38" s="22"/>
      <c r="HW38" s="22"/>
      <c r="IA38" s="22"/>
      <c r="IE38" s="22"/>
      <c r="II38" s="22"/>
      <c r="IM38" s="22"/>
      <c r="IQ38" s="22"/>
      <c r="IU38" s="22"/>
    </row>
    <row r="39" s="4" customFormat="true" ht="14.65" hidden="false" customHeight="true" outlineLevel="0" collapsed="false">
      <c r="A39" s="24" t="n">
        <v>0.378472222222222</v>
      </c>
      <c r="B39" s="14" t="n">
        <f aca="false">COUNTIF($G39:$IV39,"K")</f>
        <v>6</v>
      </c>
      <c r="C39" s="14" t="n">
        <f aca="false">COUNTIF($G39:$IV39,"A")</f>
        <v>0</v>
      </c>
      <c r="D39" s="14" t="n">
        <f aca="false">COUNTIF($G39:$IV39,"T")</f>
        <v>0</v>
      </c>
      <c r="E39" s="14" t="n">
        <f aca="false">COUNTIF($G39:$IV39,"X")</f>
        <v>3</v>
      </c>
      <c r="F39" s="19" t="n">
        <f aca="false">SUM(B39:E39)</f>
        <v>9</v>
      </c>
      <c r="G39" s="4" t="s">
        <v>374</v>
      </c>
      <c r="H39" s="4" t="s">
        <v>374</v>
      </c>
      <c r="K39" s="22"/>
      <c r="O39" s="22"/>
      <c r="S39" s="22"/>
      <c r="W39" s="22"/>
      <c r="AA39" s="20"/>
      <c r="AE39" s="22"/>
      <c r="AI39" s="20" t="s">
        <v>374</v>
      </c>
      <c r="AJ39" s="2" t="s">
        <v>374</v>
      </c>
      <c r="AK39" s="2" t="s">
        <v>374</v>
      </c>
      <c r="AM39" s="22"/>
      <c r="AQ39" s="22"/>
      <c r="AU39" s="22"/>
      <c r="AY39" s="22"/>
      <c r="BC39" s="22" t="s">
        <v>374</v>
      </c>
      <c r="BG39" s="22" t="s">
        <v>373</v>
      </c>
      <c r="BK39" s="22"/>
      <c r="BO39" s="22"/>
      <c r="BS39" s="22"/>
      <c r="BW39" s="22" t="s">
        <v>373</v>
      </c>
      <c r="BX39" s="4" t="s">
        <v>373</v>
      </c>
      <c r="CA39" s="22"/>
      <c r="CE39" s="22"/>
      <c r="CI39" s="22"/>
      <c r="CM39" s="22"/>
      <c r="CQ39" s="22"/>
      <c r="CU39" s="22"/>
      <c r="CY39" s="22"/>
      <c r="DC39" s="22"/>
      <c r="DG39" s="22"/>
      <c r="DK39" s="22"/>
      <c r="DO39" s="22"/>
      <c r="DS39" s="22"/>
      <c r="DW39" s="22"/>
      <c r="EA39" s="22"/>
      <c r="EE39" s="22"/>
      <c r="EI39" s="22"/>
      <c r="EM39" s="22"/>
      <c r="EQ39" s="22"/>
      <c r="EU39" s="22"/>
      <c r="EY39" s="22"/>
      <c r="FC39" s="22"/>
      <c r="FG39" s="22"/>
      <c r="FK39" s="22"/>
      <c r="FO39" s="22"/>
      <c r="FS39" s="22"/>
      <c r="FW39" s="22"/>
      <c r="GA39" s="22"/>
      <c r="GE39" s="22"/>
      <c r="GI39" s="22"/>
      <c r="GM39" s="22"/>
      <c r="GQ39" s="22"/>
      <c r="GU39" s="22"/>
      <c r="GY39" s="22"/>
      <c r="HC39" s="22"/>
      <c r="HG39" s="22"/>
      <c r="HK39" s="22"/>
      <c r="HO39" s="22"/>
      <c r="HS39" s="22"/>
      <c r="HW39" s="22"/>
      <c r="IA39" s="22"/>
      <c r="IE39" s="22"/>
      <c r="II39" s="22"/>
      <c r="IM39" s="22"/>
      <c r="IQ39" s="22"/>
      <c r="IU39" s="22"/>
    </row>
    <row r="40" s="4" customFormat="true" ht="14.65" hidden="false" customHeight="true" outlineLevel="0" collapsed="false">
      <c r="A40" s="24" t="n">
        <v>0.381944444444444</v>
      </c>
      <c r="B40" s="14" t="n">
        <f aca="false">COUNTIF($G40:$IV40,"K")</f>
        <v>6</v>
      </c>
      <c r="C40" s="14" t="n">
        <f aca="false">COUNTIF($G40:$IV40,"A")</f>
        <v>0</v>
      </c>
      <c r="D40" s="14" t="n">
        <f aca="false">COUNTIF($G40:$IV40,"T")</f>
        <v>0</v>
      </c>
      <c r="E40" s="14" t="n">
        <f aca="false">COUNTIF($G40:$IV40,"X")</f>
        <v>3</v>
      </c>
      <c r="F40" s="19" t="n">
        <f aca="false">SUM(B40:E40)</f>
        <v>9</v>
      </c>
      <c r="G40" s="4" t="s">
        <v>374</v>
      </c>
      <c r="H40" s="4" t="s">
        <v>374</v>
      </c>
      <c r="K40" s="22"/>
      <c r="O40" s="22"/>
      <c r="S40" s="22"/>
      <c r="W40" s="22"/>
      <c r="AA40" s="20"/>
      <c r="AE40" s="22"/>
      <c r="AI40" s="20" t="s">
        <v>374</v>
      </c>
      <c r="AJ40" s="2" t="s">
        <v>374</v>
      </c>
      <c r="AK40" s="2" t="s">
        <v>374</v>
      </c>
      <c r="AM40" s="22"/>
      <c r="AQ40" s="22"/>
      <c r="AU40" s="22"/>
      <c r="AY40" s="22"/>
      <c r="BC40" s="22" t="s">
        <v>374</v>
      </c>
      <c r="BG40" s="22" t="s">
        <v>373</v>
      </c>
      <c r="BK40" s="22"/>
      <c r="BO40" s="22"/>
      <c r="BS40" s="22"/>
      <c r="BW40" s="22" t="s">
        <v>373</v>
      </c>
      <c r="BX40" s="4" t="s">
        <v>373</v>
      </c>
      <c r="CA40" s="22"/>
      <c r="CE40" s="22"/>
      <c r="CI40" s="22"/>
      <c r="CM40" s="22"/>
      <c r="CQ40" s="22"/>
      <c r="CU40" s="22"/>
      <c r="CY40" s="22"/>
      <c r="DC40" s="22"/>
      <c r="DG40" s="22"/>
      <c r="DK40" s="22"/>
      <c r="DO40" s="22"/>
      <c r="DS40" s="22"/>
      <c r="DW40" s="22"/>
      <c r="EA40" s="22"/>
      <c r="EE40" s="22"/>
      <c r="EI40" s="22"/>
      <c r="EM40" s="22"/>
      <c r="EQ40" s="22"/>
      <c r="EU40" s="22"/>
      <c r="EY40" s="22"/>
      <c r="FC40" s="22"/>
      <c r="FG40" s="22"/>
      <c r="FK40" s="22"/>
      <c r="FO40" s="22"/>
      <c r="FS40" s="22"/>
      <c r="FW40" s="22"/>
      <c r="GA40" s="22"/>
      <c r="GE40" s="22"/>
      <c r="GI40" s="22"/>
      <c r="GM40" s="22"/>
      <c r="GQ40" s="22"/>
      <c r="GU40" s="22"/>
      <c r="GY40" s="22"/>
      <c r="HC40" s="22"/>
      <c r="HG40" s="22"/>
      <c r="HK40" s="22"/>
      <c r="HO40" s="22"/>
      <c r="HS40" s="22"/>
      <c r="HW40" s="22"/>
      <c r="IA40" s="22"/>
      <c r="IE40" s="22"/>
      <c r="II40" s="22"/>
      <c r="IM40" s="22"/>
      <c r="IQ40" s="22"/>
      <c r="IU40" s="22"/>
    </row>
    <row r="41" s="4" customFormat="true" ht="14.65" hidden="false" customHeight="true" outlineLevel="0" collapsed="false">
      <c r="A41" s="24" t="n">
        <v>0.385416666666667</v>
      </c>
      <c r="B41" s="14" t="n">
        <f aca="false">COUNTIF($G41:$IV41,"K")</f>
        <v>6</v>
      </c>
      <c r="C41" s="14" t="n">
        <f aca="false">COUNTIF($G41:$IV41,"A")</f>
        <v>0</v>
      </c>
      <c r="D41" s="14" t="n">
        <f aca="false">COUNTIF($G41:$IV41,"T")</f>
        <v>0</v>
      </c>
      <c r="E41" s="14" t="n">
        <f aca="false">COUNTIF($G41:$IV41,"X")</f>
        <v>3</v>
      </c>
      <c r="F41" s="19" t="n">
        <f aca="false">SUM(B41:E41)</f>
        <v>9</v>
      </c>
      <c r="G41" s="4" t="s">
        <v>374</v>
      </c>
      <c r="H41" s="4" t="s">
        <v>374</v>
      </c>
      <c r="K41" s="22"/>
      <c r="O41" s="22"/>
      <c r="S41" s="22"/>
      <c r="W41" s="22"/>
      <c r="AA41" s="20"/>
      <c r="AE41" s="22"/>
      <c r="AI41" s="20" t="s">
        <v>374</v>
      </c>
      <c r="AJ41" s="2" t="s">
        <v>374</v>
      </c>
      <c r="AK41" s="2" t="s">
        <v>374</v>
      </c>
      <c r="AM41" s="22"/>
      <c r="AQ41" s="22"/>
      <c r="AU41" s="22"/>
      <c r="AY41" s="22"/>
      <c r="BC41" s="22" t="s">
        <v>374</v>
      </c>
      <c r="BG41" s="22" t="s">
        <v>373</v>
      </c>
      <c r="BK41" s="22"/>
      <c r="BO41" s="22"/>
      <c r="BS41" s="22"/>
      <c r="BW41" s="22" t="s">
        <v>373</v>
      </c>
      <c r="BX41" s="4" t="s">
        <v>373</v>
      </c>
      <c r="CA41" s="22"/>
      <c r="CE41" s="22"/>
      <c r="CI41" s="22"/>
      <c r="CM41" s="22"/>
      <c r="CQ41" s="22"/>
      <c r="CU41" s="22"/>
      <c r="CY41" s="22"/>
      <c r="DC41" s="22"/>
      <c r="DG41" s="22"/>
      <c r="DK41" s="22"/>
      <c r="DO41" s="22"/>
      <c r="DS41" s="22"/>
      <c r="DW41" s="22"/>
      <c r="EA41" s="22"/>
      <c r="EE41" s="22"/>
      <c r="EI41" s="22"/>
      <c r="EM41" s="22"/>
      <c r="EQ41" s="22"/>
      <c r="EU41" s="22"/>
      <c r="EY41" s="22"/>
      <c r="FC41" s="22"/>
      <c r="FG41" s="22"/>
      <c r="FK41" s="22"/>
      <c r="FO41" s="22"/>
      <c r="FS41" s="22"/>
      <c r="FW41" s="22"/>
      <c r="GA41" s="22"/>
      <c r="GE41" s="22"/>
      <c r="GI41" s="22"/>
      <c r="GM41" s="22"/>
      <c r="GQ41" s="22"/>
      <c r="GU41" s="22"/>
      <c r="GY41" s="22"/>
      <c r="HC41" s="22"/>
      <c r="HG41" s="22"/>
      <c r="HK41" s="22"/>
      <c r="HO41" s="22"/>
      <c r="HS41" s="22"/>
      <c r="HW41" s="22"/>
      <c r="IA41" s="22"/>
      <c r="IE41" s="22"/>
      <c r="II41" s="22"/>
      <c r="IM41" s="22"/>
      <c r="IQ41" s="22"/>
      <c r="IU41" s="22"/>
    </row>
    <row r="42" s="4" customFormat="true" ht="14.65" hidden="false" customHeight="true" outlineLevel="0" collapsed="false">
      <c r="A42" s="24" t="n">
        <v>0.388888888888889</v>
      </c>
      <c r="B42" s="14" t="n">
        <f aca="false">COUNTIF($G42:$IV42,"K")</f>
        <v>6</v>
      </c>
      <c r="C42" s="14" t="n">
        <f aca="false">COUNTIF($G42:$IV42,"A")</f>
        <v>0</v>
      </c>
      <c r="D42" s="14" t="n">
        <f aca="false">COUNTIF($G42:$IV42,"T")</f>
        <v>0</v>
      </c>
      <c r="E42" s="14" t="n">
        <f aca="false">COUNTIF($G42:$IV42,"X")</f>
        <v>3</v>
      </c>
      <c r="F42" s="19" t="n">
        <f aca="false">SUM(B42:E42)</f>
        <v>9</v>
      </c>
      <c r="G42" s="4" t="s">
        <v>374</v>
      </c>
      <c r="H42" s="4" t="s">
        <v>374</v>
      </c>
      <c r="K42" s="22"/>
      <c r="O42" s="22"/>
      <c r="S42" s="22"/>
      <c r="W42" s="22"/>
      <c r="AA42" s="20"/>
      <c r="AE42" s="22"/>
      <c r="AI42" s="20" t="s">
        <v>374</v>
      </c>
      <c r="AJ42" s="2" t="s">
        <v>374</v>
      </c>
      <c r="AK42" s="2" t="s">
        <v>374</v>
      </c>
      <c r="AM42" s="22"/>
      <c r="AQ42" s="22"/>
      <c r="AU42" s="22"/>
      <c r="AY42" s="22"/>
      <c r="BC42" s="22" t="s">
        <v>374</v>
      </c>
      <c r="BG42" s="22" t="s">
        <v>373</v>
      </c>
      <c r="BK42" s="22"/>
      <c r="BO42" s="22"/>
      <c r="BS42" s="22"/>
      <c r="BW42" s="22" t="s">
        <v>373</v>
      </c>
      <c r="BX42" s="4" t="s">
        <v>373</v>
      </c>
      <c r="CA42" s="22"/>
      <c r="CE42" s="22"/>
      <c r="CI42" s="22"/>
      <c r="CM42" s="22"/>
      <c r="CQ42" s="22"/>
      <c r="CU42" s="22"/>
      <c r="CY42" s="22"/>
      <c r="DC42" s="22"/>
      <c r="DG42" s="22"/>
      <c r="DK42" s="22"/>
      <c r="DO42" s="22"/>
      <c r="DS42" s="22"/>
      <c r="DW42" s="22"/>
      <c r="EA42" s="22"/>
      <c r="EE42" s="22"/>
      <c r="EI42" s="22"/>
      <c r="EM42" s="22"/>
      <c r="EQ42" s="22"/>
      <c r="EU42" s="22"/>
      <c r="EY42" s="22"/>
      <c r="FC42" s="22"/>
      <c r="FG42" s="22"/>
      <c r="FK42" s="22"/>
      <c r="FO42" s="22"/>
      <c r="FS42" s="22"/>
      <c r="FW42" s="22"/>
      <c r="GA42" s="22"/>
      <c r="GE42" s="22"/>
      <c r="GI42" s="22"/>
      <c r="GM42" s="22"/>
      <c r="GQ42" s="22"/>
      <c r="GU42" s="22"/>
      <c r="GY42" s="22"/>
      <c r="HC42" s="22"/>
      <c r="HG42" s="22"/>
      <c r="HK42" s="22"/>
      <c r="HO42" s="22"/>
      <c r="HS42" s="22"/>
      <c r="HW42" s="22"/>
      <c r="IA42" s="22"/>
      <c r="IE42" s="22"/>
      <c r="II42" s="22"/>
      <c r="IM42" s="22"/>
      <c r="IQ42" s="22"/>
      <c r="IU42" s="22"/>
    </row>
    <row r="43" s="4" customFormat="true" ht="14.65" hidden="false" customHeight="true" outlineLevel="0" collapsed="false">
      <c r="A43" s="24" t="n">
        <v>0.392361111111111</v>
      </c>
      <c r="B43" s="14" t="n">
        <f aca="false">COUNTIF($G43:$IV43,"K")</f>
        <v>6</v>
      </c>
      <c r="C43" s="14" t="n">
        <f aca="false">COUNTIF($G43:$IV43,"A")</f>
        <v>0</v>
      </c>
      <c r="D43" s="14" t="n">
        <f aca="false">COUNTIF($G43:$IV43,"T")</f>
        <v>0</v>
      </c>
      <c r="E43" s="14" t="n">
        <f aca="false">COUNTIF($G43:$IV43,"X")</f>
        <v>3</v>
      </c>
      <c r="F43" s="19" t="n">
        <f aca="false">SUM(B43:E43)</f>
        <v>9</v>
      </c>
      <c r="G43" s="4" t="s">
        <v>374</v>
      </c>
      <c r="H43" s="4" t="s">
        <v>374</v>
      </c>
      <c r="K43" s="22"/>
      <c r="O43" s="22"/>
      <c r="S43" s="22"/>
      <c r="W43" s="22"/>
      <c r="AA43" s="20"/>
      <c r="AE43" s="22"/>
      <c r="AI43" s="20" t="s">
        <v>374</v>
      </c>
      <c r="AJ43" s="2" t="s">
        <v>374</v>
      </c>
      <c r="AK43" s="2" t="s">
        <v>374</v>
      </c>
      <c r="AM43" s="22"/>
      <c r="AQ43" s="22"/>
      <c r="AU43" s="22"/>
      <c r="AY43" s="22"/>
      <c r="BC43" s="22" t="s">
        <v>374</v>
      </c>
      <c r="BG43" s="22" t="s">
        <v>373</v>
      </c>
      <c r="BK43" s="22"/>
      <c r="BO43" s="22"/>
      <c r="BS43" s="22"/>
      <c r="BW43" s="22" t="s">
        <v>373</v>
      </c>
      <c r="BX43" s="4" t="s">
        <v>373</v>
      </c>
      <c r="CA43" s="22"/>
      <c r="CE43" s="22"/>
      <c r="CI43" s="22"/>
      <c r="CM43" s="22"/>
      <c r="CQ43" s="22"/>
      <c r="CU43" s="22"/>
      <c r="CY43" s="22"/>
      <c r="DC43" s="22"/>
      <c r="DG43" s="22"/>
      <c r="DK43" s="22"/>
      <c r="DO43" s="22"/>
      <c r="DS43" s="22"/>
      <c r="DW43" s="22"/>
      <c r="EA43" s="22"/>
      <c r="EE43" s="22"/>
      <c r="EI43" s="22"/>
      <c r="EM43" s="22"/>
      <c r="EQ43" s="22"/>
      <c r="EU43" s="22"/>
      <c r="EY43" s="22"/>
      <c r="FC43" s="22"/>
      <c r="FG43" s="22"/>
      <c r="FK43" s="22"/>
      <c r="FO43" s="22"/>
      <c r="FS43" s="22"/>
      <c r="FW43" s="22"/>
      <c r="GA43" s="22"/>
      <c r="GE43" s="22"/>
      <c r="GI43" s="22"/>
      <c r="GM43" s="22"/>
      <c r="GQ43" s="22"/>
      <c r="GU43" s="22"/>
      <c r="GY43" s="22"/>
      <c r="HC43" s="22"/>
      <c r="HG43" s="22"/>
      <c r="HK43" s="22"/>
      <c r="HO43" s="22"/>
      <c r="HS43" s="22"/>
      <c r="HW43" s="22"/>
      <c r="IA43" s="22"/>
      <c r="IE43" s="22"/>
      <c r="II43" s="22"/>
      <c r="IM43" s="22"/>
      <c r="IQ43" s="22"/>
      <c r="IU43" s="22"/>
    </row>
    <row r="44" s="4" customFormat="true" ht="14.65" hidden="false" customHeight="true" outlineLevel="0" collapsed="false">
      <c r="A44" s="24" t="n">
        <v>0.395833333333333</v>
      </c>
      <c r="B44" s="14" t="n">
        <f aca="false">COUNTIF($G44:$IV44,"K")</f>
        <v>6</v>
      </c>
      <c r="C44" s="14" t="n">
        <f aca="false">COUNTIF($G44:$IV44,"A")</f>
        <v>0</v>
      </c>
      <c r="D44" s="14" t="n">
        <f aca="false">COUNTIF($G44:$IV44,"T")</f>
        <v>0</v>
      </c>
      <c r="E44" s="14" t="n">
        <f aca="false">COUNTIF($G44:$IV44,"X")</f>
        <v>3</v>
      </c>
      <c r="F44" s="19" t="n">
        <f aca="false">SUM(B44:E44)</f>
        <v>9</v>
      </c>
      <c r="G44" s="4" t="s">
        <v>374</v>
      </c>
      <c r="H44" s="4" t="s">
        <v>374</v>
      </c>
      <c r="K44" s="22"/>
      <c r="O44" s="22"/>
      <c r="S44" s="22"/>
      <c r="W44" s="22"/>
      <c r="AA44" s="20"/>
      <c r="AE44" s="22"/>
      <c r="AI44" s="20" t="s">
        <v>374</v>
      </c>
      <c r="AJ44" s="2" t="s">
        <v>374</v>
      </c>
      <c r="AK44" s="2" t="s">
        <v>374</v>
      </c>
      <c r="AM44" s="22"/>
      <c r="AQ44" s="22"/>
      <c r="AU44" s="22"/>
      <c r="AY44" s="22"/>
      <c r="BC44" s="22" t="s">
        <v>374</v>
      </c>
      <c r="BG44" s="22" t="s">
        <v>373</v>
      </c>
      <c r="BK44" s="22"/>
      <c r="BO44" s="22"/>
      <c r="BS44" s="22"/>
      <c r="BW44" s="22" t="s">
        <v>373</v>
      </c>
      <c r="BX44" s="4" t="s">
        <v>373</v>
      </c>
      <c r="CA44" s="22"/>
      <c r="CE44" s="22"/>
      <c r="CI44" s="22"/>
      <c r="CM44" s="22"/>
      <c r="CQ44" s="22"/>
      <c r="CU44" s="22"/>
      <c r="CY44" s="22"/>
      <c r="DC44" s="22"/>
      <c r="DG44" s="22"/>
      <c r="DK44" s="22"/>
      <c r="DO44" s="22"/>
      <c r="DS44" s="22"/>
      <c r="DW44" s="22"/>
      <c r="EA44" s="22"/>
      <c r="EE44" s="22"/>
      <c r="EI44" s="22"/>
      <c r="EM44" s="22"/>
      <c r="EQ44" s="22"/>
      <c r="EU44" s="22"/>
      <c r="EY44" s="22"/>
      <c r="FC44" s="22"/>
      <c r="FG44" s="22"/>
      <c r="FK44" s="22"/>
      <c r="FO44" s="22"/>
      <c r="FS44" s="22"/>
      <c r="FW44" s="22"/>
      <c r="GA44" s="22"/>
      <c r="GE44" s="22"/>
      <c r="GI44" s="22"/>
      <c r="GM44" s="22"/>
      <c r="GQ44" s="22"/>
      <c r="GU44" s="22"/>
      <c r="GY44" s="22"/>
      <c r="HC44" s="22"/>
      <c r="HG44" s="22"/>
      <c r="HK44" s="22"/>
      <c r="HO44" s="22"/>
      <c r="HS44" s="22"/>
      <c r="HW44" s="22"/>
      <c r="IA44" s="22"/>
      <c r="IE44" s="22"/>
      <c r="II44" s="22"/>
      <c r="IM44" s="22"/>
      <c r="IQ44" s="22"/>
      <c r="IU44" s="22"/>
    </row>
    <row r="45" s="4" customFormat="true" ht="14.65" hidden="false" customHeight="true" outlineLevel="0" collapsed="false">
      <c r="A45" s="24" t="n">
        <v>0.399305555555556</v>
      </c>
      <c r="B45" s="14" t="n">
        <f aca="false">COUNTIF($G45:$IV45,"K")</f>
        <v>6</v>
      </c>
      <c r="C45" s="14" t="n">
        <f aca="false">COUNTIF($G45:$IV45,"A")</f>
        <v>0</v>
      </c>
      <c r="D45" s="14" t="n">
        <f aca="false">COUNTIF($G45:$IV45,"T")</f>
        <v>0</v>
      </c>
      <c r="E45" s="14" t="n">
        <f aca="false">COUNTIF($G45:$IV45,"X")</f>
        <v>3</v>
      </c>
      <c r="F45" s="19" t="n">
        <f aca="false">SUM(B45:E45)</f>
        <v>9</v>
      </c>
      <c r="G45" s="4" t="s">
        <v>374</v>
      </c>
      <c r="H45" s="4" t="s">
        <v>374</v>
      </c>
      <c r="K45" s="22"/>
      <c r="O45" s="22"/>
      <c r="S45" s="22"/>
      <c r="W45" s="22"/>
      <c r="AA45" s="20"/>
      <c r="AE45" s="22"/>
      <c r="AI45" s="20" t="s">
        <v>374</v>
      </c>
      <c r="AJ45" s="2" t="s">
        <v>374</v>
      </c>
      <c r="AK45" s="2" t="s">
        <v>374</v>
      </c>
      <c r="AM45" s="22"/>
      <c r="AQ45" s="22"/>
      <c r="AU45" s="22"/>
      <c r="AY45" s="22"/>
      <c r="BC45" s="22" t="s">
        <v>374</v>
      </c>
      <c r="BG45" s="22" t="s">
        <v>373</v>
      </c>
      <c r="BK45" s="22"/>
      <c r="BO45" s="22"/>
      <c r="BS45" s="22"/>
      <c r="BW45" s="22" t="s">
        <v>373</v>
      </c>
      <c r="BX45" s="4" t="s">
        <v>373</v>
      </c>
      <c r="CA45" s="22"/>
      <c r="CE45" s="22"/>
      <c r="CI45" s="22"/>
      <c r="CM45" s="22"/>
      <c r="CQ45" s="22"/>
      <c r="CU45" s="22"/>
      <c r="CY45" s="22"/>
      <c r="DC45" s="22"/>
      <c r="DG45" s="22"/>
      <c r="DK45" s="22"/>
      <c r="DO45" s="22"/>
      <c r="DS45" s="22"/>
      <c r="DW45" s="22"/>
      <c r="EA45" s="22"/>
      <c r="EE45" s="22"/>
      <c r="EI45" s="22"/>
      <c r="EM45" s="22"/>
      <c r="EQ45" s="22"/>
      <c r="EU45" s="22"/>
      <c r="EY45" s="22"/>
      <c r="FC45" s="22"/>
      <c r="FG45" s="22"/>
      <c r="FK45" s="22"/>
      <c r="FO45" s="22"/>
      <c r="FS45" s="22"/>
      <c r="FW45" s="22"/>
      <c r="GA45" s="22"/>
      <c r="GE45" s="22"/>
      <c r="GI45" s="22"/>
      <c r="GM45" s="22"/>
      <c r="GQ45" s="22"/>
      <c r="GU45" s="22"/>
      <c r="GY45" s="22"/>
      <c r="HC45" s="22"/>
      <c r="HG45" s="22"/>
      <c r="HK45" s="22"/>
      <c r="HO45" s="22"/>
      <c r="HS45" s="22"/>
      <c r="HW45" s="22"/>
      <c r="IA45" s="22"/>
      <c r="IE45" s="22"/>
      <c r="II45" s="22"/>
      <c r="IM45" s="22"/>
      <c r="IQ45" s="22"/>
      <c r="IU45" s="22"/>
    </row>
    <row r="46" s="4" customFormat="true" ht="14.65" hidden="false" customHeight="true" outlineLevel="0" collapsed="false">
      <c r="A46" s="24" t="n">
        <v>0.402777777777778</v>
      </c>
      <c r="B46" s="14" t="n">
        <f aca="false">COUNTIF($G46:$IV46,"K")</f>
        <v>6</v>
      </c>
      <c r="C46" s="14" t="n">
        <f aca="false">COUNTIF($G46:$IV46,"A")</f>
        <v>0</v>
      </c>
      <c r="D46" s="14" t="n">
        <f aca="false">COUNTIF($G46:$IV46,"T")</f>
        <v>0</v>
      </c>
      <c r="E46" s="14" t="n">
        <f aca="false">COUNTIF($G46:$IV46,"X")</f>
        <v>3</v>
      </c>
      <c r="F46" s="19" t="n">
        <f aca="false">SUM(B46:E46)</f>
        <v>9</v>
      </c>
      <c r="G46" s="4" t="s">
        <v>374</v>
      </c>
      <c r="H46" s="4" t="s">
        <v>374</v>
      </c>
      <c r="K46" s="22"/>
      <c r="O46" s="22"/>
      <c r="S46" s="22"/>
      <c r="W46" s="22"/>
      <c r="AA46" s="20"/>
      <c r="AE46" s="22"/>
      <c r="AI46" s="20" t="s">
        <v>374</v>
      </c>
      <c r="AJ46" s="2" t="s">
        <v>374</v>
      </c>
      <c r="AK46" s="2" t="s">
        <v>374</v>
      </c>
      <c r="AM46" s="22"/>
      <c r="AQ46" s="22"/>
      <c r="AU46" s="22"/>
      <c r="AY46" s="22"/>
      <c r="BC46" s="22" t="s">
        <v>374</v>
      </c>
      <c r="BG46" s="22" t="s">
        <v>373</v>
      </c>
      <c r="BK46" s="22"/>
      <c r="BO46" s="22"/>
      <c r="BS46" s="22"/>
      <c r="BW46" s="22" t="s">
        <v>373</v>
      </c>
      <c r="BX46" s="4" t="s">
        <v>373</v>
      </c>
      <c r="CA46" s="22"/>
      <c r="CE46" s="22"/>
      <c r="CI46" s="22"/>
      <c r="CM46" s="22"/>
      <c r="CQ46" s="22"/>
      <c r="CU46" s="22"/>
      <c r="CY46" s="22"/>
      <c r="DC46" s="22"/>
      <c r="DG46" s="22"/>
      <c r="DK46" s="22"/>
      <c r="DO46" s="22"/>
      <c r="DS46" s="22"/>
      <c r="DW46" s="22"/>
      <c r="EA46" s="22"/>
      <c r="EE46" s="22"/>
      <c r="EI46" s="22"/>
      <c r="EM46" s="22"/>
      <c r="EQ46" s="22"/>
      <c r="EU46" s="22"/>
      <c r="EY46" s="22"/>
      <c r="FC46" s="22"/>
      <c r="FG46" s="22"/>
      <c r="FK46" s="22"/>
      <c r="FO46" s="22"/>
      <c r="FS46" s="22"/>
      <c r="FW46" s="22"/>
      <c r="GA46" s="22"/>
      <c r="GE46" s="22"/>
      <c r="GI46" s="22"/>
      <c r="GM46" s="22"/>
      <c r="GQ46" s="22"/>
      <c r="GU46" s="22"/>
      <c r="GY46" s="22"/>
      <c r="HC46" s="22"/>
      <c r="HG46" s="22"/>
      <c r="HK46" s="22"/>
      <c r="HO46" s="22"/>
      <c r="HS46" s="22"/>
      <c r="HW46" s="22"/>
      <c r="IA46" s="22"/>
      <c r="IE46" s="22"/>
      <c r="II46" s="22"/>
      <c r="IM46" s="22"/>
      <c r="IQ46" s="22"/>
      <c r="IU46" s="22"/>
    </row>
    <row r="47" s="4" customFormat="true" ht="14.65" hidden="false" customHeight="true" outlineLevel="0" collapsed="false">
      <c r="A47" s="24" t="n">
        <v>0.40625</v>
      </c>
      <c r="B47" s="14" t="n">
        <f aca="false">COUNTIF($G47:$IV47,"K")</f>
        <v>6</v>
      </c>
      <c r="C47" s="14" t="n">
        <f aca="false">COUNTIF($G47:$IV47,"A")</f>
        <v>0</v>
      </c>
      <c r="D47" s="14" t="n">
        <f aca="false">COUNTIF($G47:$IV47,"T")</f>
        <v>0</v>
      </c>
      <c r="E47" s="14" t="n">
        <f aca="false">COUNTIF($G47:$IV47,"X")</f>
        <v>3</v>
      </c>
      <c r="F47" s="19" t="n">
        <f aca="false">SUM(B47:E47)</f>
        <v>9</v>
      </c>
      <c r="G47" s="4" t="s">
        <v>374</v>
      </c>
      <c r="H47" s="4" t="s">
        <v>374</v>
      </c>
      <c r="K47" s="22"/>
      <c r="O47" s="22"/>
      <c r="S47" s="22"/>
      <c r="W47" s="22"/>
      <c r="AA47" s="20"/>
      <c r="AE47" s="22"/>
      <c r="AI47" s="20" t="s">
        <v>374</v>
      </c>
      <c r="AJ47" s="2" t="s">
        <v>374</v>
      </c>
      <c r="AK47" s="2" t="s">
        <v>374</v>
      </c>
      <c r="AM47" s="22"/>
      <c r="AQ47" s="22"/>
      <c r="AU47" s="22"/>
      <c r="AY47" s="22"/>
      <c r="BC47" s="22" t="s">
        <v>374</v>
      </c>
      <c r="BG47" s="22" t="s">
        <v>373</v>
      </c>
      <c r="BK47" s="22"/>
      <c r="BO47" s="22"/>
      <c r="BS47" s="22"/>
      <c r="BW47" s="22" t="s">
        <v>373</v>
      </c>
      <c r="BX47" s="4" t="s">
        <v>373</v>
      </c>
      <c r="CA47" s="22"/>
      <c r="CE47" s="22"/>
      <c r="CI47" s="22"/>
      <c r="CM47" s="22"/>
      <c r="CQ47" s="22"/>
      <c r="CU47" s="22"/>
      <c r="CY47" s="22"/>
      <c r="DC47" s="22"/>
      <c r="DG47" s="22"/>
      <c r="DK47" s="22"/>
      <c r="DO47" s="22"/>
      <c r="DS47" s="22"/>
      <c r="DW47" s="22"/>
      <c r="EA47" s="22"/>
      <c r="EE47" s="22"/>
      <c r="EI47" s="22"/>
      <c r="EM47" s="22"/>
      <c r="EQ47" s="22"/>
      <c r="EU47" s="22"/>
      <c r="EY47" s="22"/>
      <c r="FC47" s="22"/>
      <c r="FG47" s="22"/>
      <c r="FK47" s="22"/>
      <c r="FO47" s="22"/>
      <c r="FS47" s="22"/>
      <c r="FW47" s="22"/>
      <c r="GA47" s="22"/>
      <c r="GE47" s="22"/>
      <c r="GI47" s="22"/>
      <c r="GM47" s="22"/>
      <c r="GQ47" s="22"/>
      <c r="GU47" s="22"/>
      <c r="GY47" s="22"/>
      <c r="HC47" s="22"/>
      <c r="HG47" s="22"/>
      <c r="HK47" s="22"/>
      <c r="HO47" s="22"/>
      <c r="HS47" s="22"/>
      <c r="HW47" s="22"/>
      <c r="IA47" s="22"/>
      <c r="IE47" s="22"/>
      <c r="II47" s="22"/>
      <c r="IM47" s="22"/>
      <c r="IQ47" s="22"/>
      <c r="IU47" s="22"/>
    </row>
    <row r="48" s="4" customFormat="true" ht="14.65" hidden="false" customHeight="true" outlineLevel="0" collapsed="false">
      <c r="A48" s="24" t="n">
        <v>0.409722222222222</v>
      </c>
      <c r="B48" s="14" t="n">
        <f aca="false">COUNTIF($G48:$IV48,"K")</f>
        <v>6</v>
      </c>
      <c r="C48" s="14" t="n">
        <f aca="false">COUNTIF($G48:$IV48,"A")</f>
        <v>0</v>
      </c>
      <c r="D48" s="14" t="n">
        <f aca="false">COUNTIF($G48:$IV48,"T")</f>
        <v>0</v>
      </c>
      <c r="E48" s="14" t="n">
        <f aca="false">COUNTIF($G48:$IV48,"X")</f>
        <v>3</v>
      </c>
      <c r="F48" s="19" t="n">
        <f aca="false">SUM(B48:E48)</f>
        <v>9</v>
      </c>
      <c r="G48" s="4" t="s">
        <v>374</v>
      </c>
      <c r="H48" s="4" t="s">
        <v>374</v>
      </c>
      <c r="K48" s="22"/>
      <c r="O48" s="22"/>
      <c r="S48" s="22"/>
      <c r="W48" s="22"/>
      <c r="AA48" s="20"/>
      <c r="AE48" s="22"/>
      <c r="AI48" s="20" t="s">
        <v>374</v>
      </c>
      <c r="AJ48" s="2" t="s">
        <v>374</v>
      </c>
      <c r="AK48" s="2" t="s">
        <v>374</v>
      </c>
      <c r="AM48" s="22"/>
      <c r="AQ48" s="22"/>
      <c r="AU48" s="22"/>
      <c r="AY48" s="22"/>
      <c r="BC48" s="22" t="s">
        <v>374</v>
      </c>
      <c r="BG48" s="22" t="s">
        <v>373</v>
      </c>
      <c r="BK48" s="22"/>
      <c r="BO48" s="22"/>
      <c r="BS48" s="22"/>
      <c r="BW48" s="22" t="s">
        <v>373</v>
      </c>
      <c r="BX48" s="4" t="s">
        <v>373</v>
      </c>
      <c r="CA48" s="22"/>
      <c r="CE48" s="22"/>
      <c r="CI48" s="22"/>
      <c r="CM48" s="22"/>
      <c r="CQ48" s="22"/>
      <c r="CU48" s="22"/>
      <c r="CY48" s="22"/>
      <c r="DC48" s="22"/>
      <c r="DG48" s="22"/>
      <c r="DK48" s="22"/>
      <c r="DO48" s="22"/>
      <c r="DS48" s="22"/>
      <c r="DW48" s="22"/>
      <c r="EA48" s="22"/>
      <c r="EE48" s="22"/>
      <c r="EI48" s="22"/>
      <c r="EM48" s="22"/>
      <c r="EQ48" s="22"/>
      <c r="EU48" s="22"/>
      <c r="EY48" s="22"/>
      <c r="FC48" s="22"/>
      <c r="FG48" s="22"/>
      <c r="FK48" s="22"/>
      <c r="FO48" s="22"/>
      <c r="FS48" s="22"/>
      <c r="FW48" s="22"/>
      <c r="GA48" s="22"/>
      <c r="GE48" s="22"/>
      <c r="GI48" s="22"/>
      <c r="GM48" s="22"/>
      <c r="GQ48" s="22"/>
      <c r="GU48" s="22"/>
      <c r="GY48" s="22"/>
      <c r="HC48" s="22"/>
      <c r="HG48" s="22"/>
      <c r="HK48" s="22"/>
      <c r="HO48" s="22"/>
      <c r="HS48" s="22"/>
      <c r="HW48" s="22"/>
      <c r="IA48" s="22"/>
      <c r="IE48" s="22"/>
      <c r="II48" s="22"/>
      <c r="IM48" s="22"/>
      <c r="IQ48" s="22"/>
      <c r="IU48" s="22"/>
    </row>
    <row r="49" s="4" customFormat="true" ht="14.65" hidden="false" customHeight="true" outlineLevel="0" collapsed="false">
      <c r="A49" s="24" t="n">
        <v>0.413194444444444</v>
      </c>
      <c r="B49" s="14" t="n">
        <f aca="false">COUNTIF($G49:$IV49,"K")</f>
        <v>6</v>
      </c>
      <c r="C49" s="14" t="n">
        <f aca="false">COUNTIF($G49:$IV49,"A")</f>
        <v>0</v>
      </c>
      <c r="D49" s="14" t="n">
        <f aca="false">COUNTIF($G49:$IV49,"T")</f>
        <v>0</v>
      </c>
      <c r="E49" s="14" t="n">
        <f aca="false">COUNTIF($G49:$IV49,"X")</f>
        <v>3</v>
      </c>
      <c r="F49" s="19" t="n">
        <f aca="false">SUM(B49:E49)</f>
        <v>9</v>
      </c>
      <c r="G49" s="4" t="s">
        <v>374</v>
      </c>
      <c r="H49" s="4" t="s">
        <v>374</v>
      </c>
      <c r="K49" s="22"/>
      <c r="O49" s="22"/>
      <c r="S49" s="22"/>
      <c r="W49" s="22"/>
      <c r="AA49" s="20"/>
      <c r="AE49" s="22"/>
      <c r="AI49" s="20" t="s">
        <v>374</v>
      </c>
      <c r="AJ49" s="2" t="s">
        <v>374</v>
      </c>
      <c r="AK49" s="2" t="s">
        <v>374</v>
      </c>
      <c r="AM49" s="22"/>
      <c r="AQ49" s="22"/>
      <c r="AU49" s="22"/>
      <c r="AY49" s="22"/>
      <c r="BC49" s="22" t="s">
        <v>374</v>
      </c>
      <c r="BG49" s="22" t="s">
        <v>373</v>
      </c>
      <c r="BK49" s="22"/>
      <c r="BO49" s="22"/>
      <c r="BS49" s="22"/>
      <c r="BW49" s="22" t="s">
        <v>373</v>
      </c>
      <c r="BX49" s="4" t="s">
        <v>373</v>
      </c>
      <c r="CA49" s="22"/>
      <c r="CE49" s="22"/>
      <c r="CI49" s="22"/>
      <c r="CM49" s="22"/>
      <c r="CQ49" s="22"/>
      <c r="CU49" s="22"/>
      <c r="CY49" s="22"/>
      <c r="DC49" s="22"/>
      <c r="DG49" s="22"/>
      <c r="DK49" s="22"/>
      <c r="DO49" s="22"/>
      <c r="DS49" s="22"/>
      <c r="DW49" s="22"/>
      <c r="EA49" s="22"/>
      <c r="EE49" s="22"/>
      <c r="EI49" s="22"/>
      <c r="EM49" s="22"/>
      <c r="EQ49" s="22"/>
      <c r="EU49" s="22"/>
      <c r="EY49" s="22"/>
      <c r="FC49" s="22"/>
      <c r="FG49" s="22"/>
      <c r="FK49" s="22"/>
      <c r="FO49" s="22"/>
      <c r="FS49" s="22"/>
      <c r="FW49" s="22"/>
      <c r="GA49" s="22"/>
      <c r="GE49" s="22"/>
      <c r="GI49" s="22"/>
      <c r="GM49" s="22"/>
      <c r="GQ49" s="22"/>
      <c r="GU49" s="22"/>
      <c r="GY49" s="22"/>
      <c r="HC49" s="22"/>
      <c r="HG49" s="22"/>
      <c r="HK49" s="22"/>
      <c r="HO49" s="22"/>
      <c r="HS49" s="22"/>
      <c r="HW49" s="22"/>
      <c r="IA49" s="22"/>
      <c r="IE49" s="22"/>
      <c r="II49" s="22"/>
      <c r="IM49" s="22"/>
      <c r="IQ49" s="22"/>
      <c r="IU49" s="22"/>
    </row>
    <row r="50" s="4" customFormat="true" ht="14.65" hidden="false" customHeight="true" outlineLevel="0" collapsed="false">
      <c r="A50" s="23" t="n">
        <v>0.416666666666667</v>
      </c>
      <c r="B50" s="14" t="n">
        <f aca="false">COUNTIF($G50:$IV50,"K")</f>
        <v>6</v>
      </c>
      <c r="C50" s="14" t="n">
        <f aca="false">COUNTIF($G50:$IV50,"A")</f>
        <v>0</v>
      </c>
      <c r="D50" s="14" t="n">
        <f aca="false">COUNTIF($G50:$IV50,"T")</f>
        <v>0</v>
      </c>
      <c r="E50" s="14" t="n">
        <f aca="false">COUNTIF($G50:$IV50,"X")</f>
        <v>3</v>
      </c>
      <c r="F50" s="19" t="n">
        <f aca="false">SUM(B50:E50)</f>
        <v>9</v>
      </c>
      <c r="G50" s="4" t="s">
        <v>374</v>
      </c>
      <c r="H50" s="4" t="s">
        <v>374</v>
      </c>
      <c r="K50" s="22"/>
      <c r="O50" s="22"/>
      <c r="S50" s="22"/>
      <c r="W50" s="22"/>
      <c r="AA50" s="20"/>
      <c r="AE50" s="22"/>
      <c r="AI50" s="20" t="s">
        <v>374</v>
      </c>
      <c r="AJ50" s="2" t="s">
        <v>374</v>
      </c>
      <c r="AK50" s="2" t="s">
        <v>374</v>
      </c>
      <c r="AM50" s="22"/>
      <c r="AQ50" s="22"/>
      <c r="AU50" s="22"/>
      <c r="AY50" s="22"/>
      <c r="BC50" s="22" t="s">
        <v>374</v>
      </c>
      <c r="BG50" s="22" t="s">
        <v>373</v>
      </c>
      <c r="BK50" s="22"/>
      <c r="BO50" s="22"/>
      <c r="BS50" s="22"/>
      <c r="BW50" s="22" t="s">
        <v>373</v>
      </c>
      <c r="BX50" s="4" t="s">
        <v>373</v>
      </c>
      <c r="CA50" s="22"/>
      <c r="CE50" s="22"/>
      <c r="CI50" s="22"/>
      <c r="CM50" s="22"/>
      <c r="CQ50" s="22"/>
      <c r="CU50" s="22"/>
      <c r="CY50" s="22"/>
      <c r="DC50" s="22"/>
      <c r="DG50" s="22"/>
      <c r="DK50" s="22"/>
      <c r="DO50" s="22"/>
      <c r="DS50" s="22"/>
      <c r="DW50" s="22"/>
      <c r="EA50" s="22"/>
      <c r="EE50" s="22"/>
      <c r="EI50" s="22"/>
      <c r="EM50" s="22"/>
      <c r="EQ50" s="22"/>
      <c r="EU50" s="22"/>
      <c r="EY50" s="22"/>
      <c r="FC50" s="22"/>
      <c r="FG50" s="22"/>
      <c r="FK50" s="22"/>
      <c r="FO50" s="22"/>
      <c r="FS50" s="22"/>
      <c r="FW50" s="22"/>
      <c r="GA50" s="22"/>
      <c r="GE50" s="22"/>
      <c r="GI50" s="22"/>
      <c r="GM50" s="22"/>
      <c r="GQ50" s="22"/>
      <c r="GU50" s="22"/>
      <c r="GY50" s="22"/>
      <c r="HC50" s="22"/>
      <c r="HG50" s="22"/>
      <c r="HK50" s="22"/>
      <c r="HO50" s="22"/>
      <c r="HS50" s="22"/>
      <c r="HW50" s="22"/>
      <c r="IA50" s="22"/>
      <c r="IE50" s="22"/>
      <c r="II50" s="22"/>
      <c r="IM50" s="22"/>
      <c r="IQ50" s="22"/>
      <c r="IU50" s="22"/>
    </row>
    <row r="51" s="4" customFormat="true" ht="14.65" hidden="false" customHeight="true" outlineLevel="0" collapsed="false">
      <c r="A51" s="24" t="n">
        <v>0.420138888888889</v>
      </c>
      <c r="B51" s="14" t="n">
        <f aca="false">COUNTIF($G51:$IV51,"K")</f>
        <v>6</v>
      </c>
      <c r="C51" s="14" t="n">
        <f aca="false">COUNTIF($G51:$IV51,"A")</f>
        <v>0</v>
      </c>
      <c r="D51" s="14" t="n">
        <f aca="false">COUNTIF($G51:$IV51,"T")</f>
        <v>0</v>
      </c>
      <c r="E51" s="14" t="n">
        <f aca="false">COUNTIF($G51:$IV51,"X")</f>
        <v>3</v>
      </c>
      <c r="F51" s="19" t="n">
        <f aca="false">SUM(B51:E51)</f>
        <v>9</v>
      </c>
      <c r="G51" s="4" t="s">
        <v>374</v>
      </c>
      <c r="H51" s="4" t="s">
        <v>374</v>
      </c>
      <c r="K51" s="22"/>
      <c r="O51" s="22"/>
      <c r="S51" s="22"/>
      <c r="W51" s="22"/>
      <c r="AA51" s="20"/>
      <c r="AE51" s="22"/>
      <c r="AI51" s="20" t="s">
        <v>374</v>
      </c>
      <c r="AJ51" s="2" t="s">
        <v>374</v>
      </c>
      <c r="AK51" s="2" t="s">
        <v>374</v>
      </c>
      <c r="AM51" s="22"/>
      <c r="AQ51" s="22"/>
      <c r="AU51" s="22"/>
      <c r="AY51" s="22"/>
      <c r="BC51" s="22" t="s">
        <v>374</v>
      </c>
      <c r="BG51" s="22" t="s">
        <v>373</v>
      </c>
      <c r="BK51" s="22"/>
      <c r="BO51" s="22"/>
      <c r="BS51" s="22"/>
      <c r="BW51" s="22" t="s">
        <v>373</v>
      </c>
      <c r="BX51" s="4" t="s">
        <v>373</v>
      </c>
      <c r="CA51" s="22"/>
      <c r="CE51" s="22"/>
      <c r="CI51" s="22"/>
      <c r="CM51" s="22"/>
      <c r="CQ51" s="22"/>
      <c r="CU51" s="22"/>
      <c r="CY51" s="22"/>
      <c r="DC51" s="22"/>
      <c r="DG51" s="22"/>
      <c r="DK51" s="22"/>
      <c r="DO51" s="22"/>
      <c r="DS51" s="22"/>
      <c r="DW51" s="22"/>
      <c r="EA51" s="22"/>
      <c r="EE51" s="22"/>
      <c r="EI51" s="22"/>
      <c r="EM51" s="22"/>
      <c r="EQ51" s="22"/>
      <c r="EU51" s="22"/>
      <c r="EY51" s="22"/>
      <c r="FC51" s="22"/>
      <c r="FG51" s="22"/>
      <c r="FK51" s="22"/>
      <c r="FO51" s="22"/>
      <c r="FS51" s="22"/>
      <c r="FW51" s="22"/>
      <c r="GA51" s="22"/>
      <c r="GE51" s="22"/>
      <c r="GI51" s="22"/>
      <c r="GM51" s="22"/>
      <c r="GQ51" s="22"/>
      <c r="GU51" s="22"/>
      <c r="GY51" s="22"/>
      <c r="HC51" s="22"/>
      <c r="HG51" s="22"/>
      <c r="HK51" s="22"/>
      <c r="HO51" s="22"/>
      <c r="HS51" s="22"/>
      <c r="HW51" s="22"/>
      <c r="IA51" s="22"/>
      <c r="IE51" s="22"/>
      <c r="II51" s="22"/>
      <c r="IM51" s="22"/>
      <c r="IQ51" s="22"/>
      <c r="IU51" s="22"/>
    </row>
    <row r="52" s="4" customFormat="true" ht="14.65" hidden="false" customHeight="true" outlineLevel="0" collapsed="false">
      <c r="A52" s="24" t="n">
        <v>0.423611111111111</v>
      </c>
      <c r="B52" s="14" t="n">
        <f aca="false">COUNTIF($G52:$IV52,"K")</f>
        <v>6</v>
      </c>
      <c r="C52" s="14" t="n">
        <f aca="false">COUNTIF($G52:$IV52,"A")</f>
        <v>0</v>
      </c>
      <c r="D52" s="14" t="n">
        <f aca="false">COUNTIF($G52:$IV52,"T")</f>
        <v>0</v>
      </c>
      <c r="E52" s="14" t="n">
        <f aca="false">COUNTIF($G52:$IV52,"X")</f>
        <v>3</v>
      </c>
      <c r="F52" s="19" t="n">
        <f aca="false">SUM(B52:E52)</f>
        <v>9</v>
      </c>
      <c r="G52" s="4" t="s">
        <v>374</v>
      </c>
      <c r="H52" s="4" t="s">
        <v>374</v>
      </c>
      <c r="K52" s="22"/>
      <c r="O52" s="22"/>
      <c r="S52" s="22"/>
      <c r="W52" s="22"/>
      <c r="AA52" s="20"/>
      <c r="AE52" s="22"/>
      <c r="AI52" s="20" t="s">
        <v>374</v>
      </c>
      <c r="AJ52" s="2" t="s">
        <v>374</v>
      </c>
      <c r="AK52" s="2" t="s">
        <v>374</v>
      </c>
      <c r="AM52" s="22"/>
      <c r="AQ52" s="22"/>
      <c r="AU52" s="22"/>
      <c r="AY52" s="22"/>
      <c r="BC52" s="22" t="s">
        <v>374</v>
      </c>
      <c r="BG52" s="22" t="s">
        <v>373</v>
      </c>
      <c r="BK52" s="22"/>
      <c r="BO52" s="22"/>
      <c r="BS52" s="22"/>
      <c r="BW52" s="22" t="s">
        <v>373</v>
      </c>
      <c r="BX52" s="4" t="s">
        <v>373</v>
      </c>
      <c r="CA52" s="22"/>
      <c r="CE52" s="22"/>
      <c r="CI52" s="22"/>
      <c r="CM52" s="22"/>
      <c r="CQ52" s="22"/>
      <c r="CU52" s="22"/>
      <c r="CY52" s="22"/>
      <c r="DC52" s="22"/>
      <c r="DG52" s="22"/>
      <c r="DK52" s="22"/>
      <c r="DO52" s="22"/>
      <c r="DS52" s="22"/>
      <c r="DW52" s="22"/>
      <c r="EA52" s="22"/>
      <c r="EE52" s="22"/>
      <c r="EI52" s="22"/>
      <c r="EM52" s="22"/>
      <c r="EQ52" s="22"/>
      <c r="EU52" s="22"/>
      <c r="EY52" s="22"/>
      <c r="FC52" s="22"/>
      <c r="FG52" s="22"/>
      <c r="FK52" s="22"/>
      <c r="FO52" s="22"/>
      <c r="FS52" s="22"/>
      <c r="FW52" s="22"/>
      <c r="GA52" s="22"/>
      <c r="GE52" s="22"/>
      <c r="GI52" s="22"/>
      <c r="GM52" s="22"/>
      <c r="GQ52" s="22"/>
      <c r="GU52" s="22"/>
      <c r="GY52" s="22"/>
      <c r="HC52" s="22"/>
      <c r="HG52" s="22"/>
      <c r="HK52" s="22"/>
      <c r="HO52" s="22"/>
      <c r="HS52" s="22"/>
      <c r="HW52" s="22"/>
      <c r="IA52" s="22"/>
      <c r="IE52" s="22"/>
      <c r="II52" s="22"/>
      <c r="IM52" s="22"/>
      <c r="IQ52" s="22"/>
      <c r="IU52" s="22"/>
    </row>
    <row r="53" s="4" customFormat="true" ht="14.65" hidden="false" customHeight="true" outlineLevel="0" collapsed="false">
      <c r="A53" s="24" t="n">
        <v>0.427083333333333</v>
      </c>
      <c r="B53" s="14" t="n">
        <f aca="false">COUNTIF($G53:$IV53,"K")</f>
        <v>6</v>
      </c>
      <c r="C53" s="14" t="n">
        <f aca="false">COUNTIF($G53:$IV53,"A")</f>
        <v>0</v>
      </c>
      <c r="D53" s="14" t="n">
        <f aca="false">COUNTIF($G53:$IV53,"T")</f>
        <v>0</v>
      </c>
      <c r="E53" s="14" t="n">
        <f aca="false">COUNTIF($G53:$IV53,"X")</f>
        <v>3</v>
      </c>
      <c r="F53" s="19" t="n">
        <f aca="false">SUM(B53:E53)</f>
        <v>9</v>
      </c>
      <c r="G53" s="4" t="s">
        <v>374</v>
      </c>
      <c r="H53" s="4" t="s">
        <v>374</v>
      </c>
      <c r="K53" s="22"/>
      <c r="O53" s="22"/>
      <c r="S53" s="22"/>
      <c r="W53" s="22"/>
      <c r="AA53" s="20"/>
      <c r="AE53" s="22"/>
      <c r="AI53" s="20" t="s">
        <v>374</v>
      </c>
      <c r="AJ53" s="2" t="s">
        <v>374</v>
      </c>
      <c r="AK53" s="2" t="s">
        <v>374</v>
      </c>
      <c r="AM53" s="22"/>
      <c r="AQ53" s="22"/>
      <c r="AU53" s="22"/>
      <c r="AY53" s="22"/>
      <c r="BC53" s="22" t="s">
        <v>374</v>
      </c>
      <c r="BG53" s="22" t="s">
        <v>373</v>
      </c>
      <c r="BK53" s="22"/>
      <c r="BO53" s="22"/>
      <c r="BS53" s="22"/>
      <c r="BW53" s="22" t="s">
        <v>373</v>
      </c>
      <c r="BX53" s="4" t="s">
        <v>373</v>
      </c>
      <c r="CA53" s="22"/>
      <c r="CE53" s="22"/>
      <c r="CI53" s="22"/>
      <c r="CM53" s="22"/>
      <c r="CQ53" s="22"/>
      <c r="CU53" s="22"/>
      <c r="CY53" s="22"/>
      <c r="DC53" s="22"/>
      <c r="DG53" s="22"/>
      <c r="DK53" s="22"/>
      <c r="DO53" s="22"/>
      <c r="DS53" s="22"/>
      <c r="DW53" s="22"/>
      <c r="EA53" s="22"/>
      <c r="EE53" s="22"/>
      <c r="EI53" s="22"/>
      <c r="EM53" s="22"/>
      <c r="EQ53" s="22"/>
      <c r="EU53" s="22"/>
      <c r="EY53" s="22"/>
      <c r="FC53" s="22"/>
      <c r="FG53" s="22"/>
      <c r="FK53" s="22"/>
      <c r="FO53" s="22"/>
      <c r="FS53" s="22"/>
      <c r="FW53" s="22"/>
      <c r="GA53" s="22"/>
      <c r="GE53" s="22"/>
      <c r="GI53" s="22"/>
      <c r="GM53" s="22"/>
      <c r="GQ53" s="22"/>
      <c r="GU53" s="22"/>
      <c r="GY53" s="22"/>
      <c r="HC53" s="22"/>
      <c r="HG53" s="22"/>
      <c r="HK53" s="22"/>
      <c r="HO53" s="22"/>
      <c r="HS53" s="22"/>
      <c r="HW53" s="22"/>
      <c r="IA53" s="22"/>
      <c r="IE53" s="22"/>
      <c r="II53" s="22"/>
      <c r="IM53" s="22"/>
      <c r="IQ53" s="22"/>
      <c r="IU53" s="22"/>
    </row>
    <row r="54" s="4" customFormat="true" ht="14.65" hidden="false" customHeight="true" outlineLevel="0" collapsed="false">
      <c r="A54" s="24" t="n">
        <v>0.430555555555556</v>
      </c>
      <c r="B54" s="14" t="n">
        <f aca="false">COUNTIF($G54:$IV54,"K")</f>
        <v>6</v>
      </c>
      <c r="C54" s="14" t="n">
        <f aca="false">COUNTIF($G54:$IV54,"A")</f>
        <v>0</v>
      </c>
      <c r="D54" s="14" t="n">
        <f aca="false">COUNTIF($G54:$IV54,"T")</f>
        <v>0</v>
      </c>
      <c r="E54" s="14" t="n">
        <f aca="false">COUNTIF($G54:$IV54,"X")</f>
        <v>3</v>
      </c>
      <c r="F54" s="19" t="n">
        <f aca="false">SUM(B54:E54)</f>
        <v>9</v>
      </c>
      <c r="G54" s="4" t="s">
        <v>374</v>
      </c>
      <c r="H54" s="4" t="s">
        <v>374</v>
      </c>
      <c r="K54" s="22"/>
      <c r="O54" s="22"/>
      <c r="S54" s="22"/>
      <c r="W54" s="22"/>
      <c r="AA54" s="20"/>
      <c r="AE54" s="22"/>
      <c r="AI54" s="20" t="s">
        <v>374</v>
      </c>
      <c r="AJ54" s="2" t="s">
        <v>374</v>
      </c>
      <c r="AK54" s="2" t="s">
        <v>374</v>
      </c>
      <c r="AM54" s="22"/>
      <c r="AQ54" s="22"/>
      <c r="AU54" s="22"/>
      <c r="AY54" s="22"/>
      <c r="BC54" s="22" t="s">
        <v>374</v>
      </c>
      <c r="BG54" s="22" t="s">
        <v>373</v>
      </c>
      <c r="BK54" s="22"/>
      <c r="BO54" s="22"/>
      <c r="BS54" s="22"/>
      <c r="BW54" s="22" t="s">
        <v>373</v>
      </c>
      <c r="BX54" s="4" t="s">
        <v>373</v>
      </c>
      <c r="CA54" s="22"/>
      <c r="CE54" s="22"/>
      <c r="CI54" s="22"/>
      <c r="CM54" s="22"/>
      <c r="CQ54" s="22"/>
      <c r="CU54" s="22"/>
      <c r="CY54" s="22"/>
      <c r="DC54" s="22"/>
      <c r="DG54" s="22"/>
      <c r="DK54" s="22"/>
      <c r="DO54" s="22"/>
      <c r="DS54" s="22"/>
      <c r="DW54" s="22"/>
      <c r="EA54" s="22"/>
      <c r="EE54" s="22"/>
      <c r="EI54" s="22"/>
      <c r="EM54" s="22"/>
      <c r="EQ54" s="22"/>
      <c r="EU54" s="22"/>
      <c r="EY54" s="22"/>
      <c r="FC54" s="22"/>
      <c r="FG54" s="22"/>
      <c r="FK54" s="22"/>
      <c r="FO54" s="22"/>
      <c r="FS54" s="22"/>
      <c r="FW54" s="22"/>
      <c r="GA54" s="22"/>
      <c r="GE54" s="22"/>
      <c r="GI54" s="22"/>
      <c r="GM54" s="22"/>
      <c r="GQ54" s="22"/>
      <c r="GU54" s="22"/>
      <c r="GY54" s="22"/>
      <c r="HC54" s="22"/>
      <c r="HG54" s="22"/>
      <c r="HK54" s="22"/>
      <c r="HO54" s="22"/>
      <c r="HS54" s="22"/>
      <c r="HW54" s="22"/>
      <c r="IA54" s="22"/>
      <c r="IE54" s="22"/>
      <c r="II54" s="22"/>
      <c r="IM54" s="22"/>
      <c r="IQ54" s="22"/>
      <c r="IU54" s="22"/>
    </row>
    <row r="55" s="4" customFormat="true" ht="14.65" hidden="false" customHeight="true" outlineLevel="0" collapsed="false">
      <c r="A55" s="24" t="n">
        <v>0.434027777777778</v>
      </c>
      <c r="B55" s="14" t="n">
        <f aca="false">COUNTIF($G55:$IV55,"K")</f>
        <v>6</v>
      </c>
      <c r="C55" s="14" t="n">
        <f aca="false">COUNTIF($G55:$IV55,"A")</f>
        <v>0</v>
      </c>
      <c r="D55" s="14" t="n">
        <f aca="false">COUNTIF($G55:$IV55,"T")</f>
        <v>0</v>
      </c>
      <c r="E55" s="14" t="n">
        <f aca="false">COUNTIF($G55:$IV55,"X")</f>
        <v>3</v>
      </c>
      <c r="F55" s="19" t="n">
        <f aca="false">SUM(B55:E55)</f>
        <v>9</v>
      </c>
      <c r="G55" s="4" t="s">
        <v>374</v>
      </c>
      <c r="H55" s="4" t="s">
        <v>374</v>
      </c>
      <c r="K55" s="22"/>
      <c r="O55" s="22"/>
      <c r="S55" s="22"/>
      <c r="W55" s="22"/>
      <c r="AA55" s="20"/>
      <c r="AE55" s="22"/>
      <c r="AI55" s="20" t="s">
        <v>374</v>
      </c>
      <c r="AJ55" s="2" t="s">
        <v>374</v>
      </c>
      <c r="AK55" s="2" t="s">
        <v>374</v>
      </c>
      <c r="AM55" s="22"/>
      <c r="AQ55" s="22"/>
      <c r="AU55" s="22"/>
      <c r="AY55" s="22"/>
      <c r="BC55" s="22" t="s">
        <v>374</v>
      </c>
      <c r="BG55" s="22" t="s">
        <v>373</v>
      </c>
      <c r="BK55" s="22"/>
      <c r="BO55" s="22"/>
      <c r="BS55" s="22"/>
      <c r="BW55" s="22" t="s">
        <v>373</v>
      </c>
      <c r="BX55" s="4" t="s">
        <v>373</v>
      </c>
      <c r="CA55" s="22"/>
      <c r="CE55" s="22"/>
      <c r="CI55" s="22"/>
      <c r="CM55" s="22"/>
      <c r="CQ55" s="22"/>
      <c r="CU55" s="22"/>
      <c r="CY55" s="22"/>
      <c r="DC55" s="22"/>
      <c r="DG55" s="22"/>
      <c r="DK55" s="22"/>
      <c r="DO55" s="22"/>
      <c r="DS55" s="22"/>
      <c r="DW55" s="22"/>
      <c r="EA55" s="22"/>
      <c r="EE55" s="22"/>
      <c r="EI55" s="22"/>
      <c r="EM55" s="22"/>
      <c r="EQ55" s="22"/>
      <c r="EU55" s="22"/>
      <c r="EY55" s="22"/>
      <c r="FC55" s="22"/>
      <c r="FG55" s="22"/>
      <c r="FK55" s="22"/>
      <c r="FO55" s="22"/>
      <c r="FS55" s="22"/>
      <c r="FW55" s="22"/>
      <c r="GA55" s="22"/>
      <c r="GE55" s="22"/>
      <c r="GI55" s="22"/>
      <c r="GM55" s="22"/>
      <c r="GQ55" s="22"/>
      <c r="GU55" s="22"/>
      <c r="GY55" s="22"/>
      <c r="HC55" s="22"/>
      <c r="HG55" s="22"/>
      <c r="HK55" s="22"/>
      <c r="HO55" s="22"/>
      <c r="HS55" s="22"/>
      <c r="HW55" s="22"/>
      <c r="IA55" s="22"/>
      <c r="IE55" s="22"/>
      <c r="II55" s="22"/>
      <c r="IM55" s="22"/>
      <c r="IQ55" s="22"/>
      <c r="IU55" s="22"/>
    </row>
    <row r="56" s="4" customFormat="true" ht="14.65" hidden="false" customHeight="true" outlineLevel="0" collapsed="false">
      <c r="A56" s="24" t="n">
        <v>0.4375</v>
      </c>
      <c r="B56" s="14" t="n">
        <f aca="false">COUNTIF($G56:$IV56,"K")</f>
        <v>6</v>
      </c>
      <c r="C56" s="14" t="n">
        <f aca="false">COUNTIF($G56:$IV56,"A")</f>
        <v>0</v>
      </c>
      <c r="D56" s="14" t="n">
        <f aca="false">COUNTIF($G56:$IV56,"T")</f>
        <v>0</v>
      </c>
      <c r="E56" s="14" t="n">
        <f aca="false">COUNTIF($G56:$IV56,"X")</f>
        <v>3</v>
      </c>
      <c r="F56" s="19" t="n">
        <f aca="false">SUM(B56:E56)</f>
        <v>9</v>
      </c>
      <c r="G56" s="4" t="s">
        <v>374</v>
      </c>
      <c r="H56" s="4" t="s">
        <v>374</v>
      </c>
      <c r="K56" s="22"/>
      <c r="O56" s="22"/>
      <c r="S56" s="22"/>
      <c r="W56" s="22"/>
      <c r="AA56" s="20"/>
      <c r="AE56" s="22"/>
      <c r="AI56" s="20" t="s">
        <v>374</v>
      </c>
      <c r="AJ56" s="2" t="s">
        <v>374</v>
      </c>
      <c r="AK56" s="2" t="s">
        <v>374</v>
      </c>
      <c r="AM56" s="22"/>
      <c r="AQ56" s="22"/>
      <c r="AU56" s="22"/>
      <c r="AY56" s="22"/>
      <c r="BC56" s="22" t="s">
        <v>374</v>
      </c>
      <c r="BG56" s="22" t="s">
        <v>373</v>
      </c>
      <c r="BK56" s="22"/>
      <c r="BO56" s="22"/>
      <c r="BS56" s="22"/>
      <c r="BW56" s="22" t="s">
        <v>373</v>
      </c>
      <c r="BX56" s="4" t="s">
        <v>373</v>
      </c>
      <c r="CA56" s="22"/>
      <c r="CE56" s="22"/>
      <c r="CI56" s="22"/>
      <c r="CM56" s="22"/>
      <c r="CQ56" s="22"/>
      <c r="CU56" s="22"/>
      <c r="CY56" s="22"/>
      <c r="DC56" s="22"/>
      <c r="DG56" s="22"/>
      <c r="DK56" s="22"/>
      <c r="DO56" s="22"/>
      <c r="DS56" s="22"/>
      <c r="DW56" s="22"/>
      <c r="EA56" s="22"/>
      <c r="EE56" s="22"/>
      <c r="EI56" s="22"/>
      <c r="EM56" s="22"/>
      <c r="EQ56" s="22"/>
      <c r="EU56" s="22"/>
      <c r="EY56" s="22"/>
      <c r="FC56" s="22"/>
      <c r="FG56" s="22"/>
      <c r="FK56" s="22"/>
      <c r="FO56" s="22"/>
      <c r="FS56" s="22"/>
      <c r="FW56" s="22"/>
      <c r="GA56" s="22"/>
      <c r="GE56" s="22"/>
      <c r="GI56" s="22"/>
      <c r="GM56" s="22"/>
      <c r="GQ56" s="22"/>
      <c r="GU56" s="22"/>
      <c r="GY56" s="22"/>
      <c r="HC56" s="22"/>
      <c r="HG56" s="22"/>
      <c r="HK56" s="22"/>
      <c r="HO56" s="22"/>
      <c r="HS56" s="22"/>
      <c r="HW56" s="22"/>
      <c r="IA56" s="22"/>
      <c r="IE56" s="22"/>
      <c r="II56" s="22"/>
      <c r="IM56" s="22"/>
      <c r="IQ56" s="22"/>
      <c r="IU56" s="22"/>
    </row>
    <row r="57" s="4" customFormat="true" ht="14.65" hidden="false" customHeight="true" outlineLevel="0" collapsed="false">
      <c r="A57" s="24" t="n">
        <v>0.440972222222222</v>
      </c>
      <c r="B57" s="14" t="n">
        <f aca="false">COUNTIF($G57:$IV57,"K")</f>
        <v>6</v>
      </c>
      <c r="C57" s="14" t="n">
        <f aca="false">COUNTIF($G57:$IV57,"A")</f>
        <v>0</v>
      </c>
      <c r="D57" s="14" t="n">
        <f aca="false">COUNTIF($G57:$IV57,"T")</f>
        <v>0</v>
      </c>
      <c r="E57" s="14" t="n">
        <f aca="false">COUNTIF($G57:$IV57,"X")</f>
        <v>3</v>
      </c>
      <c r="F57" s="19" t="n">
        <f aca="false">SUM(B57:E57)</f>
        <v>9</v>
      </c>
      <c r="G57" s="4" t="s">
        <v>374</v>
      </c>
      <c r="H57" s="4" t="s">
        <v>374</v>
      </c>
      <c r="K57" s="22"/>
      <c r="O57" s="22"/>
      <c r="S57" s="22"/>
      <c r="W57" s="22"/>
      <c r="AA57" s="20"/>
      <c r="AE57" s="22"/>
      <c r="AI57" s="20" t="s">
        <v>374</v>
      </c>
      <c r="AJ57" s="2" t="s">
        <v>374</v>
      </c>
      <c r="AK57" s="2" t="s">
        <v>374</v>
      </c>
      <c r="AM57" s="22"/>
      <c r="AQ57" s="22"/>
      <c r="AU57" s="22"/>
      <c r="AY57" s="22"/>
      <c r="BC57" s="22" t="s">
        <v>374</v>
      </c>
      <c r="BG57" s="22" t="s">
        <v>373</v>
      </c>
      <c r="BK57" s="22"/>
      <c r="BO57" s="22"/>
      <c r="BS57" s="22"/>
      <c r="BW57" s="22" t="s">
        <v>373</v>
      </c>
      <c r="BX57" s="4" t="s">
        <v>373</v>
      </c>
      <c r="CA57" s="22"/>
      <c r="CE57" s="22"/>
      <c r="CI57" s="22"/>
      <c r="CM57" s="22"/>
      <c r="CQ57" s="22"/>
      <c r="CU57" s="22"/>
      <c r="CY57" s="22"/>
      <c r="DC57" s="22"/>
      <c r="DG57" s="22"/>
      <c r="DK57" s="22"/>
      <c r="DO57" s="22"/>
      <c r="DS57" s="22"/>
      <c r="DW57" s="22"/>
      <c r="EA57" s="22"/>
      <c r="EE57" s="22"/>
      <c r="EI57" s="22"/>
      <c r="EM57" s="22"/>
      <c r="EQ57" s="22"/>
      <c r="EU57" s="22"/>
      <c r="EY57" s="22"/>
      <c r="FC57" s="22"/>
      <c r="FG57" s="22"/>
      <c r="FK57" s="22"/>
      <c r="FO57" s="22"/>
      <c r="FS57" s="22"/>
      <c r="FW57" s="22"/>
      <c r="GA57" s="22"/>
      <c r="GE57" s="22"/>
      <c r="GI57" s="22"/>
      <c r="GM57" s="22"/>
      <c r="GQ57" s="22"/>
      <c r="GU57" s="22"/>
      <c r="GY57" s="22"/>
      <c r="HC57" s="22"/>
      <c r="HG57" s="22"/>
      <c r="HK57" s="22"/>
      <c r="HO57" s="22"/>
      <c r="HS57" s="22"/>
      <c r="HW57" s="22"/>
      <c r="IA57" s="22"/>
      <c r="IE57" s="22"/>
      <c r="II57" s="22"/>
      <c r="IM57" s="22"/>
      <c r="IQ57" s="22"/>
      <c r="IU57" s="22"/>
    </row>
    <row r="58" s="4" customFormat="true" ht="14.65" hidden="false" customHeight="true" outlineLevel="0" collapsed="false">
      <c r="A58" s="24" t="n">
        <v>0.444444444444444</v>
      </c>
      <c r="B58" s="14" t="n">
        <f aca="false">COUNTIF($G58:$IV58,"K")</f>
        <v>6</v>
      </c>
      <c r="C58" s="14" t="n">
        <f aca="false">COUNTIF($G58:$IV58,"A")</f>
        <v>0</v>
      </c>
      <c r="D58" s="14" t="n">
        <f aca="false">COUNTIF($G58:$IV58,"T")</f>
        <v>0</v>
      </c>
      <c r="E58" s="14" t="n">
        <f aca="false">COUNTIF($G58:$IV58,"X")</f>
        <v>3</v>
      </c>
      <c r="F58" s="19" t="n">
        <f aca="false">SUM(B58:E58)</f>
        <v>9</v>
      </c>
      <c r="G58" s="4" t="s">
        <v>374</v>
      </c>
      <c r="H58" s="4" t="s">
        <v>374</v>
      </c>
      <c r="K58" s="22"/>
      <c r="O58" s="22"/>
      <c r="S58" s="22"/>
      <c r="W58" s="22"/>
      <c r="AA58" s="20"/>
      <c r="AE58" s="22"/>
      <c r="AI58" s="20" t="s">
        <v>374</v>
      </c>
      <c r="AJ58" s="2" t="s">
        <v>374</v>
      </c>
      <c r="AK58" s="2" t="s">
        <v>374</v>
      </c>
      <c r="AM58" s="22"/>
      <c r="AQ58" s="22"/>
      <c r="AU58" s="22"/>
      <c r="AY58" s="22"/>
      <c r="BC58" s="22" t="s">
        <v>374</v>
      </c>
      <c r="BG58" s="22" t="s">
        <v>373</v>
      </c>
      <c r="BK58" s="22"/>
      <c r="BO58" s="22"/>
      <c r="BS58" s="22"/>
      <c r="BW58" s="22" t="s">
        <v>373</v>
      </c>
      <c r="BX58" s="4" t="s">
        <v>373</v>
      </c>
      <c r="CA58" s="22"/>
      <c r="CE58" s="22"/>
      <c r="CI58" s="22"/>
      <c r="CM58" s="22"/>
      <c r="CQ58" s="22"/>
      <c r="CU58" s="22"/>
      <c r="CY58" s="22"/>
      <c r="DC58" s="22"/>
      <c r="DG58" s="22"/>
      <c r="DK58" s="22"/>
      <c r="DO58" s="22"/>
      <c r="DS58" s="22"/>
      <c r="DW58" s="22"/>
      <c r="EA58" s="22"/>
      <c r="EE58" s="22"/>
      <c r="EI58" s="22"/>
      <c r="EM58" s="22"/>
      <c r="EQ58" s="22"/>
      <c r="EU58" s="22"/>
      <c r="EY58" s="22"/>
      <c r="FC58" s="22"/>
      <c r="FG58" s="22"/>
      <c r="FK58" s="22"/>
      <c r="FO58" s="22"/>
      <c r="FS58" s="22"/>
      <c r="FW58" s="22"/>
      <c r="GA58" s="22"/>
      <c r="GE58" s="22"/>
      <c r="GI58" s="22"/>
      <c r="GM58" s="22"/>
      <c r="GQ58" s="22"/>
      <c r="GU58" s="22"/>
      <c r="GY58" s="22"/>
      <c r="HC58" s="22"/>
      <c r="HG58" s="22"/>
      <c r="HK58" s="22"/>
      <c r="HO58" s="22"/>
      <c r="HS58" s="22"/>
      <c r="HW58" s="22"/>
      <c r="IA58" s="22"/>
      <c r="IE58" s="22"/>
      <c r="II58" s="22"/>
      <c r="IM58" s="22"/>
      <c r="IQ58" s="22"/>
      <c r="IU58" s="22"/>
    </row>
    <row r="59" s="4" customFormat="true" ht="14.65" hidden="false" customHeight="true" outlineLevel="0" collapsed="false">
      <c r="A59" s="24" t="n">
        <v>0.447916666666667</v>
      </c>
      <c r="B59" s="14" t="n">
        <f aca="false">COUNTIF($G59:$IV59,"K")</f>
        <v>6</v>
      </c>
      <c r="C59" s="14" t="n">
        <f aca="false">COUNTIF($G59:$IV59,"A")</f>
        <v>0</v>
      </c>
      <c r="D59" s="14" t="n">
        <f aca="false">COUNTIF($G59:$IV59,"T")</f>
        <v>0</v>
      </c>
      <c r="E59" s="14" t="n">
        <f aca="false">COUNTIF($G59:$IV59,"X")</f>
        <v>3</v>
      </c>
      <c r="F59" s="19" t="n">
        <f aca="false">SUM(B59:E59)</f>
        <v>9</v>
      </c>
      <c r="G59" s="4" t="s">
        <v>374</v>
      </c>
      <c r="H59" s="4" t="s">
        <v>374</v>
      </c>
      <c r="K59" s="22"/>
      <c r="O59" s="22"/>
      <c r="S59" s="22"/>
      <c r="W59" s="22"/>
      <c r="AA59" s="20"/>
      <c r="AE59" s="22"/>
      <c r="AI59" s="20" t="s">
        <v>374</v>
      </c>
      <c r="AJ59" s="2" t="s">
        <v>374</v>
      </c>
      <c r="AK59" s="2" t="s">
        <v>374</v>
      </c>
      <c r="AM59" s="22"/>
      <c r="AQ59" s="22"/>
      <c r="AU59" s="22"/>
      <c r="AY59" s="22"/>
      <c r="BC59" s="22" t="s">
        <v>374</v>
      </c>
      <c r="BG59" s="22" t="s">
        <v>373</v>
      </c>
      <c r="BK59" s="22"/>
      <c r="BO59" s="22"/>
      <c r="BS59" s="22"/>
      <c r="BW59" s="22" t="s">
        <v>373</v>
      </c>
      <c r="BX59" s="4" t="s">
        <v>373</v>
      </c>
      <c r="CA59" s="22"/>
      <c r="CE59" s="22"/>
      <c r="CI59" s="22"/>
      <c r="CM59" s="22"/>
      <c r="CQ59" s="22"/>
      <c r="CU59" s="22"/>
      <c r="CY59" s="22"/>
      <c r="DC59" s="22"/>
      <c r="DG59" s="22"/>
      <c r="DK59" s="22"/>
      <c r="DO59" s="22"/>
      <c r="DS59" s="22"/>
      <c r="DW59" s="22"/>
      <c r="EA59" s="22"/>
      <c r="EE59" s="22"/>
      <c r="EI59" s="22"/>
      <c r="EM59" s="22"/>
      <c r="EQ59" s="22"/>
      <c r="EU59" s="22"/>
      <c r="EY59" s="22"/>
      <c r="FC59" s="22"/>
      <c r="FG59" s="22"/>
      <c r="FK59" s="22"/>
      <c r="FO59" s="22"/>
      <c r="FS59" s="22"/>
      <c r="FW59" s="22"/>
      <c r="GA59" s="22"/>
      <c r="GE59" s="22"/>
      <c r="GI59" s="22"/>
      <c r="GM59" s="22"/>
      <c r="GQ59" s="22"/>
      <c r="GU59" s="22"/>
      <c r="GY59" s="22"/>
      <c r="HC59" s="22"/>
      <c r="HG59" s="22"/>
      <c r="HK59" s="22"/>
      <c r="HO59" s="22"/>
      <c r="HS59" s="22"/>
      <c r="HW59" s="22"/>
      <c r="IA59" s="22"/>
      <c r="IE59" s="22"/>
      <c r="II59" s="22"/>
      <c r="IM59" s="22"/>
      <c r="IQ59" s="22"/>
      <c r="IU59" s="22"/>
    </row>
    <row r="60" s="4" customFormat="true" ht="14.65" hidden="false" customHeight="true" outlineLevel="0" collapsed="false">
      <c r="A60" s="24" t="n">
        <v>0.451388888888889</v>
      </c>
      <c r="B60" s="14" t="n">
        <f aca="false">COUNTIF($G60:$IV60,"K")</f>
        <v>6</v>
      </c>
      <c r="C60" s="14" t="n">
        <f aca="false">COUNTIF($G60:$IV60,"A")</f>
        <v>0</v>
      </c>
      <c r="D60" s="14" t="n">
        <f aca="false">COUNTIF($G60:$IV60,"T")</f>
        <v>0</v>
      </c>
      <c r="E60" s="14" t="n">
        <f aca="false">COUNTIF($G60:$IV60,"X")</f>
        <v>3</v>
      </c>
      <c r="F60" s="19" t="n">
        <f aca="false">SUM(B60:E60)</f>
        <v>9</v>
      </c>
      <c r="G60" s="4" t="s">
        <v>374</v>
      </c>
      <c r="H60" s="4" t="s">
        <v>374</v>
      </c>
      <c r="K60" s="22"/>
      <c r="O60" s="22"/>
      <c r="S60" s="22"/>
      <c r="W60" s="22"/>
      <c r="AA60" s="20"/>
      <c r="AE60" s="22"/>
      <c r="AI60" s="20" t="s">
        <v>374</v>
      </c>
      <c r="AJ60" s="2" t="s">
        <v>374</v>
      </c>
      <c r="AK60" s="2" t="s">
        <v>374</v>
      </c>
      <c r="AM60" s="22"/>
      <c r="AQ60" s="22"/>
      <c r="AU60" s="22"/>
      <c r="AY60" s="22"/>
      <c r="BC60" s="22" t="s">
        <v>374</v>
      </c>
      <c r="BG60" s="22" t="s">
        <v>373</v>
      </c>
      <c r="BK60" s="22"/>
      <c r="BO60" s="22"/>
      <c r="BS60" s="22"/>
      <c r="BW60" s="22" t="s">
        <v>373</v>
      </c>
      <c r="BX60" s="4" t="s">
        <v>373</v>
      </c>
      <c r="CA60" s="22"/>
      <c r="CE60" s="22"/>
      <c r="CI60" s="22"/>
      <c r="CM60" s="22"/>
      <c r="CQ60" s="22"/>
      <c r="CU60" s="22"/>
      <c r="CY60" s="22"/>
      <c r="DC60" s="22"/>
      <c r="DG60" s="22"/>
      <c r="DK60" s="22"/>
      <c r="DO60" s="22"/>
      <c r="DS60" s="22"/>
      <c r="DW60" s="22"/>
      <c r="EA60" s="22"/>
      <c r="EE60" s="22"/>
      <c r="EI60" s="22"/>
      <c r="EM60" s="22"/>
      <c r="EQ60" s="22"/>
      <c r="EU60" s="22"/>
      <c r="EY60" s="22"/>
      <c r="FC60" s="22"/>
      <c r="FG60" s="22"/>
      <c r="FK60" s="22"/>
      <c r="FO60" s="22"/>
      <c r="FS60" s="22"/>
      <c r="FW60" s="22"/>
      <c r="GA60" s="22"/>
      <c r="GE60" s="22"/>
      <c r="GI60" s="22"/>
      <c r="GM60" s="22"/>
      <c r="GQ60" s="22"/>
      <c r="GU60" s="22"/>
      <c r="GY60" s="22"/>
      <c r="HC60" s="22"/>
      <c r="HG60" s="22"/>
      <c r="HK60" s="22"/>
      <c r="HO60" s="22"/>
      <c r="HS60" s="22"/>
      <c r="HW60" s="22"/>
      <c r="IA60" s="22"/>
      <c r="IE60" s="22"/>
      <c r="II60" s="22"/>
      <c r="IM60" s="22"/>
      <c r="IQ60" s="22"/>
      <c r="IU60" s="22"/>
    </row>
    <row r="61" s="4" customFormat="true" ht="14.65" hidden="false" customHeight="true" outlineLevel="0" collapsed="false">
      <c r="A61" s="24" t="n">
        <v>0.454861111111111</v>
      </c>
      <c r="B61" s="14" t="n">
        <f aca="false">COUNTIF($G61:$IV61,"K")</f>
        <v>6</v>
      </c>
      <c r="C61" s="14" t="n">
        <f aca="false">COUNTIF($G61:$IV61,"A")</f>
        <v>0</v>
      </c>
      <c r="D61" s="14" t="n">
        <f aca="false">COUNTIF($G61:$IV61,"T")</f>
        <v>0</v>
      </c>
      <c r="E61" s="14" t="n">
        <f aca="false">COUNTIF($G61:$IV61,"X")</f>
        <v>3</v>
      </c>
      <c r="F61" s="19" t="n">
        <f aca="false">SUM(B61:E61)</f>
        <v>9</v>
      </c>
      <c r="G61" s="4" t="s">
        <v>374</v>
      </c>
      <c r="H61" s="4" t="s">
        <v>374</v>
      </c>
      <c r="K61" s="22"/>
      <c r="O61" s="22"/>
      <c r="S61" s="22"/>
      <c r="W61" s="22"/>
      <c r="AA61" s="20"/>
      <c r="AE61" s="22"/>
      <c r="AI61" s="20" t="s">
        <v>374</v>
      </c>
      <c r="AJ61" s="2" t="s">
        <v>374</v>
      </c>
      <c r="AK61" s="2" t="s">
        <v>374</v>
      </c>
      <c r="AM61" s="22"/>
      <c r="AQ61" s="22"/>
      <c r="AU61" s="22"/>
      <c r="AY61" s="22"/>
      <c r="BC61" s="22" t="s">
        <v>374</v>
      </c>
      <c r="BG61" s="22" t="s">
        <v>373</v>
      </c>
      <c r="BK61" s="22"/>
      <c r="BO61" s="22"/>
      <c r="BS61" s="22"/>
      <c r="BW61" s="22" t="s">
        <v>373</v>
      </c>
      <c r="BX61" s="4" t="s">
        <v>373</v>
      </c>
      <c r="CA61" s="22"/>
      <c r="CE61" s="22"/>
      <c r="CI61" s="22"/>
      <c r="CM61" s="22"/>
      <c r="CQ61" s="22"/>
      <c r="CU61" s="22"/>
      <c r="CY61" s="22"/>
      <c r="DC61" s="22"/>
      <c r="DG61" s="22"/>
      <c r="DK61" s="22"/>
      <c r="DO61" s="22"/>
      <c r="DS61" s="22"/>
      <c r="DW61" s="22"/>
      <c r="EA61" s="22"/>
      <c r="EE61" s="22"/>
      <c r="EI61" s="22"/>
      <c r="EM61" s="22"/>
      <c r="EQ61" s="22"/>
      <c r="EU61" s="22"/>
      <c r="EY61" s="22"/>
      <c r="FC61" s="22"/>
      <c r="FG61" s="22"/>
      <c r="FK61" s="22"/>
      <c r="FO61" s="22"/>
      <c r="FS61" s="22"/>
      <c r="FW61" s="22"/>
      <c r="GA61" s="22"/>
      <c r="GE61" s="22"/>
      <c r="GI61" s="22"/>
      <c r="GM61" s="22"/>
      <c r="GQ61" s="22"/>
      <c r="GU61" s="22"/>
      <c r="GY61" s="22"/>
      <c r="HC61" s="22"/>
      <c r="HG61" s="22"/>
      <c r="HK61" s="22"/>
      <c r="HO61" s="22"/>
      <c r="HS61" s="22"/>
      <c r="HW61" s="22"/>
      <c r="IA61" s="22"/>
      <c r="IE61" s="22"/>
      <c r="II61" s="22"/>
      <c r="IM61" s="22"/>
      <c r="IQ61" s="22"/>
      <c r="IU61" s="22"/>
    </row>
    <row r="62" s="4" customFormat="true" ht="14.65" hidden="false" customHeight="true" outlineLevel="0" collapsed="false">
      <c r="A62" s="23" t="n">
        <v>0.458333333333333</v>
      </c>
      <c r="B62" s="14" t="n">
        <f aca="false">COUNTIF($G62:$IV62,"K")</f>
        <v>6</v>
      </c>
      <c r="C62" s="14" t="n">
        <f aca="false">COUNTIF($G62:$IV62,"A")</f>
        <v>0</v>
      </c>
      <c r="D62" s="14" t="n">
        <f aca="false">COUNTIF($G62:$IV62,"T")</f>
        <v>0</v>
      </c>
      <c r="E62" s="14" t="n">
        <f aca="false">COUNTIF($G62:$IV62,"X")</f>
        <v>3</v>
      </c>
      <c r="F62" s="19" t="n">
        <f aca="false">SUM(B62:E62)</f>
        <v>9</v>
      </c>
      <c r="G62" s="4" t="s">
        <v>374</v>
      </c>
      <c r="H62" s="4" t="s">
        <v>374</v>
      </c>
      <c r="K62" s="22"/>
      <c r="O62" s="22"/>
      <c r="S62" s="22"/>
      <c r="W62" s="22"/>
      <c r="AA62" s="20"/>
      <c r="AE62" s="22"/>
      <c r="AI62" s="20" t="s">
        <v>374</v>
      </c>
      <c r="AJ62" s="2" t="s">
        <v>374</v>
      </c>
      <c r="AK62" s="2" t="s">
        <v>374</v>
      </c>
      <c r="AM62" s="22"/>
      <c r="AQ62" s="22"/>
      <c r="AU62" s="22"/>
      <c r="AY62" s="22"/>
      <c r="BC62" s="22" t="s">
        <v>374</v>
      </c>
      <c r="BG62" s="22" t="s">
        <v>373</v>
      </c>
      <c r="BK62" s="22"/>
      <c r="BO62" s="22"/>
      <c r="BS62" s="22"/>
      <c r="BW62" s="22" t="s">
        <v>373</v>
      </c>
      <c r="BX62" s="4" t="s">
        <v>373</v>
      </c>
      <c r="CA62" s="22"/>
      <c r="CE62" s="22"/>
      <c r="CI62" s="22"/>
      <c r="CM62" s="22"/>
      <c r="CQ62" s="22"/>
      <c r="CU62" s="22"/>
      <c r="CY62" s="22"/>
      <c r="DC62" s="22"/>
      <c r="DG62" s="22"/>
      <c r="DK62" s="22"/>
      <c r="DO62" s="22"/>
      <c r="DS62" s="22"/>
      <c r="DW62" s="22"/>
      <c r="EA62" s="22"/>
      <c r="EE62" s="22"/>
      <c r="EI62" s="22"/>
      <c r="EM62" s="22"/>
      <c r="EQ62" s="22"/>
      <c r="EU62" s="22"/>
      <c r="EY62" s="22"/>
      <c r="FC62" s="22"/>
      <c r="FG62" s="22"/>
      <c r="FK62" s="22"/>
      <c r="FO62" s="22"/>
      <c r="FS62" s="22"/>
      <c r="FW62" s="22"/>
      <c r="GA62" s="22"/>
      <c r="GE62" s="22"/>
      <c r="GI62" s="22"/>
      <c r="GM62" s="22"/>
      <c r="GQ62" s="22"/>
      <c r="GU62" s="22"/>
      <c r="GY62" s="22"/>
      <c r="HC62" s="22"/>
      <c r="HG62" s="22"/>
      <c r="HK62" s="22"/>
      <c r="HO62" s="22"/>
      <c r="HS62" s="22"/>
      <c r="HW62" s="22"/>
      <c r="IA62" s="22"/>
      <c r="IE62" s="22"/>
      <c r="II62" s="22"/>
      <c r="IM62" s="22"/>
      <c r="IQ62" s="22"/>
      <c r="IU62" s="22"/>
    </row>
    <row r="63" s="4" customFormat="true" ht="14.65" hidden="false" customHeight="true" outlineLevel="0" collapsed="false">
      <c r="A63" s="24" t="n">
        <v>0.461805555555556</v>
      </c>
      <c r="B63" s="14" t="n">
        <f aca="false">COUNTIF($G63:$IV63,"K")</f>
        <v>6</v>
      </c>
      <c r="C63" s="14" t="n">
        <f aca="false">COUNTIF($G63:$IV63,"A")</f>
        <v>0</v>
      </c>
      <c r="D63" s="14" t="n">
        <f aca="false">COUNTIF($G63:$IV63,"T")</f>
        <v>0</v>
      </c>
      <c r="E63" s="14" t="n">
        <f aca="false">COUNTIF($G63:$IV63,"X")</f>
        <v>3</v>
      </c>
      <c r="F63" s="19" t="n">
        <f aca="false">SUM(B63:E63)</f>
        <v>9</v>
      </c>
      <c r="G63" s="4" t="s">
        <v>374</v>
      </c>
      <c r="H63" s="4" t="s">
        <v>374</v>
      </c>
      <c r="K63" s="22"/>
      <c r="O63" s="22"/>
      <c r="S63" s="22"/>
      <c r="W63" s="22"/>
      <c r="AA63" s="20"/>
      <c r="AE63" s="22"/>
      <c r="AI63" s="20" t="s">
        <v>374</v>
      </c>
      <c r="AJ63" s="2" t="s">
        <v>374</v>
      </c>
      <c r="AK63" s="2" t="s">
        <v>374</v>
      </c>
      <c r="AM63" s="22"/>
      <c r="AQ63" s="22"/>
      <c r="AU63" s="22"/>
      <c r="AY63" s="22"/>
      <c r="BC63" s="22" t="s">
        <v>374</v>
      </c>
      <c r="BG63" s="22" t="s">
        <v>373</v>
      </c>
      <c r="BK63" s="22"/>
      <c r="BO63" s="22"/>
      <c r="BS63" s="22"/>
      <c r="BW63" s="22" t="s">
        <v>373</v>
      </c>
      <c r="BX63" s="4" t="s">
        <v>373</v>
      </c>
      <c r="CA63" s="22"/>
      <c r="CE63" s="22"/>
      <c r="CI63" s="22"/>
      <c r="CM63" s="22"/>
      <c r="CQ63" s="22"/>
      <c r="CU63" s="22"/>
      <c r="CY63" s="22"/>
      <c r="DC63" s="22"/>
      <c r="DG63" s="22"/>
      <c r="DK63" s="22"/>
      <c r="DO63" s="22"/>
      <c r="DS63" s="22"/>
      <c r="DW63" s="22"/>
      <c r="EA63" s="22"/>
      <c r="EE63" s="22"/>
      <c r="EI63" s="22"/>
      <c r="EM63" s="22"/>
      <c r="EQ63" s="22"/>
      <c r="EU63" s="22"/>
      <c r="EY63" s="22"/>
      <c r="FC63" s="22"/>
      <c r="FG63" s="22"/>
      <c r="FK63" s="22"/>
      <c r="FO63" s="22"/>
      <c r="FS63" s="22"/>
      <c r="FW63" s="22"/>
      <c r="GA63" s="22"/>
      <c r="GE63" s="22"/>
      <c r="GI63" s="22"/>
      <c r="GM63" s="22"/>
      <c r="GQ63" s="22"/>
      <c r="GU63" s="22"/>
      <c r="GY63" s="22"/>
      <c r="HC63" s="22"/>
      <c r="HG63" s="22"/>
      <c r="HK63" s="22"/>
      <c r="HO63" s="22"/>
      <c r="HS63" s="22"/>
      <c r="HW63" s="22"/>
      <c r="IA63" s="22"/>
      <c r="IE63" s="22"/>
      <c r="II63" s="22"/>
      <c r="IM63" s="22"/>
      <c r="IQ63" s="22"/>
      <c r="IU63" s="22"/>
    </row>
    <row r="64" s="4" customFormat="true" ht="14.65" hidden="false" customHeight="true" outlineLevel="0" collapsed="false">
      <c r="A64" s="24" t="n">
        <v>0.465277777777778</v>
      </c>
      <c r="B64" s="14" t="n">
        <f aca="false">COUNTIF($G64:$IV64,"K")</f>
        <v>6</v>
      </c>
      <c r="C64" s="14" t="n">
        <f aca="false">COUNTIF($G64:$IV64,"A")</f>
        <v>0</v>
      </c>
      <c r="D64" s="14" t="n">
        <f aca="false">COUNTIF($G64:$IV64,"T")</f>
        <v>0</v>
      </c>
      <c r="E64" s="14" t="n">
        <f aca="false">COUNTIF($G64:$IV64,"X")</f>
        <v>3</v>
      </c>
      <c r="F64" s="19" t="n">
        <f aca="false">SUM(B64:E64)</f>
        <v>9</v>
      </c>
      <c r="G64" s="4" t="s">
        <v>374</v>
      </c>
      <c r="H64" s="4" t="s">
        <v>374</v>
      </c>
      <c r="K64" s="22"/>
      <c r="O64" s="22"/>
      <c r="S64" s="22"/>
      <c r="W64" s="22"/>
      <c r="AA64" s="20"/>
      <c r="AE64" s="22"/>
      <c r="AI64" s="20" t="s">
        <v>374</v>
      </c>
      <c r="AJ64" s="2" t="s">
        <v>374</v>
      </c>
      <c r="AK64" s="2" t="s">
        <v>374</v>
      </c>
      <c r="AM64" s="22"/>
      <c r="AQ64" s="22"/>
      <c r="AU64" s="22"/>
      <c r="AY64" s="22"/>
      <c r="BC64" s="22" t="s">
        <v>374</v>
      </c>
      <c r="BG64" s="22" t="s">
        <v>373</v>
      </c>
      <c r="BK64" s="22"/>
      <c r="BO64" s="22"/>
      <c r="BS64" s="22"/>
      <c r="BW64" s="22" t="s">
        <v>373</v>
      </c>
      <c r="BX64" s="4" t="s">
        <v>373</v>
      </c>
      <c r="CA64" s="22"/>
      <c r="CE64" s="22"/>
      <c r="CI64" s="22"/>
      <c r="CM64" s="22"/>
      <c r="CQ64" s="22"/>
      <c r="CU64" s="22"/>
      <c r="CY64" s="22"/>
      <c r="DC64" s="22"/>
      <c r="DG64" s="22"/>
      <c r="DK64" s="22"/>
      <c r="DO64" s="22"/>
      <c r="DS64" s="22"/>
      <c r="DW64" s="22"/>
      <c r="EA64" s="22"/>
      <c r="EE64" s="22"/>
      <c r="EI64" s="22"/>
      <c r="EM64" s="22"/>
      <c r="EQ64" s="22"/>
      <c r="EU64" s="22"/>
      <c r="EY64" s="22"/>
      <c r="FC64" s="22"/>
      <c r="FG64" s="22"/>
      <c r="FK64" s="22"/>
      <c r="FO64" s="22"/>
      <c r="FS64" s="22"/>
      <c r="FW64" s="22"/>
      <c r="GA64" s="22"/>
      <c r="GE64" s="22"/>
      <c r="GI64" s="22"/>
      <c r="GM64" s="22"/>
      <c r="GQ64" s="22"/>
      <c r="GU64" s="22"/>
      <c r="GY64" s="22"/>
      <c r="HC64" s="22"/>
      <c r="HG64" s="22"/>
      <c r="HK64" s="22"/>
      <c r="HO64" s="22"/>
      <c r="HS64" s="22"/>
      <c r="HW64" s="22"/>
      <c r="IA64" s="22"/>
      <c r="IE64" s="22"/>
      <c r="II64" s="22"/>
      <c r="IM64" s="22"/>
      <c r="IQ64" s="22"/>
      <c r="IU64" s="22"/>
    </row>
    <row r="65" s="4" customFormat="true" ht="14.65" hidden="false" customHeight="true" outlineLevel="0" collapsed="false">
      <c r="A65" s="24" t="n">
        <v>0.46875</v>
      </c>
      <c r="B65" s="14" t="n">
        <f aca="false">COUNTIF($G65:$IV65,"K")</f>
        <v>6</v>
      </c>
      <c r="C65" s="14" t="n">
        <f aca="false">COUNTIF($G65:$IV65,"A")</f>
        <v>0</v>
      </c>
      <c r="D65" s="14" t="n">
        <f aca="false">COUNTIF($G65:$IV65,"T")</f>
        <v>0</v>
      </c>
      <c r="E65" s="14" t="n">
        <f aca="false">COUNTIF($G65:$IV65,"X")</f>
        <v>3</v>
      </c>
      <c r="F65" s="19" t="n">
        <f aca="false">SUM(B65:E65)</f>
        <v>9</v>
      </c>
      <c r="G65" s="4" t="s">
        <v>374</v>
      </c>
      <c r="H65" s="4" t="s">
        <v>374</v>
      </c>
      <c r="K65" s="22"/>
      <c r="O65" s="22"/>
      <c r="S65" s="22"/>
      <c r="W65" s="22"/>
      <c r="AA65" s="20"/>
      <c r="AE65" s="22"/>
      <c r="AI65" s="20" t="s">
        <v>374</v>
      </c>
      <c r="AJ65" s="2" t="s">
        <v>374</v>
      </c>
      <c r="AK65" s="2" t="s">
        <v>374</v>
      </c>
      <c r="AM65" s="22"/>
      <c r="AQ65" s="22"/>
      <c r="AU65" s="22"/>
      <c r="AY65" s="22"/>
      <c r="BC65" s="22" t="s">
        <v>374</v>
      </c>
      <c r="BG65" s="22" t="s">
        <v>373</v>
      </c>
      <c r="BK65" s="22"/>
      <c r="BO65" s="22"/>
      <c r="BS65" s="22"/>
      <c r="BW65" s="22" t="s">
        <v>373</v>
      </c>
      <c r="BX65" s="4" t="s">
        <v>373</v>
      </c>
      <c r="CA65" s="22"/>
      <c r="CE65" s="22"/>
      <c r="CI65" s="22"/>
      <c r="CM65" s="22"/>
      <c r="CQ65" s="22"/>
      <c r="CU65" s="22"/>
      <c r="CY65" s="22"/>
      <c r="DC65" s="22"/>
      <c r="DG65" s="22"/>
      <c r="DK65" s="22"/>
      <c r="DO65" s="22"/>
      <c r="DS65" s="22"/>
      <c r="DW65" s="22"/>
      <c r="EA65" s="22"/>
      <c r="EE65" s="22"/>
      <c r="EI65" s="22"/>
      <c r="EM65" s="22"/>
      <c r="EQ65" s="22"/>
      <c r="EU65" s="22"/>
      <c r="EY65" s="22"/>
      <c r="FC65" s="22"/>
      <c r="FG65" s="22"/>
      <c r="FK65" s="22"/>
      <c r="FO65" s="22"/>
      <c r="FS65" s="22"/>
      <c r="FW65" s="22"/>
      <c r="GA65" s="22"/>
      <c r="GE65" s="22"/>
      <c r="GI65" s="22"/>
      <c r="GM65" s="22"/>
      <c r="GQ65" s="22"/>
      <c r="GU65" s="22"/>
      <c r="GY65" s="22"/>
      <c r="HC65" s="22"/>
      <c r="HG65" s="22"/>
      <c r="HK65" s="22"/>
      <c r="HO65" s="22"/>
      <c r="HS65" s="22"/>
      <c r="HW65" s="22"/>
      <c r="IA65" s="22"/>
      <c r="IE65" s="22"/>
      <c r="II65" s="22"/>
      <c r="IM65" s="22"/>
      <c r="IQ65" s="22"/>
      <c r="IU65" s="22"/>
    </row>
    <row r="66" s="4" customFormat="true" ht="14.65" hidden="false" customHeight="true" outlineLevel="0" collapsed="false">
      <c r="A66" s="24" t="n">
        <v>0.472222222222222</v>
      </c>
      <c r="B66" s="14" t="n">
        <f aca="false">COUNTIF($G66:$IV66,"K")</f>
        <v>6</v>
      </c>
      <c r="C66" s="14" t="n">
        <f aca="false">COUNTIF($G66:$IV66,"A")</f>
        <v>0</v>
      </c>
      <c r="D66" s="14" t="n">
        <f aca="false">COUNTIF($G66:$IV66,"T")</f>
        <v>0</v>
      </c>
      <c r="E66" s="14" t="n">
        <f aca="false">COUNTIF($G66:$IV66,"X")</f>
        <v>3</v>
      </c>
      <c r="F66" s="19" t="n">
        <f aca="false">SUM(B66:E66)</f>
        <v>9</v>
      </c>
      <c r="G66" s="4" t="s">
        <v>374</v>
      </c>
      <c r="H66" s="4" t="s">
        <v>374</v>
      </c>
      <c r="K66" s="22"/>
      <c r="O66" s="22"/>
      <c r="S66" s="22"/>
      <c r="W66" s="22"/>
      <c r="AA66" s="20"/>
      <c r="AE66" s="22"/>
      <c r="AI66" s="20" t="s">
        <v>374</v>
      </c>
      <c r="AJ66" s="2" t="s">
        <v>374</v>
      </c>
      <c r="AK66" s="2" t="s">
        <v>374</v>
      </c>
      <c r="AM66" s="22"/>
      <c r="AQ66" s="22"/>
      <c r="AU66" s="22"/>
      <c r="AY66" s="22"/>
      <c r="BC66" s="22" t="s">
        <v>374</v>
      </c>
      <c r="BG66" s="22" t="s">
        <v>373</v>
      </c>
      <c r="BK66" s="22"/>
      <c r="BO66" s="22"/>
      <c r="BS66" s="22"/>
      <c r="BW66" s="22" t="s">
        <v>373</v>
      </c>
      <c r="BX66" s="4" t="s">
        <v>373</v>
      </c>
      <c r="CA66" s="22"/>
      <c r="CE66" s="22"/>
      <c r="CI66" s="22"/>
      <c r="CM66" s="22"/>
      <c r="CQ66" s="22"/>
      <c r="CU66" s="22"/>
      <c r="CY66" s="22"/>
      <c r="DC66" s="22"/>
      <c r="DG66" s="22"/>
      <c r="DK66" s="22"/>
      <c r="DO66" s="22"/>
      <c r="DS66" s="22"/>
      <c r="DW66" s="22"/>
      <c r="EA66" s="22"/>
      <c r="EE66" s="22"/>
      <c r="EI66" s="22"/>
      <c r="EM66" s="22"/>
      <c r="EQ66" s="22"/>
      <c r="EU66" s="22"/>
      <c r="EY66" s="22"/>
      <c r="FC66" s="22"/>
      <c r="FG66" s="22"/>
      <c r="FK66" s="22"/>
      <c r="FO66" s="22"/>
      <c r="FS66" s="22"/>
      <c r="FW66" s="22"/>
      <c r="GA66" s="22"/>
      <c r="GE66" s="22"/>
      <c r="GI66" s="22"/>
      <c r="GM66" s="22"/>
      <c r="GQ66" s="22"/>
      <c r="GU66" s="22"/>
      <c r="GY66" s="22"/>
      <c r="HC66" s="22"/>
      <c r="HG66" s="22"/>
      <c r="HK66" s="22"/>
      <c r="HO66" s="22"/>
      <c r="HS66" s="22"/>
      <c r="HW66" s="22"/>
      <c r="IA66" s="22"/>
      <c r="IE66" s="22"/>
      <c r="II66" s="22"/>
      <c r="IM66" s="22"/>
      <c r="IQ66" s="22"/>
      <c r="IU66" s="22"/>
    </row>
    <row r="67" s="4" customFormat="true" ht="14.65" hidden="false" customHeight="true" outlineLevel="0" collapsed="false">
      <c r="A67" s="24" t="n">
        <v>0.475694444444444</v>
      </c>
      <c r="B67" s="14" t="n">
        <f aca="false">COUNTIF($G67:$IV67,"K")</f>
        <v>6</v>
      </c>
      <c r="C67" s="14" t="n">
        <f aca="false">COUNTIF($G67:$IV67,"A")</f>
        <v>0</v>
      </c>
      <c r="D67" s="14" t="n">
        <f aca="false">COUNTIF($G67:$IV67,"T")</f>
        <v>3</v>
      </c>
      <c r="E67" s="14" t="n">
        <f aca="false">COUNTIF($G67:$IV67,"X")</f>
        <v>5</v>
      </c>
      <c r="F67" s="19" t="n">
        <f aca="false">SUM(B67:E67)</f>
        <v>14</v>
      </c>
      <c r="G67" s="4" t="s">
        <v>374</v>
      </c>
      <c r="H67" s="4" t="s">
        <v>374</v>
      </c>
      <c r="K67" s="22"/>
      <c r="O67" s="22" t="s">
        <v>372</v>
      </c>
      <c r="P67" s="4" t="s">
        <v>372</v>
      </c>
      <c r="S67" s="22"/>
      <c r="W67" s="22"/>
      <c r="AA67" s="20" t="s">
        <v>372</v>
      </c>
      <c r="AE67" s="22"/>
      <c r="AI67" s="20" t="s">
        <v>374</v>
      </c>
      <c r="AJ67" s="2" t="s">
        <v>374</v>
      </c>
      <c r="AK67" s="2" t="s">
        <v>374</v>
      </c>
      <c r="AM67" s="22"/>
      <c r="AQ67" s="22"/>
      <c r="AU67" s="22"/>
      <c r="AY67" s="22"/>
      <c r="BC67" s="22" t="s">
        <v>374</v>
      </c>
      <c r="BG67" s="22" t="s">
        <v>373</v>
      </c>
      <c r="BK67" s="22" t="s">
        <v>373</v>
      </c>
      <c r="BL67" s="2" t="s">
        <v>373</v>
      </c>
      <c r="BO67" s="22"/>
      <c r="BS67" s="22"/>
      <c r="BW67" s="22" t="s">
        <v>373</v>
      </c>
      <c r="BX67" s="4" t="s">
        <v>373</v>
      </c>
      <c r="CA67" s="22"/>
      <c r="CE67" s="22"/>
      <c r="CI67" s="22"/>
      <c r="CM67" s="22"/>
      <c r="CQ67" s="22"/>
      <c r="CU67" s="22"/>
      <c r="CY67" s="22"/>
      <c r="DC67" s="22"/>
      <c r="DG67" s="22"/>
      <c r="DK67" s="22"/>
      <c r="DO67" s="22"/>
      <c r="DS67" s="22"/>
      <c r="DW67" s="22"/>
      <c r="EA67" s="22"/>
      <c r="EE67" s="22"/>
      <c r="EI67" s="22"/>
      <c r="EM67" s="22"/>
      <c r="EQ67" s="22"/>
      <c r="EU67" s="22"/>
      <c r="EY67" s="22"/>
      <c r="FC67" s="22"/>
      <c r="FG67" s="22"/>
      <c r="FK67" s="22"/>
      <c r="FO67" s="22"/>
      <c r="FS67" s="22"/>
      <c r="FW67" s="22"/>
      <c r="GA67" s="22"/>
      <c r="GE67" s="22"/>
      <c r="GI67" s="22"/>
      <c r="GM67" s="22"/>
      <c r="GQ67" s="22"/>
      <c r="GU67" s="22"/>
      <c r="GY67" s="22"/>
      <c r="HC67" s="22"/>
      <c r="HG67" s="22"/>
      <c r="HK67" s="22"/>
      <c r="HO67" s="22"/>
      <c r="HS67" s="22"/>
      <c r="HW67" s="22"/>
      <c r="IA67" s="22"/>
      <c r="IE67" s="22"/>
      <c r="II67" s="22"/>
      <c r="IM67" s="22"/>
      <c r="IQ67" s="22"/>
      <c r="IU67" s="22"/>
    </row>
    <row r="68" s="4" customFormat="true" ht="14.65" hidden="false" customHeight="true" outlineLevel="0" collapsed="false">
      <c r="A68" s="24" t="n">
        <v>0.479166666666667</v>
      </c>
      <c r="B68" s="14" t="n">
        <f aca="false">COUNTIF($G68:$IV68,"K")</f>
        <v>6</v>
      </c>
      <c r="C68" s="14" t="n">
        <f aca="false">COUNTIF($G68:$IV68,"A")</f>
        <v>0</v>
      </c>
      <c r="D68" s="14" t="n">
        <f aca="false">COUNTIF($G68:$IV68,"T")</f>
        <v>3</v>
      </c>
      <c r="E68" s="14" t="n">
        <f aca="false">COUNTIF($G68:$IV68,"X")</f>
        <v>5</v>
      </c>
      <c r="F68" s="19" t="n">
        <f aca="false">SUM(B68:E68)</f>
        <v>14</v>
      </c>
      <c r="G68" s="4" t="s">
        <v>374</v>
      </c>
      <c r="H68" s="4" t="s">
        <v>374</v>
      </c>
      <c r="K68" s="22"/>
      <c r="O68" s="22" t="s">
        <v>372</v>
      </c>
      <c r="P68" s="4" t="s">
        <v>372</v>
      </c>
      <c r="S68" s="22"/>
      <c r="W68" s="22"/>
      <c r="AA68" s="20" t="s">
        <v>372</v>
      </c>
      <c r="AE68" s="22"/>
      <c r="AI68" s="20" t="s">
        <v>374</v>
      </c>
      <c r="AJ68" s="2" t="s">
        <v>374</v>
      </c>
      <c r="AK68" s="2" t="s">
        <v>374</v>
      </c>
      <c r="AM68" s="22"/>
      <c r="AQ68" s="22"/>
      <c r="AU68" s="22"/>
      <c r="AY68" s="22"/>
      <c r="BC68" s="22" t="s">
        <v>374</v>
      </c>
      <c r="BG68" s="22" t="s">
        <v>373</v>
      </c>
      <c r="BK68" s="22" t="s">
        <v>373</v>
      </c>
      <c r="BL68" s="2" t="s">
        <v>373</v>
      </c>
      <c r="BO68" s="22"/>
      <c r="BS68" s="22"/>
      <c r="BW68" s="22" t="s">
        <v>373</v>
      </c>
      <c r="BX68" s="4" t="s">
        <v>373</v>
      </c>
      <c r="CA68" s="22"/>
      <c r="CE68" s="22"/>
      <c r="CI68" s="22"/>
      <c r="CM68" s="22"/>
      <c r="CQ68" s="22"/>
      <c r="CU68" s="22"/>
      <c r="CY68" s="22"/>
      <c r="DC68" s="22"/>
      <c r="DG68" s="22"/>
      <c r="DK68" s="22"/>
      <c r="DO68" s="22"/>
      <c r="DS68" s="22"/>
      <c r="DW68" s="22"/>
      <c r="EA68" s="22"/>
      <c r="EE68" s="22"/>
      <c r="EI68" s="22"/>
      <c r="EM68" s="22"/>
      <c r="EQ68" s="22"/>
      <c r="EU68" s="22"/>
      <c r="EY68" s="22"/>
      <c r="FC68" s="22"/>
      <c r="FG68" s="22"/>
      <c r="FK68" s="22"/>
      <c r="FO68" s="22"/>
      <c r="FS68" s="22"/>
      <c r="FW68" s="22"/>
      <c r="GA68" s="22"/>
      <c r="GE68" s="22"/>
      <c r="GI68" s="22"/>
      <c r="GM68" s="22"/>
      <c r="GQ68" s="22"/>
      <c r="GU68" s="22"/>
      <c r="GY68" s="22"/>
      <c r="HC68" s="22"/>
      <c r="HG68" s="22"/>
      <c r="HK68" s="22"/>
      <c r="HO68" s="22"/>
      <c r="HS68" s="22"/>
      <c r="HW68" s="22"/>
      <c r="IA68" s="22"/>
      <c r="IE68" s="22"/>
      <c r="II68" s="22"/>
      <c r="IM68" s="22"/>
      <c r="IQ68" s="22"/>
      <c r="IU68" s="22"/>
    </row>
    <row r="69" s="4" customFormat="true" ht="14.65" hidden="false" customHeight="true" outlineLevel="0" collapsed="false">
      <c r="A69" s="24" t="n">
        <v>0.482638888888889</v>
      </c>
      <c r="B69" s="14" t="n">
        <f aca="false">COUNTIF($G69:$IV69,"K")</f>
        <v>6</v>
      </c>
      <c r="C69" s="14" t="n">
        <f aca="false">COUNTIF($G69:$IV69,"A")</f>
        <v>0</v>
      </c>
      <c r="D69" s="14" t="n">
        <f aca="false">COUNTIF($G69:$IV69,"T")</f>
        <v>3</v>
      </c>
      <c r="E69" s="14" t="n">
        <f aca="false">COUNTIF($G69:$IV69,"X")</f>
        <v>5</v>
      </c>
      <c r="F69" s="19" t="n">
        <f aca="false">SUM(B69:E69)</f>
        <v>14</v>
      </c>
      <c r="G69" s="4" t="s">
        <v>374</v>
      </c>
      <c r="H69" s="4" t="s">
        <v>374</v>
      </c>
      <c r="K69" s="22"/>
      <c r="O69" s="22" t="s">
        <v>372</v>
      </c>
      <c r="P69" s="4" t="s">
        <v>372</v>
      </c>
      <c r="S69" s="22"/>
      <c r="W69" s="22"/>
      <c r="AA69" s="20" t="s">
        <v>372</v>
      </c>
      <c r="AE69" s="22"/>
      <c r="AI69" s="20" t="s">
        <v>374</v>
      </c>
      <c r="AJ69" s="2" t="s">
        <v>374</v>
      </c>
      <c r="AK69" s="2" t="s">
        <v>374</v>
      </c>
      <c r="AM69" s="22"/>
      <c r="AQ69" s="22"/>
      <c r="AU69" s="22"/>
      <c r="AY69" s="22"/>
      <c r="BC69" s="22" t="s">
        <v>374</v>
      </c>
      <c r="BG69" s="22" t="s">
        <v>373</v>
      </c>
      <c r="BK69" s="22" t="s">
        <v>373</v>
      </c>
      <c r="BL69" s="2" t="s">
        <v>373</v>
      </c>
      <c r="BO69" s="22"/>
      <c r="BS69" s="22"/>
      <c r="BW69" s="22" t="s">
        <v>373</v>
      </c>
      <c r="BX69" s="4" t="s">
        <v>373</v>
      </c>
      <c r="CA69" s="22"/>
      <c r="CE69" s="22"/>
      <c r="CI69" s="22"/>
      <c r="CM69" s="22"/>
      <c r="CQ69" s="22"/>
      <c r="CU69" s="22"/>
      <c r="CY69" s="22"/>
      <c r="DC69" s="22"/>
      <c r="DG69" s="22"/>
      <c r="DK69" s="22"/>
      <c r="DO69" s="22"/>
      <c r="DS69" s="22"/>
      <c r="DW69" s="22"/>
      <c r="EA69" s="22"/>
      <c r="EE69" s="22"/>
      <c r="EI69" s="22"/>
      <c r="EM69" s="22"/>
      <c r="EQ69" s="22"/>
      <c r="EU69" s="22"/>
      <c r="EY69" s="22"/>
      <c r="FC69" s="22"/>
      <c r="FG69" s="22"/>
      <c r="FK69" s="22"/>
      <c r="FO69" s="22"/>
      <c r="FS69" s="22"/>
      <c r="FW69" s="22"/>
      <c r="GA69" s="22"/>
      <c r="GE69" s="22"/>
      <c r="GI69" s="22"/>
      <c r="GM69" s="22"/>
      <c r="GQ69" s="22"/>
      <c r="GU69" s="22"/>
      <c r="GY69" s="22"/>
      <c r="HC69" s="22"/>
      <c r="HG69" s="22"/>
      <c r="HK69" s="22"/>
      <c r="HO69" s="22"/>
      <c r="HS69" s="22"/>
      <c r="HW69" s="22"/>
      <c r="IA69" s="22"/>
      <c r="IE69" s="22"/>
      <c r="II69" s="22"/>
      <c r="IM69" s="22"/>
      <c r="IQ69" s="22"/>
      <c r="IU69" s="22"/>
    </row>
    <row r="70" s="4" customFormat="true" ht="14.65" hidden="false" customHeight="true" outlineLevel="0" collapsed="false">
      <c r="A70" s="24" t="n">
        <v>0.486111111111111</v>
      </c>
      <c r="B70" s="14" t="n">
        <f aca="false">COUNTIF($G70:$IV70,"K")</f>
        <v>6</v>
      </c>
      <c r="C70" s="14" t="n">
        <f aca="false">COUNTIF($G70:$IV70,"A")</f>
        <v>0</v>
      </c>
      <c r="D70" s="14" t="n">
        <f aca="false">COUNTIF($G70:$IV70,"T")</f>
        <v>3</v>
      </c>
      <c r="E70" s="14" t="n">
        <f aca="false">COUNTIF($G70:$IV70,"X")</f>
        <v>5</v>
      </c>
      <c r="F70" s="19" t="n">
        <f aca="false">SUM(B70:E70)</f>
        <v>14</v>
      </c>
      <c r="G70" s="4" t="s">
        <v>374</v>
      </c>
      <c r="H70" s="4" t="s">
        <v>374</v>
      </c>
      <c r="K70" s="22"/>
      <c r="O70" s="22" t="s">
        <v>372</v>
      </c>
      <c r="P70" s="4" t="s">
        <v>372</v>
      </c>
      <c r="S70" s="22"/>
      <c r="W70" s="22"/>
      <c r="AA70" s="20" t="s">
        <v>372</v>
      </c>
      <c r="AE70" s="22"/>
      <c r="AI70" s="20" t="s">
        <v>374</v>
      </c>
      <c r="AJ70" s="2" t="s">
        <v>374</v>
      </c>
      <c r="AK70" s="2" t="s">
        <v>374</v>
      </c>
      <c r="AM70" s="22"/>
      <c r="AQ70" s="22"/>
      <c r="AU70" s="22"/>
      <c r="AY70" s="22"/>
      <c r="BC70" s="22" t="s">
        <v>374</v>
      </c>
      <c r="BG70" s="22" t="s">
        <v>373</v>
      </c>
      <c r="BK70" s="22" t="s">
        <v>373</v>
      </c>
      <c r="BL70" s="2" t="s">
        <v>373</v>
      </c>
      <c r="BO70" s="22"/>
      <c r="BS70" s="22"/>
      <c r="BW70" s="22" t="s">
        <v>373</v>
      </c>
      <c r="BX70" s="4" t="s">
        <v>373</v>
      </c>
      <c r="CA70" s="22"/>
      <c r="CE70" s="22"/>
      <c r="CI70" s="22"/>
      <c r="CM70" s="22"/>
      <c r="CQ70" s="22"/>
      <c r="CU70" s="22"/>
      <c r="CY70" s="22"/>
      <c r="DC70" s="22"/>
      <c r="DG70" s="22"/>
      <c r="DK70" s="22"/>
      <c r="DO70" s="22"/>
      <c r="DS70" s="22"/>
      <c r="DW70" s="22"/>
      <c r="EA70" s="22"/>
      <c r="EE70" s="22"/>
      <c r="EI70" s="22"/>
      <c r="EM70" s="22"/>
      <c r="EQ70" s="22"/>
      <c r="EU70" s="22"/>
      <c r="EY70" s="22"/>
      <c r="FC70" s="22"/>
      <c r="FG70" s="22"/>
      <c r="FK70" s="22"/>
      <c r="FO70" s="22"/>
      <c r="FS70" s="22"/>
      <c r="FW70" s="22"/>
      <c r="GA70" s="22"/>
      <c r="GE70" s="22"/>
      <c r="GI70" s="22"/>
      <c r="GM70" s="22"/>
      <c r="GQ70" s="22"/>
      <c r="GU70" s="22"/>
      <c r="GY70" s="22"/>
      <c r="HC70" s="22"/>
      <c r="HG70" s="22"/>
      <c r="HK70" s="22"/>
      <c r="HO70" s="22"/>
      <c r="HS70" s="22"/>
      <c r="HW70" s="22"/>
      <c r="IA70" s="22"/>
      <c r="IE70" s="22"/>
      <c r="II70" s="22"/>
      <c r="IM70" s="22"/>
      <c r="IQ70" s="22"/>
      <c r="IU70" s="22"/>
    </row>
    <row r="71" s="4" customFormat="true" ht="14.65" hidden="false" customHeight="true" outlineLevel="0" collapsed="false">
      <c r="A71" s="24" t="n">
        <v>0.489583333333333</v>
      </c>
      <c r="B71" s="14" t="n">
        <f aca="false">COUNTIF($G71:$IV71,"K")</f>
        <v>6</v>
      </c>
      <c r="C71" s="14" t="n">
        <f aca="false">COUNTIF($G71:$IV71,"A")</f>
        <v>0</v>
      </c>
      <c r="D71" s="14" t="n">
        <f aca="false">COUNTIF($G71:$IV71,"T")</f>
        <v>3</v>
      </c>
      <c r="E71" s="14" t="n">
        <f aca="false">COUNTIF($G71:$IV71,"X")</f>
        <v>5</v>
      </c>
      <c r="F71" s="19" t="n">
        <f aca="false">SUM(B71:E71)</f>
        <v>14</v>
      </c>
      <c r="G71" s="4" t="s">
        <v>374</v>
      </c>
      <c r="H71" s="4" t="s">
        <v>374</v>
      </c>
      <c r="K71" s="22"/>
      <c r="O71" s="22" t="s">
        <v>372</v>
      </c>
      <c r="P71" s="4" t="s">
        <v>372</v>
      </c>
      <c r="S71" s="22"/>
      <c r="W71" s="22"/>
      <c r="AA71" s="20" t="s">
        <v>372</v>
      </c>
      <c r="AE71" s="22"/>
      <c r="AI71" s="20" t="s">
        <v>374</v>
      </c>
      <c r="AJ71" s="2" t="s">
        <v>374</v>
      </c>
      <c r="AK71" s="2" t="s">
        <v>374</v>
      </c>
      <c r="AM71" s="22"/>
      <c r="AQ71" s="22"/>
      <c r="AU71" s="22"/>
      <c r="AY71" s="22"/>
      <c r="BC71" s="22" t="s">
        <v>374</v>
      </c>
      <c r="BG71" s="22" t="s">
        <v>373</v>
      </c>
      <c r="BK71" s="22" t="s">
        <v>373</v>
      </c>
      <c r="BL71" s="2" t="s">
        <v>373</v>
      </c>
      <c r="BO71" s="22"/>
      <c r="BS71" s="22"/>
      <c r="BW71" s="22" t="s">
        <v>373</v>
      </c>
      <c r="BX71" s="4" t="s">
        <v>373</v>
      </c>
      <c r="CA71" s="22"/>
      <c r="CE71" s="22"/>
      <c r="CI71" s="22"/>
      <c r="CM71" s="22"/>
      <c r="CQ71" s="22"/>
      <c r="CU71" s="22"/>
      <c r="CY71" s="22"/>
      <c r="DC71" s="22"/>
      <c r="DG71" s="22"/>
      <c r="DK71" s="22"/>
      <c r="DO71" s="22"/>
      <c r="DS71" s="22"/>
      <c r="DW71" s="22"/>
      <c r="EA71" s="22"/>
      <c r="EE71" s="22"/>
      <c r="EI71" s="22"/>
      <c r="EM71" s="22"/>
      <c r="EQ71" s="22"/>
      <c r="EU71" s="22"/>
      <c r="EY71" s="22"/>
      <c r="FC71" s="22"/>
      <c r="FG71" s="22"/>
      <c r="FK71" s="22"/>
      <c r="FO71" s="22"/>
      <c r="FS71" s="22"/>
      <c r="FW71" s="22"/>
      <c r="GA71" s="22"/>
      <c r="GE71" s="22"/>
      <c r="GI71" s="22"/>
      <c r="GM71" s="22"/>
      <c r="GQ71" s="22"/>
      <c r="GU71" s="22"/>
      <c r="GY71" s="22"/>
      <c r="HC71" s="22"/>
      <c r="HG71" s="22"/>
      <c r="HK71" s="22"/>
      <c r="HO71" s="22"/>
      <c r="HS71" s="22"/>
      <c r="HW71" s="22"/>
      <c r="IA71" s="22"/>
      <c r="IE71" s="22"/>
      <c r="II71" s="22"/>
      <c r="IM71" s="22"/>
      <c r="IQ71" s="22"/>
      <c r="IU71" s="22"/>
    </row>
    <row r="72" s="4" customFormat="true" ht="14.65" hidden="false" customHeight="true" outlineLevel="0" collapsed="false">
      <c r="A72" s="24" t="n">
        <v>0.493055555555556</v>
      </c>
      <c r="B72" s="14" t="n">
        <f aca="false">COUNTIF($G72:$IV72,"K")</f>
        <v>6</v>
      </c>
      <c r="C72" s="14" t="n">
        <f aca="false">COUNTIF($G72:$IV72,"A")</f>
        <v>0</v>
      </c>
      <c r="D72" s="14" t="n">
        <f aca="false">COUNTIF($G72:$IV72,"T")</f>
        <v>3</v>
      </c>
      <c r="E72" s="14" t="n">
        <f aca="false">COUNTIF($G72:$IV72,"X")</f>
        <v>5</v>
      </c>
      <c r="F72" s="19" t="n">
        <f aca="false">SUM(B72:E72)</f>
        <v>14</v>
      </c>
      <c r="G72" s="4" t="s">
        <v>374</v>
      </c>
      <c r="H72" s="4" t="s">
        <v>374</v>
      </c>
      <c r="K72" s="22"/>
      <c r="O72" s="22" t="s">
        <v>372</v>
      </c>
      <c r="P72" s="4" t="s">
        <v>372</v>
      </c>
      <c r="S72" s="22"/>
      <c r="W72" s="22"/>
      <c r="AA72" s="20" t="s">
        <v>372</v>
      </c>
      <c r="AE72" s="22"/>
      <c r="AI72" s="20" t="s">
        <v>374</v>
      </c>
      <c r="AJ72" s="2" t="s">
        <v>374</v>
      </c>
      <c r="AK72" s="2" t="s">
        <v>374</v>
      </c>
      <c r="AM72" s="22"/>
      <c r="AQ72" s="22"/>
      <c r="AU72" s="22"/>
      <c r="AY72" s="22"/>
      <c r="BC72" s="22" t="s">
        <v>374</v>
      </c>
      <c r="BG72" s="22" t="s">
        <v>373</v>
      </c>
      <c r="BK72" s="22" t="s">
        <v>373</v>
      </c>
      <c r="BL72" s="2" t="s">
        <v>373</v>
      </c>
      <c r="BO72" s="22"/>
      <c r="BS72" s="22"/>
      <c r="BW72" s="22" t="s">
        <v>373</v>
      </c>
      <c r="BX72" s="4" t="s">
        <v>373</v>
      </c>
      <c r="CA72" s="22"/>
      <c r="CE72" s="22"/>
      <c r="CI72" s="22"/>
      <c r="CM72" s="22"/>
      <c r="CQ72" s="22"/>
      <c r="CU72" s="22"/>
      <c r="CY72" s="22"/>
      <c r="DC72" s="22"/>
      <c r="DG72" s="22"/>
      <c r="DK72" s="22"/>
      <c r="DO72" s="22"/>
      <c r="DS72" s="22"/>
      <c r="DW72" s="22"/>
      <c r="EA72" s="22"/>
      <c r="EE72" s="22"/>
      <c r="EI72" s="22"/>
      <c r="EM72" s="22"/>
      <c r="EQ72" s="22"/>
      <c r="EU72" s="22"/>
      <c r="EY72" s="22"/>
      <c r="FC72" s="22"/>
      <c r="FG72" s="22"/>
      <c r="FK72" s="22"/>
      <c r="FO72" s="22"/>
      <c r="FS72" s="22"/>
      <c r="FW72" s="22"/>
      <c r="GA72" s="22"/>
      <c r="GE72" s="22"/>
      <c r="GI72" s="22"/>
      <c r="GM72" s="22"/>
      <c r="GQ72" s="22"/>
      <c r="GU72" s="22"/>
      <c r="GY72" s="22"/>
      <c r="HC72" s="22"/>
      <c r="HG72" s="22"/>
      <c r="HK72" s="22"/>
      <c r="HO72" s="22"/>
      <c r="HS72" s="22"/>
      <c r="HW72" s="22"/>
      <c r="IA72" s="22"/>
      <c r="IE72" s="22"/>
      <c r="II72" s="22"/>
      <c r="IM72" s="22"/>
      <c r="IQ72" s="22"/>
      <c r="IU72" s="22"/>
    </row>
    <row r="73" s="4" customFormat="true" ht="14.65" hidden="false" customHeight="true" outlineLevel="0" collapsed="false">
      <c r="A73" s="24" t="n">
        <v>0.496527777777778</v>
      </c>
      <c r="B73" s="14" t="n">
        <f aca="false">COUNTIF($G73:$IV73,"K")</f>
        <v>6</v>
      </c>
      <c r="C73" s="14" t="n">
        <f aca="false">COUNTIF($G73:$IV73,"A")</f>
        <v>0</v>
      </c>
      <c r="D73" s="14" t="n">
        <f aca="false">COUNTIF($G73:$IV73,"T")</f>
        <v>3</v>
      </c>
      <c r="E73" s="14" t="n">
        <f aca="false">COUNTIF($G73:$IV73,"X")</f>
        <v>5</v>
      </c>
      <c r="F73" s="19" t="n">
        <f aca="false">SUM(B73:E73)</f>
        <v>14</v>
      </c>
      <c r="G73" s="4" t="s">
        <v>374</v>
      </c>
      <c r="H73" s="4" t="s">
        <v>374</v>
      </c>
      <c r="K73" s="22"/>
      <c r="O73" s="22" t="s">
        <v>372</v>
      </c>
      <c r="P73" s="4" t="s">
        <v>372</v>
      </c>
      <c r="S73" s="22"/>
      <c r="W73" s="22"/>
      <c r="AA73" s="20" t="s">
        <v>372</v>
      </c>
      <c r="AE73" s="22"/>
      <c r="AI73" s="20" t="s">
        <v>374</v>
      </c>
      <c r="AJ73" s="2" t="s">
        <v>374</v>
      </c>
      <c r="AK73" s="2" t="s">
        <v>374</v>
      </c>
      <c r="AM73" s="22"/>
      <c r="AQ73" s="22"/>
      <c r="AU73" s="22"/>
      <c r="AY73" s="22"/>
      <c r="BC73" s="22" t="s">
        <v>374</v>
      </c>
      <c r="BG73" s="22" t="s">
        <v>373</v>
      </c>
      <c r="BK73" s="22" t="s">
        <v>373</v>
      </c>
      <c r="BL73" s="2" t="s">
        <v>373</v>
      </c>
      <c r="BO73" s="22"/>
      <c r="BS73" s="22"/>
      <c r="BW73" s="22" t="s">
        <v>373</v>
      </c>
      <c r="BX73" s="4" t="s">
        <v>373</v>
      </c>
      <c r="CA73" s="22"/>
      <c r="CE73" s="22"/>
      <c r="CI73" s="22"/>
      <c r="CM73" s="22"/>
      <c r="CQ73" s="22"/>
      <c r="CU73" s="22"/>
      <c r="CY73" s="22"/>
      <c r="DC73" s="22"/>
      <c r="DG73" s="22"/>
      <c r="DK73" s="22"/>
      <c r="DO73" s="22"/>
      <c r="DS73" s="22"/>
      <c r="DW73" s="22"/>
      <c r="EA73" s="22"/>
      <c r="EE73" s="22"/>
      <c r="EI73" s="22"/>
      <c r="EM73" s="22"/>
      <c r="EQ73" s="22"/>
      <c r="EU73" s="22"/>
      <c r="EY73" s="22"/>
      <c r="FC73" s="22"/>
      <c r="FG73" s="22"/>
      <c r="FK73" s="22"/>
      <c r="FO73" s="22"/>
      <c r="FS73" s="22"/>
      <c r="FW73" s="22"/>
      <c r="GA73" s="22"/>
      <c r="GE73" s="22"/>
      <c r="GI73" s="22"/>
      <c r="GM73" s="22"/>
      <c r="GQ73" s="22"/>
      <c r="GU73" s="22"/>
      <c r="GY73" s="22"/>
      <c r="HC73" s="22"/>
      <c r="HG73" s="22"/>
      <c r="HK73" s="22"/>
      <c r="HO73" s="22"/>
      <c r="HS73" s="22"/>
      <c r="HW73" s="22"/>
      <c r="IA73" s="22"/>
      <c r="IE73" s="22"/>
      <c r="II73" s="22"/>
      <c r="IM73" s="22"/>
      <c r="IQ73" s="22"/>
      <c r="IU73" s="22"/>
    </row>
    <row r="74" s="4" customFormat="true" ht="14.65" hidden="false" customHeight="true" outlineLevel="0" collapsed="false">
      <c r="A74" s="23" t="n">
        <v>0.5</v>
      </c>
      <c r="B74" s="14" t="n">
        <f aca="false">COUNTIF($G74:$IV74,"K")</f>
        <v>6</v>
      </c>
      <c r="C74" s="14" t="n">
        <f aca="false">COUNTIF($G74:$IV74,"A")</f>
        <v>0</v>
      </c>
      <c r="D74" s="14" t="n">
        <f aca="false">COUNTIF($G74:$IV74,"T")</f>
        <v>3</v>
      </c>
      <c r="E74" s="14" t="n">
        <f aca="false">COUNTIF($G74:$IV74,"X")</f>
        <v>5</v>
      </c>
      <c r="F74" s="19" t="n">
        <f aca="false">SUM(B74:E74)</f>
        <v>14</v>
      </c>
      <c r="G74" s="4" t="s">
        <v>374</v>
      </c>
      <c r="H74" s="4" t="s">
        <v>374</v>
      </c>
      <c r="K74" s="22"/>
      <c r="O74" s="22" t="s">
        <v>372</v>
      </c>
      <c r="P74" s="4" t="s">
        <v>372</v>
      </c>
      <c r="S74" s="22"/>
      <c r="W74" s="22"/>
      <c r="AA74" s="20" t="s">
        <v>372</v>
      </c>
      <c r="AE74" s="22"/>
      <c r="AI74" s="20" t="s">
        <v>374</v>
      </c>
      <c r="AJ74" s="2" t="s">
        <v>374</v>
      </c>
      <c r="AK74" s="2" t="s">
        <v>374</v>
      </c>
      <c r="AM74" s="22"/>
      <c r="AQ74" s="22"/>
      <c r="AU74" s="22"/>
      <c r="AY74" s="22"/>
      <c r="BC74" s="22" t="s">
        <v>374</v>
      </c>
      <c r="BG74" s="22" t="s">
        <v>373</v>
      </c>
      <c r="BK74" s="22" t="s">
        <v>373</v>
      </c>
      <c r="BL74" s="2" t="s">
        <v>373</v>
      </c>
      <c r="BO74" s="22"/>
      <c r="BS74" s="22"/>
      <c r="BW74" s="22" t="s">
        <v>373</v>
      </c>
      <c r="BX74" s="4" t="s">
        <v>373</v>
      </c>
      <c r="CA74" s="22"/>
      <c r="CE74" s="22"/>
      <c r="CI74" s="22"/>
      <c r="CM74" s="22"/>
      <c r="CQ74" s="22"/>
      <c r="CU74" s="22"/>
      <c r="CY74" s="22"/>
      <c r="DC74" s="22"/>
      <c r="DG74" s="22"/>
      <c r="DK74" s="22"/>
      <c r="DO74" s="22"/>
      <c r="DS74" s="22"/>
      <c r="DW74" s="22"/>
      <c r="EA74" s="22"/>
      <c r="EE74" s="22"/>
      <c r="EI74" s="22"/>
      <c r="EM74" s="22"/>
      <c r="EQ74" s="22"/>
      <c r="EU74" s="22"/>
      <c r="EY74" s="22"/>
      <c r="FC74" s="22"/>
      <c r="FG74" s="22"/>
      <c r="FK74" s="22"/>
      <c r="FO74" s="22"/>
      <c r="FS74" s="22"/>
      <c r="FW74" s="22"/>
      <c r="GA74" s="22"/>
      <c r="GE74" s="22"/>
      <c r="GI74" s="22"/>
      <c r="GM74" s="22"/>
      <c r="GQ74" s="22"/>
      <c r="GU74" s="22"/>
      <c r="GY74" s="22"/>
      <c r="HC74" s="22"/>
      <c r="HG74" s="22"/>
      <c r="HK74" s="22"/>
      <c r="HO74" s="22"/>
      <c r="HS74" s="22"/>
      <c r="HW74" s="22"/>
      <c r="IA74" s="22"/>
      <c r="IE74" s="22"/>
      <c r="II74" s="22"/>
      <c r="IM74" s="22"/>
      <c r="IQ74" s="22"/>
      <c r="IU74" s="22"/>
    </row>
    <row r="75" s="4" customFormat="true" ht="14.65" hidden="false" customHeight="true" outlineLevel="0" collapsed="false">
      <c r="A75" s="24" t="n">
        <v>0.503472222222222</v>
      </c>
      <c r="B75" s="14" t="n">
        <f aca="false">COUNTIF($G75:$IV75,"K")</f>
        <v>6</v>
      </c>
      <c r="C75" s="14" t="n">
        <f aca="false">COUNTIF($G75:$IV75,"A")</f>
        <v>0</v>
      </c>
      <c r="D75" s="14" t="n">
        <f aca="false">COUNTIF($G75:$IV75,"T")</f>
        <v>3</v>
      </c>
      <c r="E75" s="14" t="n">
        <f aca="false">COUNTIF($G75:$IV75,"X")</f>
        <v>5</v>
      </c>
      <c r="F75" s="19" t="n">
        <f aca="false">SUM(B75:E75)</f>
        <v>14</v>
      </c>
      <c r="G75" s="4" t="s">
        <v>374</v>
      </c>
      <c r="H75" s="4" t="s">
        <v>374</v>
      </c>
      <c r="K75" s="22"/>
      <c r="O75" s="22" t="s">
        <v>372</v>
      </c>
      <c r="P75" s="4" t="s">
        <v>372</v>
      </c>
      <c r="S75" s="22"/>
      <c r="W75" s="22"/>
      <c r="AA75" s="20" t="s">
        <v>372</v>
      </c>
      <c r="AE75" s="22"/>
      <c r="AI75" s="20" t="s">
        <v>374</v>
      </c>
      <c r="AJ75" s="2" t="s">
        <v>374</v>
      </c>
      <c r="AK75" s="2" t="s">
        <v>374</v>
      </c>
      <c r="AM75" s="22"/>
      <c r="AQ75" s="22"/>
      <c r="AU75" s="22"/>
      <c r="AY75" s="22"/>
      <c r="BC75" s="22" t="s">
        <v>374</v>
      </c>
      <c r="BG75" s="22" t="s">
        <v>373</v>
      </c>
      <c r="BK75" s="22" t="s">
        <v>373</v>
      </c>
      <c r="BL75" s="2" t="s">
        <v>373</v>
      </c>
      <c r="BO75" s="22"/>
      <c r="BS75" s="22"/>
      <c r="BW75" s="22" t="s">
        <v>373</v>
      </c>
      <c r="BX75" s="4" t="s">
        <v>373</v>
      </c>
      <c r="CA75" s="22"/>
      <c r="CE75" s="22"/>
      <c r="CI75" s="22"/>
      <c r="CM75" s="22"/>
      <c r="CQ75" s="22"/>
      <c r="CU75" s="22"/>
      <c r="CY75" s="22"/>
      <c r="DC75" s="22"/>
      <c r="DG75" s="22"/>
      <c r="DK75" s="22"/>
      <c r="DO75" s="22"/>
      <c r="DS75" s="22"/>
      <c r="DW75" s="22"/>
      <c r="EA75" s="22"/>
      <c r="EE75" s="22"/>
      <c r="EI75" s="22"/>
      <c r="EM75" s="22"/>
      <c r="EQ75" s="22"/>
      <c r="EU75" s="22"/>
      <c r="EY75" s="22"/>
      <c r="FC75" s="22"/>
      <c r="FG75" s="22"/>
      <c r="FK75" s="22"/>
      <c r="FO75" s="22"/>
      <c r="FS75" s="22"/>
      <c r="FW75" s="22"/>
      <c r="GA75" s="22"/>
      <c r="GE75" s="22"/>
      <c r="GI75" s="22"/>
      <c r="GM75" s="22"/>
      <c r="GQ75" s="22"/>
      <c r="GU75" s="22"/>
      <c r="GY75" s="22"/>
      <c r="HC75" s="22"/>
      <c r="HG75" s="22"/>
      <c r="HK75" s="22"/>
      <c r="HO75" s="22"/>
      <c r="HS75" s="22"/>
      <c r="HW75" s="22"/>
      <c r="IA75" s="22"/>
      <c r="IE75" s="22"/>
      <c r="II75" s="22"/>
      <c r="IM75" s="22"/>
      <c r="IQ75" s="22"/>
      <c r="IU75" s="22"/>
    </row>
    <row r="76" s="4" customFormat="true" ht="14.65" hidden="false" customHeight="true" outlineLevel="0" collapsed="false">
      <c r="A76" s="24" t="n">
        <v>0.506944444444444</v>
      </c>
      <c r="B76" s="14" t="n">
        <f aca="false">COUNTIF($G76:$IV76,"K")</f>
        <v>6</v>
      </c>
      <c r="C76" s="14" t="n">
        <f aca="false">COUNTIF($G76:$IV76,"A")</f>
        <v>0</v>
      </c>
      <c r="D76" s="14" t="n">
        <f aca="false">COUNTIF($G76:$IV76,"T")</f>
        <v>3</v>
      </c>
      <c r="E76" s="14" t="n">
        <f aca="false">COUNTIF($G76:$IV76,"X")</f>
        <v>5</v>
      </c>
      <c r="F76" s="19" t="n">
        <f aca="false">SUM(B76:E76)</f>
        <v>14</v>
      </c>
      <c r="G76" s="4" t="s">
        <v>374</v>
      </c>
      <c r="H76" s="4" t="s">
        <v>374</v>
      </c>
      <c r="K76" s="22"/>
      <c r="O76" s="22" t="s">
        <v>372</v>
      </c>
      <c r="P76" s="4" t="s">
        <v>372</v>
      </c>
      <c r="S76" s="22"/>
      <c r="W76" s="22"/>
      <c r="AA76" s="20" t="s">
        <v>372</v>
      </c>
      <c r="AE76" s="22"/>
      <c r="AI76" s="20" t="s">
        <v>374</v>
      </c>
      <c r="AJ76" s="2" t="s">
        <v>374</v>
      </c>
      <c r="AK76" s="2" t="s">
        <v>374</v>
      </c>
      <c r="AM76" s="22"/>
      <c r="AQ76" s="22"/>
      <c r="AU76" s="22"/>
      <c r="AY76" s="22"/>
      <c r="BC76" s="22" t="s">
        <v>374</v>
      </c>
      <c r="BG76" s="22" t="s">
        <v>373</v>
      </c>
      <c r="BK76" s="22" t="s">
        <v>373</v>
      </c>
      <c r="BL76" s="2" t="s">
        <v>373</v>
      </c>
      <c r="BO76" s="22"/>
      <c r="BS76" s="22"/>
      <c r="BW76" s="22" t="s">
        <v>373</v>
      </c>
      <c r="BX76" s="4" t="s">
        <v>373</v>
      </c>
      <c r="CA76" s="22"/>
      <c r="CE76" s="22"/>
      <c r="CI76" s="22"/>
      <c r="CM76" s="22"/>
      <c r="CQ76" s="22"/>
      <c r="CU76" s="22"/>
      <c r="CY76" s="22"/>
      <c r="DC76" s="22"/>
      <c r="DG76" s="22"/>
      <c r="DK76" s="22"/>
      <c r="DO76" s="22"/>
      <c r="DS76" s="22"/>
      <c r="DW76" s="22"/>
      <c r="EA76" s="22"/>
      <c r="EE76" s="22"/>
      <c r="EI76" s="22"/>
      <c r="EM76" s="22"/>
      <c r="EQ76" s="22"/>
      <c r="EU76" s="22"/>
      <c r="EY76" s="22"/>
      <c r="FC76" s="22"/>
      <c r="FG76" s="22"/>
      <c r="FK76" s="22"/>
      <c r="FO76" s="22"/>
      <c r="FS76" s="22"/>
      <c r="FW76" s="22"/>
      <c r="GA76" s="22"/>
      <c r="GE76" s="22"/>
      <c r="GI76" s="22"/>
      <c r="GM76" s="22"/>
      <c r="GQ76" s="22"/>
      <c r="GU76" s="22"/>
      <c r="GY76" s="22"/>
      <c r="HC76" s="22"/>
      <c r="HG76" s="22"/>
      <c r="HK76" s="22"/>
      <c r="HO76" s="22"/>
      <c r="HS76" s="22"/>
      <c r="HW76" s="22"/>
      <c r="IA76" s="22"/>
      <c r="IE76" s="22"/>
      <c r="II76" s="22"/>
      <c r="IM76" s="22"/>
      <c r="IQ76" s="22"/>
      <c r="IU76" s="22"/>
    </row>
    <row r="77" s="4" customFormat="true" ht="14.65" hidden="false" customHeight="true" outlineLevel="0" collapsed="false">
      <c r="A77" s="24" t="n">
        <v>0.510416666666667</v>
      </c>
      <c r="B77" s="14" t="n">
        <f aca="false">COUNTIF($G77:$IV77,"K")</f>
        <v>6</v>
      </c>
      <c r="C77" s="14" t="n">
        <f aca="false">COUNTIF($G77:$IV77,"A")</f>
        <v>0</v>
      </c>
      <c r="D77" s="14" t="n">
        <f aca="false">COUNTIF($G77:$IV77,"T")</f>
        <v>3</v>
      </c>
      <c r="E77" s="14" t="n">
        <f aca="false">COUNTIF($G77:$IV77,"X")</f>
        <v>5</v>
      </c>
      <c r="F77" s="19" t="n">
        <f aca="false">SUM(B77:E77)</f>
        <v>14</v>
      </c>
      <c r="G77" s="4" t="s">
        <v>374</v>
      </c>
      <c r="H77" s="4" t="s">
        <v>374</v>
      </c>
      <c r="K77" s="22"/>
      <c r="O77" s="22" t="s">
        <v>372</v>
      </c>
      <c r="P77" s="4" t="s">
        <v>372</v>
      </c>
      <c r="S77" s="22"/>
      <c r="W77" s="22"/>
      <c r="AA77" s="20" t="s">
        <v>372</v>
      </c>
      <c r="AE77" s="22"/>
      <c r="AI77" s="20" t="s">
        <v>374</v>
      </c>
      <c r="AJ77" s="2" t="s">
        <v>374</v>
      </c>
      <c r="AK77" s="2" t="s">
        <v>374</v>
      </c>
      <c r="AM77" s="22"/>
      <c r="AQ77" s="22"/>
      <c r="AU77" s="22"/>
      <c r="AY77" s="22"/>
      <c r="BC77" s="22" t="s">
        <v>374</v>
      </c>
      <c r="BG77" s="22" t="s">
        <v>373</v>
      </c>
      <c r="BK77" s="22" t="s">
        <v>373</v>
      </c>
      <c r="BL77" s="2" t="s">
        <v>373</v>
      </c>
      <c r="BO77" s="22"/>
      <c r="BS77" s="22"/>
      <c r="BW77" s="22" t="s">
        <v>373</v>
      </c>
      <c r="BX77" s="4" t="s">
        <v>373</v>
      </c>
      <c r="CA77" s="22"/>
      <c r="CE77" s="22"/>
      <c r="CI77" s="22"/>
      <c r="CM77" s="22"/>
      <c r="CQ77" s="22"/>
      <c r="CU77" s="22"/>
      <c r="CY77" s="22"/>
      <c r="DC77" s="22"/>
      <c r="DG77" s="22"/>
      <c r="DK77" s="22"/>
      <c r="DO77" s="22"/>
      <c r="DS77" s="22"/>
      <c r="DW77" s="22"/>
      <c r="EA77" s="22"/>
      <c r="EE77" s="22"/>
      <c r="EI77" s="22"/>
      <c r="EM77" s="22"/>
      <c r="EQ77" s="22"/>
      <c r="EU77" s="22"/>
      <c r="EY77" s="22"/>
      <c r="FC77" s="22"/>
      <c r="FG77" s="22"/>
      <c r="FK77" s="22"/>
      <c r="FO77" s="22"/>
      <c r="FS77" s="22"/>
      <c r="FW77" s="22"/>
      <c r="GA77" s="22"/>
      <c r="GE77" s="22"/>
      <c r="GI77" s="22"/>
      <c r="GM77" s="22"/>
      <c r="GQ77" s="22"/>
      <c r="GU77" s="22"/>
      <c r="GY77" s="22"/>
      <c r="HC77" s="22"/>
      <c r="HG77" s="22"/>
      <c r="HK77" s="22"/>
      <c r="HO77" s="22"/>
      <c r="HS77" s="22"/>
      <c r="HW77" s="22"/>
      <c r="IA77" s="22"/>
      <c r="IE77" s="22"/>
      <c r="II77" s="22"/>
      <c r="IM77" s="22"/>
      <c r="IQ77" s="22"/>
      <c r="IU77" s="22"/>
    </row>
    <row r="78" s="4" customFormat="true" ht="14.65" hidden="false" customHeight="true" outlineLevel="0" collapsed="false">
      <c r="A78" s="24" t="n">
        <v>0.513888888888889</v>
      </c>
      <c r="B78" s="14" t="n">
        <f aca="false">COUNTIF($G78:$IV78,"K")</f>
        <v>6</v>
      </c>
      <c r="C78" s="14" t="n">
        <f aca="false">COUNTIF($G78:$IV78,"A")</f>
        <v>0</v>
      </c>
      <c r="D78" s="14" t="n">
        <f aca="false">COUNTIF($G78:$IV78,"T")</f>
        <v>3</v>
      </c>
      <c r="E78" s="14" t="n">
        <f aca="false">COUNTIF($G78:$IV78,"X")</f>
        <v>5</v>
      </c>
      <c r="F78" s="19" t="n">
        <f aca="false">SUM(B78:E78)</f>
        <v>14</v>
      </c>
      <c r="G78" s="4" t="s">
        <v>374</v>
      </c>
      <c r="H78" s="4" t="s">
        <v>374</v>
      </c>
      <c r="K78" s="22"/>
      <c r="O78" s="22" t="s">
        <v>372</v>
      </c>
      <c r="P78" s="4" t="s">
        <v>372</v>
      </c>
      <c r="S78" s="22"/>
      <c r="W78" s="22"/>
      <c r="AA78" s="20" t="s">
        <v>372</v>
      </c>
      <c r="AE78" s="22"/>
      <c r="AI78" s="20" t="s">
        <v>374</v>
      </c>
      <c r="AJ78" s="2" t="s">
        <v>374</v>
      </c>
      <c r="AK78" s="2" t="s">
        <v>374</v>
      </c>
      <c r="AM78" s="22"/>
      <c r="AQ78" s="22"/>
      <c r="AU78" s="22"/>
      <c r="AY78" s="22"/>
      <c r="BC78" s="22" t="s">
        <v>374</v>
      </c>
      <c r="BG78" s="22" t="s">
        <v>373</v>
      </c>
      <c r="BK78" s="22" t="s">
        <v>373</v>
      </c>
      <c r="BL78" s="2" t="s">
        <v>373</v>
      </c>
      <c r="BO78" s="22"/>
      <c r="BS78" s="22"/>
      <c r="BW78" s="22" t="s">
        <v>373</v>
      </c>
      <c r="BX78" s="4" t="s">
        <v>373</v>
      </c>
      <c r="CA78" s="22"/>
      <c r="CE78" s="22"/>
      <c r="CI78" s="22"/>
      <c r="CM78" s="22"/>
      <c r="CQ78" s="22"/>
      <c r="CU78" s="22"/>
      <c r="CY78" s="22"/>
      <c r="DC78" s="22"/>
      <c r="DG78" s="22"/>
      <c r="DK78" s="22"/>
      <c r="DO78" s="22"/>
      <c r="DS78" s="22"/>
      <c r="DW78" s="22"/>
      <c r="EA78" s="22"/>
      <c r="EE78" s="22"/>
      <c r="EI78" s="22"/>
      <c r="EM78" s="22"/>
      <c r="EQ78" s="22"/>
      <c r="EU78" s="22"/>
      <c r="EY78" s="22"/>
      <c r="FC78" s="22"/>
      <c r="FG78" s="22"/>
      <c r="FK78" s="22"/>
      <c r="FO78" s="22"/>
      <c r="FS78" s="22"/>
      <c r="FW78" s="22"/>
      <c r="GA78" s="22"/>
      <c r="GE78" s="22"/>
      <c r="GI78" s="22"/>
      <c r="GM78" s="22"/>
      <c r="GQ78" s="22"/>
      <c r="GU78" s="22"/>
      <c r="GY78" s="22"/>
      <c r="HC78" s="22"/>
      <c r="HG78" s="22"/>
      <c r="HK78" s="22"/>
      <c r="HO78" s="22"/>
      <c r="HS78" s="22"/>
      <c r="HW78" s="22"/>
      <c r="IA78" s="22"/>
      <c r="IE78" s="22"/>
      <c r="II78" s="22"/>
      <c r="IM78" s="22"/>
      <c r="IQ78" s="22"/>
      <c r="IU78" s="22"/>
    </row>
    <row r="79" s="4" customFormat="true" ht="14.65" hidden="false" customHeight="true" outlineLevel="0" collapsed="false">
      <c r="A79" s="24" t="n">
        <v>0.517361111111111</v>
      </c>
      <c r="B79" s="14" t="n">
        <f aca="false">COUNTIF($G79:$IV79,"K")</f>
        <v>6</v>
      </c>
      <c r="C79" s="14" t="n">
        <f aca="false">COUNTIF($G79:$IV79,"A")</f>
        <v>0</v>
      </c>
      <c r="D79" s="14" t="n">
        <f aca="false">COUNTIF($G79:$IV79,"T")</f>
        <v>3</v>
      </c>
      <c r="E79" s="14" t="n">
        <f aca="false">COUNTIF($G79:$IV79,"X")</f>
        <v>5</v>
      </c>
      <c r="F79" s="19" t="n">
        <f aca="false">SUM(B79:E79)</f>
        <v>14</v>
      </c>
      <c r="G79" s="4" t="s">
        <v>374</v>
      </c>
      <c r="H79" s="4" t="s">
        <v>374</v>
      </c>
      <c r="K79" s="22"/>
      <c r="O79" s="22" t="s">
        <v>372</v>
      </c>
      <c r="P79" s="4" t="s">
        <v>372</v>
      </c>
      <c r="S79" s="22"/>
      <c r="W79" s="22"/>
      <c r="AA79" s="20" t="s">
        <v>372</v>
      </c>
      <c r="AE79" s="22"/>
      <c r="AI79" s="20" t="s">
        <v>374</v>
      </c>
      <c r="AJ79" s="2" t="s">
        <v>374</v>
      </c>
      <c r="AK79" s="2" t="s">
        <v>374</v>
      </c>
      <c r="AM79" s="22"/>
      <c r="AQ79" s="22"/>
      <c r="AU79" s="22"/>
      <c r="AY79" s="22"/>
      <c r="BC79" s="22" t="s">
        <v>374</v>
      </c>
      <c r="BG79" s="22" t="s">
        <v>373</v>
      </c>
      <c r="BK79" s="22" t="s">
        <v>373</v>
      </c>
      <c r="BL79" s="2" t="s">
        <v>373</v>
      </c>
      <c r="BO79" s="22"/>
      <c r="BS79" s="22"/>
      <c r="BW79" s="22" t="s">
        <v>373</v>
      </c>
      <c r="BX79" s="4" t="s">
        <v>373</v>
      </c>
      <c r="CA79" s="22"/>
      <c r="CE79" s="22"/>
      <c r="CI79" s="22"/>
      <c r="CM79" s="22"/>
      <c r="CQ79" s="22"/>
      <c r="CU79" s="22"/>
      <c r="CY79" s="22"/>
      <c r="DC79" s="22"/>
      <c r="DG79" s="22"/>
      <c r="DK79" s="22"/>
      <c r="DO79" s="22"/>
      <c r="DS79" s="22"/>
      <c r="DW79" s="22"/>
      <c r="EA79" s="22"/>
      <c r="EE79" s="22"/>
      <c r="EI79" s="22"/>
      <c r="EM79" s="22"/>
      <c r="EQ79" s="22"/>
      <c r="EU79" s="22"/>
      <c r="EY79" s="22"/>
      <c r="FC79" s="22"/>
      <c r="FG79" s="22"/>
      <c r="FK79" s="22"/>
      <c r="FO79" s="22"/>
      <c r="FS79" s="22"/>
      <c r="FW79" s="22"/>
      <c r="GA79" s="22"/>
      <c r="GE79" s="22"/>
      <c r="GI79" s="22"/>
      <c r="GM79" s="22"/>
      <c r="GQ79" s="22"/>
      <c r="GU79" s="22"/>
      <c r="GY79" s="22"/>
      <c r="HC79" s="22"/>
      <c r="HG79" s="22"/>
      <c r="HK79" s="22"/>
      <c r="HO79" s="22"/>
      <c r="HS79" s="22"/>
      <c r="HW79" s="22"/>
      <c r="IA79" s="22"/>
      <c r="IE79" s="22"/>
      <c r="II79" s="22"/>
      <c r="IM79" s="22"/>
      <c r="IQ79" s="22"/>
      <c r="IU79" s="22"/>
    </row>
    <row r="80" s="4" customFormat="true" ht="14.65" hidden="false" customHeight="true" outlineLevel="0" collapsed="false">
      <c r="A80" s="24" t="n">
        <v>0.520833333333333</v>
      </c>
      <c r="B80" s="14" t="n">
        <f aca="false">COUNTIF($G80:$IV80,"K")</f>
        <v>6</v>
      </c>
      <c r="C80" s="14" t="n">
        <f aca="false">COUNTIF($G80:$IV80,"A")</f>
        <v>0</v>
      </c>
      <c r="D80" s="14" t="n">
        <f aca="false">COUNTIF($G80:$IV80,"T")</f>
        <v>3</v>
      </c>
      <c r="E80" s="14" t="n">
        <f aca="false">COUNTIF($G80:$IV80,"X")</f>
        <v>5</v>
      </c>
      <c r="F80" s="19" t="n">
        <f aca="false">SUM(B80:E80)</f>
        <v>14</v>
      </c>
      <c r="G80" s="4" t="s">
        <v>374</v>
      </c>
      <c r="H80" s="4" t="s">
        <v>374</v>
      </c>
      <c r="K80" s="22"/>
      <c r="O80" s="22" t="s">
        <v>372</v>
      </c>
      <c r="P80" s="4" t="s">
        <v>372</v>
      </c>
      <c r="S80" s="22"/>
      <c r="W80" s="22"/>
      <c r="AA80" s="20" t="s">
        <v>372</v>
      </c>
      <c r="AE80" s="22"/>
      <c r="AI80" s="20" t="s">
        <v>374</v>
      </c>
      <c r="AJ80" s="2" t="s">
        <v>374</v>
      </c>
      <c r="AK80" s="2" t="s">
        <v>374</v>
      </c>
      <c r="AM80" s="22"/>
      <c r="AQ80" s="22"/>
      <c r="AU80" s="22"/>
      <c r="AY80" s="22"/>
      <c r="BC80" s="22" t="s">
        <v>374</v>
      </c>
      <c r="BG80" s="22" t="s">
        <v>373</v>
      </c>
      <c r="BK80" s="22" t="s">
        <v>373</v>
      </c>
      <c r="BL80" s="2" t="s">
        <v>373</v>
      </c>
      <c r="BO80" s="22"/>
      <c r="BS80" s="22"/>
      <c r="BW80" s="22" t="s">
        <v>373</v>
      </c>
      <c r="BX80" s="4" t="s">
        <v>373</v>
      </c>
      <c r="CA80" s="22"/>
      <c r="CE80" s="22"/>
      <c r="CI80" s="22"/>
      <c r="CM80" s="22"/>
      <c r="CQ80" s="22"/>
      <c r="CU80" s="22"/>
      <c r="CY80" s="22"/>
      <c r="DC80" s="22"/>
      <c r="DG80" s="22"/>
      <c r="DK80" s="22"/>
      <c r="DO80" s="22"/>
      <c r="DS80" s="22"/>
      <c r="DW80" s="22"/>
      <c r="EA80" s="22"/>
      <c r="EE80" s="22"/>
      <c r="EI80" s="22"/>
      <c r="EM80" s="22"/>
      <c r="EQ80" s="22"/>
      <c r="EU80" s="22"/>
      <c r="EY80" s="22"/>
      <c r="FC80" s="22"/>
      <c r="FG80" s="22"/>
      <c r="FK80" s="22"/>
      <c r="FO80" s="22"/>
      <c r="FS80" s="22"/>
      <c r="FW80" s="22"/>
      <c r="GA80" s="22"/>
      <c r="GE80" s="22"/>
      <c r="GI80" s="22"/>
      <c r="GM80" s="22"/>
      <c r="GQ80" s="22"/>
      <c r="GU80" s="22"/>
      <c r="GY80" s="22"/>
      <c r="HC80" s="22"/>
      <c r="HG80" s="22"/>
      <c r="HK80" s="22"/>
      <c r="HO80" s="22"/>
      <c r="HS80" s="22"/>
      <c r="HW80" s="22"/>
      <c r="IA80" s="22"/>
      <c r="IE80" s="22"/>
      <c r="II80" s="22"/>
      <c r="IM80" s="22"/>
      <c r="IQ80" s="22"/>
      <c r="IU80" s="22"/>
    </row>
    <row r="81" s="4" customFormat="true" ht="14.65" hidden="false" customHeight="true" outlineLevel="0" collapsed="false">
      <c r="A81" s="24" t="n">
        <v>0.524305555555556</v>
      </c>
      <c r="B81" s="14" t="n">
        <f aca="false">COUNTIF($G81:$IV81,"K")</f>
        <v>6</v>
      </c>
      <c r="C81" s="14" t="n">
        <f aca="false">COUNTIF($G81:$IV81,"A")</f>
        <v>0</v>
      </c>
      <c r="D81" s="14" t="n">
        <f aca="false">COUNTIF($G81:$IV81,"T")</f>
        <v>3</v>
      </c>
      <c r="E81" s="14" t="n">
        <f aca="false">COUNTIF($G81:$IV81,"X")</f>
        <v>5</v>
      </c>
      <c r="F81" s="19" t="n">
        <f aca="false">SUM(B81:E81)</f>
        <v>14</v>
      </c>
      <c r="G81" s="4" t="s">
        <v>374</v>
      </c>
      <c r="H81" s="4" t="s">
        <v>374</v>
      </c>
      <c r="K81" s="22"/>
      <c r="O81" s="22" t="s">
        <v>372</v>
      </c>
      <c r="P81" s="4" t="s">
        <v>372</v>
      </c>
      <c r="S81" s="22"/>
      <c r="W81" s="22"/>
      <c r="AA81" s="20" t="s">
        <v>372</v>
      </c>
      <c r="AE81" s="22"/>
      <c r="AI81" s="20" t="s">
        <v>374</v>
      </c>
      <c r="AJ81" s="2" t="s">
        <v>374</v>
      </c>
      <c r="AK81" s="2" t="s">
        <v>374</v>
      </c>
      <c r="AM81" s="22"/>
      <c r="AQ81" s="22"/>
      <c r="AU81" s="22"/>
      <c r="AY81" s="22"/>
      <c r="BC81" s="22" t="s">
        <v>374</v>
      </c>
      <c r="BG81" s="22" t="s">
        <v>373</v>
      </c>
      <c r="BK81" s="22" t="s">
        <v>373</v>
      </c>
      <c r="BL81" s="2" t="s">
        <v>373</v>
      </c>
      <c r="BO81" s="22"/>
      <c r="BS81" s="22"/>
      <c r="BW81" s="22" t="s">
        <v>373</v>
      </c>
      <c r="BX81" s="4" t="s">
        <v>373</v>
      </c>
      <c r="CA81" s="22"/>
      <c r="CE81" s="22"/>
      <c r="CI81" s="22"/>
      <c r="CM81" s="22"/>
      <c r="CQ81" s="22"/>
      <c r="CU81" s="22"/>
      <c r="CY81" s="22"/>
      <c r="DC81" s="22"/>
      <c r="DG81" s="22"/>
      <c r="DK81" s="22"/>
      <c r="DO81" s="22"/>
      <c r="DS81" s="22"/>
      <c r="DW81" s="22"/>
      <c r="EA81" s="22"/>
      <c r="EE81" s="22"/>
      <c r="EI81" s="22"/>
      <c r="EM81" s="22"/>
      <c r="EQ81" s="22"/>
      <c r="EU81" s="22"/>
      <c r="EY81" s="22"/>
      <c r="FC81" s="22"/>
      <c r="FG81" s="22"/>
      <c r="FK81" s="22"/>
      <c r="FO81" s="22"/>
      <c r="FS81" s="22"/>
      <c r="FW81" s="22"/>
      <c r="GA81" s="22"/>
      <c r="GE81" s="22"/>
      <c r="GI81" s="22"/>
      <c r="GM81" s="22"/>
      <c r="GQ81" s="22"/>
      <c r="GU81" s="22"/>
      <c r="GY81" s="22"/>
      <c r="HC81" s="22"/>
      <c r="HG81" s="22"/>
      <c r="HK81" s="22"/>
      <c r="HO81" s="22"/>
      <c r="HS81" s="22"/>
      <c r="HW81" s="22"/>
      <c r="IA81" s="22"/>
      <c r="IE81" s="22"/>
      <c r="II81" s="22"/>
      <c r="IM81" s="22"/>
      <c r="IQ81" s="22"/>
      <c r="IU81" s="22"/>
    </row>
    <row r="82" s="4" customFormat="true" ht="14.65" hidden="false" customHeight="true" outlineLevel="0" collapsed="false">
      <c r="A82" s="24" t="n">
        <v>0.527777777777778</v>
      </c>
      <c r="B82" s="14" t="n">
        <f aca="false">COUNTIF($G82:$IV82,"K")</f>
        <v>6</v>
      </c>
      <c r="C82" s="14" t="n">
        <f aca="false">COUNTIF($G82:$IV82,"A")</f>
        <v>0</v>
      </c>
      <c r="D82" s="14" t="n">
        <f aca="false">COUNTIF($G82:$IV82,"T")</f>
        <v>3</v>
      </c>
      <c r="E82" s="14" t="n">
        <f aca="false">COUNTIF($G82:$IV82,"X")</f>
        <v>5</v>
      </c>
      <c r="F82" s="19" t="n">
        <f aca="false">SUM(B82:E82)</f>
        <v>14</v>
      </c>
      <c r="G82" s="4" t="s">
        <v>374</v>
      </c>
      <c r="H82" s="4" t="s">
        <v>374</v>
      </c>
      <c r="K82" s="22"/>
      <c r="O82" s="22" t="s">
        <v>372</v>
      </c>
      <c r="P82" s="4" t="s">
        <v>372</v>
      </c>
      <c r="S82" s="22"/>
      <c r="W82" s="22"/>
      <c r="AA82" s="20" t="s">
        <v>372</v>
      </c>
      <c r="AE82" s="22"/>
      <c r="AI82" s="20" t="s">
        <v>374</v>
      </c>
      <c r="AJ82" s="2" t="s">
        <v>374</v>
      </c>
      <c r="AK82" s="2" t="s">
        <v>374</v>
      </c>
      <c r="AM82" s="22"/>
      <c r="AQ82" s="22"/>
      <c r="AU82" s="22"/>
      <c r="AY82" s="22"/>
      <c r="BC82" s="22" t="s">
        <v>374</v>
      </c>
      <c r="BG82" s="22" t="s">
        <v>373</v>
      </c>
      <c r="BK82" s="22" t="s">
        <v>373</v>
      </c>
      <c r="BL82" s="2" t="s">
        <v>373</v>
      </c>
      <c r="BO82" s="22"/>
      <c r="BS82" s="22"/>
      <c r="BW82" s="22" t="s">
        <v>373</v>
      </c>
      <c r="BX82" s="4" t="s">
        <v>373</v>
      </c>
      <c r="CA82" s="22"/>
      <c r="CE82" s="22"/>
      <c r="CI82" s="22"/>
      <c r="CM82" s="22"/>
      <c r="CQ82" s="22"/>
      <c r="CU82" s="22"/>
      <c r="CY82" s="22"/>
      <c r="DC82" s="22"/>
      <c r="DG82" s="22"/>
      <c r="DK82" s="22"/>
      <c r="DO82" s="22"/>
      <c r="DS82" s="22"/>
      <c r="DW82" s="22"/>
      <c r="EA82" s="22"/>
      <c r="EE82" s="22"/>
      <c r="EI82" s="22"/>
      <c r="EM82" s="22"/>
      <c r="EQ82" s="22"/>
      <c r="EU82" s="22"/>
      <c r="EY82" s="22"/>
      <c r="FC82" s="22"/>
      <c r="FG82" s="22"/>
      <c r="FK82" s="22"/>
      <c r="FO82" s="22"/>
      <c r="FS82" s="22"/>
      <c r="FW82" s="22"/>
      <c r="GA82" s="22"/>
      <c r="GE82" s="22"/>
      <c r="GI82" s="22"/>
      <c r="GM82" s="22"/>
      <c r="GQ82" s="22"/>
      <c r="GU82" s="22"/>
      <c r="GY82" s="22"/>
      <c r="HC82" s="22"/>
      <c r="HG82" s="22"/>
      <c r="HK82" s="22"/>
      <c r="HO82" s="22"/>
      <c r="HS82" s="22"/>
      <c r="HW82" s="22"/>
      <c r="IA82" s="22"/>
      <c r="IE82" s="22"/>
      <c r="II82" s="22"/>
      <c r="IM82" s="22"/>
      <c r="IQ82" s="22"/>
      <c r="IU82" s="22"/>
    </row>
    <row r="83" s="4" customFormat="true" ht="14.65" hidden="false" customHeight="true" outlineLevel="0" collapsed="false">
      <c r="A83" s="24" t="n">
        <v>0.53125</v>
      </c>
      <c r="B83" s="14" t="n">
        <f aca="false">COUNTIF($G83:$IV83,"K")</f>
        <v>6</v>
      </c>
      <c r="C83" s="14" t="n">
        <f aca="false">COUNTIF($G83:$IV83,"A")</f>
        <v>0</v>
      </c>
      <c r="D83" s="14" t="n">
        <f aca="false">COUNTIF($G83:$IV83,"T")</f>
        <v>3</v>
      </c>
      <c r="E83" s="14" t="n">
        <f aca="false">COUNTIF($G83:$IV83,"X")</f>
        <v>5</v>
      </c>
      <c r="F83" s="19" t="n">
        <f aca="false">SUM(B83:E83)</f>
        <v>14</v>
      </c>
      <c r="G83" s="4" t="s">
        <v>374</v>
      </c>
      <c r="H83" s="4" t="s">
        <v>374</v>
      </c>
      <c r="K83" s="22"/>
      <c r="O83" s="22" t="s">
        <v>372</v>
      </c>
      <c r="P83" s="4" t="s">
        <v>372</v>
      </c>
      <c r="S83" s="22"/>
      <c r="W83" s="22"/>
      <c r="AA83" s="20" t="s">
        <v>372</v>
      </c>
      <c r="AE83" s="22"/>
      <c r="AI83" s="20" t="s">
        <v>374</v>
      </c>
      <c r="AJ83" s="2" t="s">
        <v>374</v>
      </c>
      <c r="AK83" s="2" t="s">
        <v>374</v>
      </c>
      <c r="AM83" s="22"/>
      <c r="AQ83" s="22"/>
      <c r="AU83" s="22"/>
      <c r="AY83" s="22"/>
      <c r="BC83" s="22" t="s">
        <v>374</v>
      </c>
      <c r="BG83" s="22" t="s">
        <v>373</v>
      </c>
      <c r="BK83" s="22" t="s">
        <v>373</v>
      </c>
      <c r="BL83" s="2" t="s">
        <v>373</v>
      </c>
      <c r="BO83" s="22"/>
      <c r="BS83" s="22"/>
      <c r="BW83" s="22" t="s">
        <v>373</v>
      </c>
      <c r="BX83" s="4" t="s">
        <v>373</v>
      </c>
      <c r="CA83" s="22"/>
      <c r="CE83" s="22"/>
      <c r="CI83" s="22"/>
      <c r="CM83" s="22"/>
      <c r="CQ83" s="22"/>
      <c r="CU83" s="22"/>
      <c r="CY83" s="22"/>
      <c r="DC83" s="22"/>
      <c r="DG83" s="22"/>
      <c r="DK83" s="22"/>
      <c r="DO83" s="22"/>
      <c r="DS83" s="22"/>
      <c r="DW83" s="22"/>
      <c r="EA83" s="22"/>
      <c r="EE83" s="22"/>
      <c r="EI83" s="22"/>
      <c r="EM83" s="22"/>
      <c r="EQ83" s="22"/>
      <c r="EU83" s="22"/>
      <c r="EY83" s="22"/>
      <c r="FC83" s="22"/>
      <c r="FG83" s="22"/>
      <c r="FK83" s="22"/>
      <c r="FO83" s="22"/>
      <c r="FS83" s="22"/>
      <c r="FW83" s="22"/>
      <c r="GA83" s="22"/>
      <c r="GE83" s="22"/>
      <c r="GI83" s="22"/>
      <c r="GM83" s="22"/>
      <c r="GQ83" s="22"/>
      <c r="GU83" s="22"/>
      <c r="GY83" s="22"/>
      <c r="HC83" s="22"/>
      <c r="HG83" s="22"/>
      <c r="HK83" s="22"/>
      <c r="HO83" s="22"/>
      <c r="HS83" s="22"/>
      <c r="HW83" s="22"/>
      <c r="IA83" s="22"/>
      <c r="IE83" s="22"/>
      <c r="II83" s="22"/>
      <c r="IM83" s="22"/>
      <c r="IQ83" s="22"/>
      <c r="IU83" s="22"/>
    </row>
    <row r="84" s="4" customFormat="true" ht="14.65" hidden="false" customHeight="true" outlineLevel="0" collapsed="false">
      <c r="A84" s="24" t="n">
        <v>0.534722222222222</v>
      </c>
      <c r="B84" s="14" t="n">
        <f aca="false">COUNTIF($G84:$IV84,"K")</f>
        <v>6</v>
      </c>
      <c r="C84" s="14" t="n">
        <f aca="false">COUNTIF($G84:$IV84,"A")</f>
        <v>0</v>
      </c>
      <c r="D84" s="14" t="n">
        <f aca="false">COUNTIF($G84:$IV84,"T")</f>
        <v>3</v>
      </c>
      <c r="E84" s="14" t="n">
        <f aca="false">COUNTIF($G84:$IV84,"X")</f>
        <v>5</v>
      </c>
      <c r="F84" s="19" t="n">
        <f aca="false">SUM(B84:E84)</f>
        <v>14</v>
      </c>
      <c r="G84" s="4" t="s">
        <v>374</v>
      </c>
      <c r="H84" s="4" t="s">
        <v>374</v>
      </c>
      <c r="K84" s="22"/>
      <c r="O84" s="22" t="s">
        <v>372</v>
      </c>
      <c r="P84" s="4" t="s">
        <v>372</v>
      </c>
      <c r="S84" s="22"/>
      <c r="W84" s="22"/>
      <c r="AA84" s="20" t="s">
        <v>372</v>
      </c>
      <c r="AE84" s="22"/>
      <c r="AI84" s="20" t="s">
        <v>374</v>
      </c>
      <c r="AJ84" s="2" t="s">
        <v>374</v>
      </c>
      <c r="AK84" s="2" t="s">
        <v>374</v>
      </c>
      <c r="AM84" s="22"/>
      <c r="AQ84" s="22"/>
      <c r="AU84" s="22"/>
      <c r="AY84" s="22"/>
      <c r="BC84" s="22" t="s">
        <v>374</v>
      </c>
      <c r="BG84" s="22" t="s">
        <v>373</v>
      </c>
      <c r="BK84" s="22" t="s">
        <v>373</v>
      </c>
      <c r="BL84" s="2" t="s">
        <v>373</v>
      </c>
      <c r="BO84" s="22"/>
      <c r="BS84" s="22"/>
      <c r="BW84" s="22" t="s">
        <v>373</v>
      </c>
      <c r="BX84" s="4" t="s">
        <v>373</v>
      </c>
      <c r="CA84" s="22"/>
      <c r="CE84" s="22"/>
      <c r="CI84" s="22"/>
      <c r="CM84" s="22"/>
      <c r="CQ84" s="22"/>
      <c r="CU84" s="22"/>
      <c r="CY84" s="22"/>
      <c r="DC84" s="22"/>
      <c r="DG84" s="22"/>
      <c r="DK84" s="22"/>
      <c r="DO84" s="22"/>
      <c r="DS84" s="22"/>
      <c r="DW84" s="22"/>
      <c r="EA84" s="22"/>
      <c r="EE84" s="22"/>
      <c r="EI84" s="22"/>
      <c r="EM84" s="22"/>
      <c r="EQ84" s="22"/>
      <c r="EU84" s="22"/>
      <c r="EY84" s="22"/>
      <c r="FC84" s="22"/>
      <c r="FG84" s="22"/>
      <c r="FK84" s="22"/>
      <c r="FO84" s="22"/>
      <c r="FS84" s="22"/>
      <c r="FW84" s="22"/>
      <c r="GA84" s="22"/>
      <c r="GE84" s="22"/>
      <c r="GI84" s="22"/>
      <c r="GM84" s="22"/>
      <c r="GQ84" s="22"/>
      <c r="GU84" s="22"/>
      <c r="GY84" s="22"/>
      <c r="HC84" s="22"/>
      <c r="HG84" s="22"/>
      <c r="HK84" s="22"/>
      <c r="HO84" s="22"/>
      <c r="HS84" s="22"/>
      <c r="HW84" s="22"/>
      <c r="IA84" s="22"/>
      <c r="IE84" s="22"/>
      <c r="II84" s="22"/>
      <c r="IM84" s="22"/>
      <c r="IQ84" s="22"/>
      <c r="IU84" s="22"/>
    </row>
    <row r="85" s="4" customFormat="true" ht="14.65" hidden="false" customHeight="true" outlineLevel="0" collapsed="false">
      <c r="A85" s="24" t="n">
        <v>0.538194444444444</v>
      </c>
      <c r="B85" s="14" t="n">
        <f aca="false">COUNTIF($G85:$IV85,"K")</f>
        <v>6</v>
      </c>
      <c r="C85" s="14" t="n">
        <f aca="false">COUNTIF($G85:$IV85,"A")</f>
        <v>0</v>
      </c>
      <c r="D85" s="14" t="n">
        <f aca="false">COUNTIF($G85:$IV85,"T")</f>
        <v>3</v>
      </c>
      <c r="E85" s="14" t="n">
        <f aca="false">COUNTIF($G85:$IV85,"X")</f>
        <v>5</v>
      </c>
      <c r="F85" s="19" t="n">
        <f aca="false">SUM(B85:E85)</f>
        <v>14</v>
      </c>
      <c r="G85" s="4" t="s">
        <v>374</v>
      </c>
      <c r="H85" s="4" t="s">
        <v>374</v>
      </c>
      <c r="K85" s="22"/>
      <c r="O85" s="22" t="s">
        <v>372</v>
      </c>
      <c r="P85" s="4" t="s">
        <v>372</v>
      </c>
      <c r="S85" s="22"/>
      <c r="W85" s="22"/>
      <c r="AA85" s="20" t="s">
        <v>372</v>
      </c>
      <c r="AE85" s="22"/>
      <c r="AI85" s="20" t="s">
        <v>374</v>
      </c>
      <c r="AJ85" s="2" t="s">
        <v>374</v>
      </c>
      <c r="AK85" s="2" t="s">
        <v>374</v>
      </c>
      <c r="AM85" s="22"/>
      <c r="AQ85" s="22"/>
      <c r="AU85" s="22"/>
      <c r="AY85" s="22"/>
      <c r="BC85" s="22" t="s">
        <v>374</v>
      </c>
      <c r="BG85" s="22" t="s">
        <v>373</v>
      </c>
      <c r="BK85" s="22" t="s">
        <v>373</v>
      </c>
      <c r="BL85" s="2" t="s">
        <v>373</v>
      </c>
      <c r="BO85" s="22"/>
      <c r="BS85" s="22"/>
      <c r="BW85" s="22" t="s">
        <v>373</v>
      </c>
      <c r="BX85" s="4" t="s">
        <v>373</v>
      </c>
      <c r="CA85" s="22"/>
      <c r="CE85" s="22"/>
      <c r="CI85" s="22"/>
      <c r="CM85" s="22"/>
      <c r="CQ85" s="22"/>
      <c r="CU85" s="22"/>
      <c r="CY85" s="22"/>
      <c r="DC85" s="22"/>
      <c r="DG85" s="22"/>
      <c r="DK85" s="22"/>
      <c r="DO85" s="22"/>
      <c r="DS85" s="22"/>
      <c r="DW85" s="22"/>
      <c r="EA85" s="22"/>
      <c r="EE85" s="22"/>
      <c r="EI85" s="22"/>
      <c r="EM85" s="22"/>
      <c r="EQ85" s="22"/>
      <c r="EU85" s="22"/>
      <c r="EY85" s="22"/>
      <c r="FC85" s="22"/>
      <c r="FG85" s="22"/>
      <c r="FK85" s="22"/>
      <c r="FO85" s="22"/>
      <c r="FS85" s="22"/>
      <c r="FW85" s="22"/>
      <c r="GA85" s="22"/>
      <c r="GE85" s="22"/>
      <c r="GI85" s="22"/>
      <c r="GM85" s="22"/>
      <c r="GQ85" s="22"/>
      <c r="GU85" s="22"/>
      <c r="GY85" s="22"/>
      <c r="HC85" s="22"/>
      <c r="HG85" s="22"/>
      <c r="HK85" s="22"/>
      <c r="HO85" s="22"/>
      <c r="HS85" s="22"/>
      <c r="HW85" s="22"/>
      <c r="IA85" s="22"/>
      <c r="IE85" s="22"/>
      <c r="II85" s="22"/>
      <c r="IM85" s="22"/>
      <c r="IQ85" s="22"/>
      <c r="IU85" s="22"/>
    </row>
    <row r="86" s="4" customFormat="true" ht="14.65" hidden="false" customHeight="true" outlineLevel="0" collapsed="false">
      <c r="A86" s="23" t="n">
        <v>0.541666666666667</v>
      </c>
      <c r="B86" s="14" t="n">
        <f aca="false">COUNTIF($G86:$IV86,"K")</f>
        <v>6</v>
      </c>
      <c r="C86" s="14" t="n">
        <f aca="false">COUNTIF($G86:$IV86,"A")</f>
        <v>0</v>
      </c>
      <c r="D86" s="14" t="n">
        <f aca="false">COUNTIF($G86:$IV86,"T")</f>
        <v>3</v>
      </c>
      <c r="E86" s="14" t="n">
        <f aca="false">COUNTIF($G86:$IV86,"X")</f>
        <v>5</v>
      </c>
      <c r="F86" s="19" t="n">
        <f aca="false">SUM(B86:E86)</f>
        <v>14</v>
      </c>
      <c r="G86" s="4" t="s">
        <v>374</v>
      </c>
      <c r="H86" s="4" t="s">
        <v>374</v>
      </c>
      <c r="K86" s="22"/>
      <c r="O86" s="22" t="s">
        <v>372</v>
      </c>
      <c r="P86" s="4" t="s">
        <v>372</v>
      </c>
      <c r="S86" s="22"/>
      <c r="W86" s="22"/>
      <c r="AA86" s="20" t="s">
        <v>372</v>
      </c>
      <c r="AE86" s="22"/>
      <c r="AI86" s="20" t="s">
        <v>374</v>
      </c>
      <c r="AJ86" s="2" t="s">
        <v>374</v>
      </c>
      <c r="AK86" s="2" t="s">
        <v>374</v>
      </c>
      <c r="AM86" s="22"/>
      <c r="AQ86" s="22"/>
      <c r="AU86" s="22"/>
      <c r="AY86" s="22"/>
      <c r="BC86" s="22" t="s">
        <v>374</v>
      </c>
      <c r="BG86" s="22" t="s">
        <v>373</v>
      </c>
      <c r="BK86" s="22" t="s">
        <v>373</v>
      </c>
      <c r="BL86" s="2" t="s">
        <v>373</v>
      </c>
      <c r="BO86" s="22"/>
      <c r="BS86" s="22"/>
      <c r="BW86" s="22" t="s">
        <v>373</v>
      </c>
      <c r="BX86" s="4" t="s">
        <v>373</v>
      </c>
      <c r="CA86" s="22"/>
      <c r="CE86" s="22"/>
      <c r="CI86" s="22"/>
      <c r="CM86" s="22"/>
      <c r="CQ86" s="22"/>
      <c r="CU86" s="22"/>
      <c r="CY86" s="22"/>
      <c r="DC86" s="22"/>
      <c r="DG86" s="22"/>
      <c r="DK86" s="22"/>
      <c r="DO86" s="22"/>
      <c r="DS86" s="22"/>
      <c r="DW86" s="22"/>
      <c r="EA86" s="22"/>
      <c r="EE86" s="22"/>
      <c r="EI86" s="22"/>
      <c r="EM86" s="22"/>
      <c r="EQ86" s="22"/>
      <c r="EU86" s="22"/>
      <c r="EY86" s="22"/>
      <c r="FC86" s="22"/>
      <c r="FG86" s="22"/>
      <c r="FK86" s="22"/>
      <c r="FO86" s="22"/>
      <c r="FS86" s="22"/>
      <c r="FW86" s="22"/>
      <c r="GA86" s="22"/>
      <c r="GE86" s="22"/>
      <c r="GI86" s="22"/>
      <c r="GM86" s="22"/>
      <c r="GQ86" s="22"/>
      <c r="GU86" s="22"/>
      <c r="GY86" s="22"/>
      <c r="HC86" s="22"/>
      <c r="HG86" s="22"/>
      <c r="HK86" s="22"/>
      <c r="HO86" s="22"/>
      <c r="HS86" s="22"/>
      <c r="HW86" s="22"/>
      <c r="IA86" s="22"/>
      <c r="IE86" s="22"/>
      <c r="II86" s="22"/>
      <c r="IM86" s="22"/>
      <c r="IQ86" s="22"/>
      <c r="IU86" s="22"/>
    </row>
    <row r="87" s="4" customFormat="true" ht="14.65" hidden="false" customHeight="true" outlineLevel="0" collapsed="false">
      <c r="A87" s="24" t="n">
        <v>0.545138888888889</v>
      </c>
      <c r="B87" s="14" t="n">
        <f aca="false">COUNTIF($G87:$IV87,"K")</f>
        <v>6</v>
      </c>
      <c r="C87" s="14" t="n">
        <f aca="false">COUNTIF($G87:$IV87,"A")</f>
        <v>0</v>
      </c>
      <c r="D87" s="14" t="n">
        <f aca="false">COUNTIF($G87:$IV87,"T")</f>
        <v>3</v>
      </c>
      <c r="E87" s="14" t="n">
        <f aca="false">COUNTIF($G87:$IV87,"X")</f>
        <v>5</v>
      </c>
      <c r="F87" s="19" t="n">
        <f aca="false">SUM(B87:E87)</f>
        <v>14</v>
      </c>
      <c r="G87" s="4" t="s">
        <v>374</v>
      </c>
      <c r="H87" s="4" t="s">
        <v>374</v>
      </c>
      <c r="K87" s="22"/>
      <c r="O87" s="22" t="s">
        <v>372</v>
      </c>
      <c r="P87" s="4" t="s">
        <v>372</v>
      </c>
      <c r="S87" s="22"/>
      <c r="W87" s="22"/>
      <c r="AA87" s="20" t="s">
        <v>372</v>
      </c>
      <c r="AE87" s="22"/>
      <c r="AI87" s="20" t="s">
        <v>374</v>
      </c>
      <c r="AJ87" s="2" t="s">
        <v>374</v>
      </c>
      <c r="AK87" s="2" t="s">
        <v>374</v>
      </c>
      <c r="AM87" s="22"/>
      <c r="AQ87" s="22"/>
      <c r="AU87" s="22"/>
      <c r="AY87" s="22"/>
      <c r="BC87" s="22" t="s">
        <v>374</v>
      </c>
      <c r="BG87" s="22" t="s">
        <v>373</v>
      </c>
      <c r="BK87" s="22" t="s">
        <v>373</v>
      </c>
      <c r="BL87" s="2" t="s">
        <v>373</v>
      </c>
      <c r="BO87" s="22"/>
      <c r="BS87" s="22"/>
      <c r="BW87" s="22" t="s">
        <v>373</v>
      </c>
      <c r="BX87" s="4" t="s">
        <v>373</v>
      </c>
      <c r="CA87" s="22"/>
      <c r="CE87" s="22"/>
      <c r="CI87" s="22"/>
      <c r="CM87" s="22"/>
      <c r="CQ87" s="22"/>
      <c r="CU87" s="22"/>
      <c r="CY87" s="22"/>
      <c r="DC87" s="22"/>
      <c r="DG87" s="22"/>
      <c r="DK87" s="22"/>
      <c r="DO87" s="22"/>
      <c r="DS87" s="22"/>
      <c r="DW87" s="22"/>
      <c r="EA87" s="22"/>
      <c r="EE87" s="22"/>
      <c r="EI87" s="22"/>
      <c r="EM87" s="22"/>
      <c r="EQ87" s="22"/>
      <c r="EU87" s="22"/>
      <c r="EY87" s="22"/>
      <c r="FC87" s="22"/>
      <c r="FG87" s="22"/>
      <c r="FK87" s="22"/>
      <c r="FO87" s="22"/>
      <c r="FS87" s="22"/>
      <c r="FW87" s="22"/>
      <c r="GA87" s="22"/>
      <c r="GE87" s="22"/>
      <c r="GI87" s="22"/>
      <c r="GM87" s="22"/>
      <c r="GQ87" s="22"/>
      <c r="GU87" s="22"/>
      <c r="GY87" s="22"/>
      <c r="HC87" s="22"/>
      <c r="HG87" s="22"/>
      <c r="HK87" s="22"/>
      <c r="HO87" s="22"/>
      <c r="HS87" s="22"/>
      <c r="HW87" s="22"/>
      <c r="IA87" s="22"/>
      <c r="IE87" s="22"/>
      <c r="II87" s="22"/>
      <c r="IM87" s="22"/>
      <c r="IQ87" s="22"/>
      <c r="IU87" s="22"/>
    </row>
    <row r="88" s="4" customFormat="true" ht="14.65" hidden="false" customHeight="true" outlineLevel="0" collapsed="false">
      <c r="A88" s="24" t="n">
        <v>0.548611111111111</v>
      </c>
      <c r="B88" s="14" t="n">
        <f aca="false">COUNTIF($G88:$IV88,"K")</f>
        <v>8</v>
      </c>
      <c r="C88" s="14" t="n">
        <f aca="false">COUNTIF($G88:$IV88,"A")</f>
        <v>0</v>
      </c>
      <c r="D88" s="14" t="n">
        <f aca="false">COUNTIF($G88:$IV88,"T")</f>
        <v>3</v>
      </c>
      <c r="E88" s="14" t="n">
        <f aca="false">COUNTIF($G88:$IV88,"X")</f>
        <v>4</v>
      </c>
      <c r="F88" s="19" t="n">
        <f aca="false">SUM(B88:E88)</f>
        <v>15</v>
      </c>
      <c r="G88" s="4" t="s">
        <v>374</v>
      </c>
      <c r="H88" s="4" t="s">
        <v>374</v>
      </c>
      <c r="K88" s="22"/>
      <c r="O88" s="22" t="s">
        <v>372</v>
      </c>
      <c r="P88" s="4" t="s">
        <v>372</v>
      </c>
      <c r="S88" s="22"/>
      <c r="W88" s="22"/>
      <c r="AA88" s="20" t="s">
        <v>372</v>
      </c>
      <c r="AE88" s="22"/>
      <c r="AI88" s="20" t="s">
        <v>374</v>
      </c>
      <c r="AJ88" s="2" t="s">
        <v>374</v>
      </c>
      <c r="AK88" s="2" t="s">
        <v>374</v>
      </c>
      <c r="AM88" s="22"/>
      <c r="AQ88" s="22"/>
      <c r="AU88" s="22" t="s">
        <v>374</v>
      </c>
      <c r="AV88" s="4" t="s">
        <v>374</v>
      </c>
      <c r="AY88" s="22"/>
      <c r="BC88" s="22" t="s">
        <v>374</v>
      </c>
      <c r="BG88" s="22" t="s">
        <v>373</v>
      </c>
      <c r="BK88" s="22" t="s">
        <v>373</v>
      </c>
      <c r="BL88" s="2" t="s">
        <v>373</v>
      </c>
      <c r="BO88" s="22"/>
      <c r="BS88" s="22"/>
      <c r="BW88" s="22"/>
      <c r="BX88" s="4" t="s">
        <v>373</v>
      </c>
      <c r="CA88" s="22"/>
      <c r="CE88" s="22"/>
      <c r="CI88" s="22"/>
      <c r="CM88" s="22"/>
      <c r="CQ88" s="22"/>
      <c r="CU88" s="22"/>
      <c r="CY88" s="22"/>
      <c r="DC88" s="22"/>
      <c r="DG88" s="22"/>
      <c r="DK88" s="22"/>
      <c r="DO88" s="22"/>
      <c r="DS88" s="22"/>
      <c r="DW88" s="22"/>
      <c r="EA88" s="22"/>
      <c r="EE88" s="22"/>
      <c r="EI88" s="22"/>
      <c r="EM88" s="22"/>
      <c r="EQ88" s="22"/>
      <c r="EU88" s="22"/>
      <c r="EY88" s="22"/>
      <c r="FC88" s="22"/>
      <c r="FG88" s="22"/>
      <c r="FK88" s="22"/>
      <c r="FO88" s="22"/>
      <c r="FS88" s="22"/>
      <c r="FW88" s="22"/>
      <c r="GA88" s="22"/>
      <c r="GE88" s="22"/>
      <c r="GI88" s="22"/>
      <c r="GM88" s="22"/>
      <c r="GQ88" s="22"/>
      <c r="GU88" s="22"/>
      <c r="GY88" s="22"/>
      <c r="HC88" s="22"/>
      <c r="HG88" s="22"/>
      <c r="HK88" s="22"/>
      <c r="HO88" s="22"/>
      <c r="HS88" s="22"/>
      <c r="HW88" s="22"/>
      <c r="IA88" s="22"/>
      <c r="IE88" s="22"/>
      <c r="II88" s="22"/>
      <c r="IM88" s="22"/>
      <c r="IQ88" s="22"/>
      <c r="IU88" s="22"/>
    </row>
    <row r="89" s="4" customFormat="true" ht="14.65" hidden="false" customHeight="true" outlineLevel="0" collapsed="false">
      <c r="A89" s="24" t="n">
        <v>0.552083333333333</v>
      </c>
      <c r="B89" s="14" t="n">
        <f aca="false">COUNTIF($G89:$IV89,"K")</f>
        <v>8</v>
      </c>
      <c r="C89" s="14" t="n">
        <f aca="false">COUNTIF($G89:$IV89,"A")</f>
        <v>0</v>
      </c>
      <c r="D89" s="14" t="n">
        <f aca="false">COUNTIF($G89:$IV89,"T")</f>
        <v>1</v>
      </c>
      <c r="E89" s="14" t="n">
        <f aca="false">COUNTIF($G89:$IV89,"X")</f>
        <v>2</v>
      </c>
      <c r="F89" s="19" t="n">
        <f aca="false">SUM(B89:E89)</f>
        <v>11</v>
      </c>
      <c r="G89" s="4" t="s">
        <v>374</v>
      </c>
      <c r="H89" s="4" t="s">
        <v>374</v>
      </c>
      <c r="K89" s="22"/>
      <c r="O89" s="22"/>
      <c r="S89" s="22"/>
      <c r="W89" s="22"/>
      <c r="AA89" s="20" t="s">
        <v>372</v>
      </c>
      <c r="AE89" s="22"/>
      <c r="AI89" s="20" t="s">
        <v>374</v>
      </c>
      <c r="AJ89" s="2" t="s">
        <v>374</v>
      </c>
      <c r="AK89" s="2" t="s">
        <v>374</v>
      </c>
      <c r="AM89" s="22"/>
      <c r="AQ89" s="22"/>
      <c r="AU89" s="22" t="s">
        <v>374</v>
      </c>
      <c r="AV89" s="4" t="s">
        <v>374</v>
      </c>
      <c r="AY89" s="22"/>
      <c r="BC89" s="22" t="s">
        <v>374</v>
      </c>
      <c r="BG89" s="22" t="s">
        <v>373</v>
      </c>
      <c r="BK89" s="22"/>
      <c r="BO89" s="22"/>
      <c r="BS89" s="22"/>
      <c r="BW89" s="22"/>
      <c r="BX89" s="4" t="s">
        <v>373</v>
      </c>
      <c r="CA89" s="22"/>
      <c r="CE89" s="22"/>
      <c r="CI89" s="22"/>
      <c r="CM89" s="22"/>
      <c r="CQ89" s="22"/>
      <c r="CU89" s="22"/>
      <c r="CY89" s="22"/>
      <c r="DC89" s="22"/>
      <c r="DG89" s="22"/>
      <c r="DK89" s="22"/>
      <c r="DO89" s="22"/>
      <c r="DS89" s="22"/>
      <c r="DW89" s="22"/>
      <c r="EA89" s="22"/>
      <c r="EE89" s="22"/>
      <c r="EI89" s="22"/>
      <c r="EM89" s="22"/>
      <c r="EQ89" s="22"/>
      <c r="EU89" s="22"/>
      <c r="EY89" s="22"/>
      <c r="FC89" s="22"/>
      <c r="FG89" s="22"/>
      <c r="FK89" s="22"/>
      <c r="FO89" s="22"/>
      <c r="FS89" s="22"/>
      <c r="FW89" s="22"/>
      <c r="GA89" s="22"/>
      <c r="GE89" s="22"/>
      <c r="GI89" s="22"/>
      <c r="GM89" s="22"/>
      <c r="GQ89" s="22"/>
      <c r="GU89" s="22"/>
      <c r="GY89" s="22"/>
      <c r="HC89" s="22"/>
      <c r="HG89" s="22"/>
      <c r="HK89" s="22"/>
      <c r="HO89" s="22"/>
      <c r="HS89" s="22"/>
      <c r="HW89" s="22"/>
      <c r="IA89" s="22"/>
      <c r="IE89" s="22"/>
      <c r="II89" s="22"/>
      <c r="IM89" s="22"/>
      <c r="IQ89" s="22"/>
      <c r="IU89" s="22"/>
    </row>
    <row r="90" s="4" customFormat="true" ht="14.65" hidden="false" customHeight="true" outlineLevel="0" collapsed="false">
      <c r="A90" s="24" t="n">
        <v>0.555555555555555</v>
      </c>
      <c r="B90" s="14" t="n">
        <f aca="false">COUNTIF($G90:$IV90,"K")</f>
        <v>8</v>
      </c>
      <c r="C90" s="14" t="n">
        <f aca="false">COUNTIF($G90:$IV90,"A")</f>
        <v>0</v>
      </c>
      <c r="D90" s="14" t="n">
        <f aca="false">COUNTIF($G90:$IV90,"T")</f>
        <v>1</v>
      </c>
      <c r="E90" s="14" t="n">
        <f aca="false">COUNTIF($G90:$IV90,"X")</f>
        <v>2</v>
      </c>
      <c r="F90" s="19" t="n">
        <f aca="false">SUM(B90:E90)</f>
        <v>11</v>
      </c>
      <c r="G90" s="4" t="s">
        <v>374</v>
      </c>
      <c r="H90" s="4" t="s">
        <v>374</v>
      </c>
      <c r="K90" s="22"/>
      <c r="O90" s="22"/>
      <c r="S90" s="22"/>
      <c r="W90" s="22"/>
      <c r="AA90" s="20" t="s">
        <v>372</v>
      </c>
      <c r="AE90" s="22"/>
      <c r="AI90" s="20" t="s">
        <v>374</v>
      </c>
      <c r="AJ90" s="2" t="s">
        <v>374</v>
      </c>
      <c r="AK90" s="2" t="s">
        <v>374</v>
      </c>
      <c r="AM90" s="22"/>
      <c r="AQ90" s="22"/>
      <c r="AU90" s="22" t="s">
        <v>374</v>
      </c>
      <c r="AV90" s="4" t="s">
        <v>374</v>
      </c>
      <c r="AY90" s="22"/>
      <c r="BC90" s="22" t="s">
        <v>374</v>
      </c>
      <c r="BG90" s="22" t="s">
        <v>373</v>
      </c>
      <c r="BK90" s="22"/>
      <c r="BO90" s="22"/>
      <c r="BS90" s="22"/>
      <c r="BW90" s="22"/>
      <c r="BX90" s="4" t="s">
        <v>373</v>
      </c>
      <c r="CA90" s="22"/>
      <c r="CE90" s="22"/>
      <c r="CI90" s="22"/>
      <c r="CM90" s="22"/>
      <c r="CQ90" s="22"/>
      <c r="CU90" s="22"/>
      <c r="CY90" s="22"/>
      <c r="DC90" s="22"/>
      <c r="DG90" s="22"/>
      <c r="DK90" s="22"/>
      <c r="DO90" s="22"/>
      <c r="DS90" s="22"/>
      <c r="DW90" s="22"/>
      <c r="EA90" s="22"/>
      <c r="EE90" s="22"/>
      <c r="EI90" s="22"/>
      <c r="EM90" s="22"/>
      <c r="EQ90" s="22"/>
      <c r="EU90" s="22"/>
      <c r="EY90" s="22"/>
      <c r="FC90" s="22"/>
      <c r="FG90" s="22"/>
      <c r="FK90" s="22"/>
      <c r="FO90" s="22"/>
      <c r="FS90" s="22"/>
      <c r="FW90" s="22"/>
      <c r="GA90" s="22"/>
      <c r="GE90" s="22"/>
      <c r="GI90" s="22"/>
      <c r="GM90" s="22"/>
      <c r="GQ90" s="22"/>
      <c r="GU90" s="22"/>
      <c r="GY90" s="22"/>
      <c r="HC90" s="22"/>
      <c r="HG90" s="22"/>
      <c r="HK90" s="22"/>
      <c r="HO90" s="22"/>
      <c r="HS90" s="22"/>
      <c r="HW90" s="22"/>
      <c r="IA90" s="22"/>
      <c r="IE90" s="22"/>
      <c r="II90" s="22"/>
      <c r="IM90" s="22"/>
      <c r="IQ90" s="22"/>
      <c r="IU90" s="22"/>
    </row>
    <row r="91" s="4" customFormat="true" ht="14.65" hidden="false" customHeight="true" outlineLevel="0" collapsed="false">
      <c r="A91" s="24" t="n">
        <v>0.559027777777778</v>
      </c>
      <c r="B91" s="14" t="n">
        <f aca="false">COUNTIF($G91:$IV91,"K")</f>
        <v>8</v>
      </c>
      <c r="C91" s="14" t="n">
        <f aca="false">COUNTIF($G91:$IV91,"A")</f>
        <v>0</v>
      </c>
      <c r="D91" s="14" t="n">
        <f aca="false">COUNTIF($G91:$IV91,"T")</f>
        <v>1</v>
      </c>
      <c r="E91" s="14" t="n">
        <f aca="false">COUNTIF($G91:$IV91,"X")</f>
        <v>2</v>
      </c>
      <c r="F91" s="19" t="n">
        <f aca="false">SUM(B91:E91)</f>
        <v>11</v>
      </c>
      <c r="G91" s="4" t="s">
        <v>374</v>
      </c>
      <c r="H91" s="4" t="s">
        <v>374</v>
      </c>
      <c r="K91" s="22"/>
      <c r="O91" s="22"/>
      <c r="S91" s="22"/>
      <c r="W91" s="22"/>
      <c r="AA91" s="20" t="s">
        <v>372</v>
      </c>
      <c r="AE91" s="22"/>
      <c r="AI91" s="20" t="s">
        <v>374</v>
      </c>
      <c r="AJ91" s="2" t="s">
        <v>374</v>
      </c>
      <c r="AK91" s="2" t="s">
        <v>374</v>
      </c>
      <c r="AM91" s="22"/>
      <c r="AQ91" s="22"/>
      <c r="AU91" s="22" t="s">
        <v>374</v>
      </c>
      <c r="AV91" s="4" t="s">
        <v>374</v>
      </c>
      <c r="AY91" s="22"/>
      <c r="BC91" s="22" t="s">
        <v>374</v>
      </c>
      <c r="BG91" s="22" t="s">
        <v>373</v>
      </c>
      <c r="BK91" s="22"/>
      <c r="BO91" s="22"/>
      <c r="BS91" s="22"/>
      <c r="BW91" s="22"/>
      <c r="BX91" s="4" t="s">
        <v>373</v>
      </c>
      <c r="CA91" s="22"/>
      <c r="CE91" s="22"/>
      <c r="CI91" s="22"/>
      <c r="CM91" s="22"/>
      <c r="CQ91" s="22"/>
      <c r="CU91" s="22"/>
      <c r="CY91" s="22"/>
      <c r="DC91" s="22"/>
      <c r="DG91" s="22"/>
      <c r="DK91" s="22"/>
      <c r="DO91" s="22"/>
      <c r="DS91" s="22"/>
      <c r="DW91" s="22"/>
      <c r="EA91" s="22"/>
      <c r="EE91" s="22"/>
      <c r="EI91" s="22"/>
      <c r="EM91" s="22"/>
      <c r="EQ91" s="22"/>
      <c r="EU91" s="22"/>
      <c r="EY91" s="22"/>
      <c r="FC91" s="22"/>
      <c r="FG91" s="22"/>
      <c r="FK91" s="22"/>
      <c r="FO91" s="22"/>
      <c r="FS91" s="22"/>
      <c r="FW91" s="22"/>
      <c r="GA91" s="22"/>
      <c r="GE91" s="22"/>
      <c r="GI91" s="22"/>
      <c r="GM91" s="22"/>
      <c r="GQ91" s="22"/>
      <c r="GU91" s="22"/>
      <c r="GY91" s="22"/>
      <c r="HC91" s="22"/>
      <c r="HG91" s="22"/>
      <c r="HK91" s="22"/>
      <c r="HO91" s="22"/>
      <c r="HS91" s="22"/>
      <c r="HW91" s="22"/>
      <c r="IA91" s="22"/>
      <c r="IE91" s="22"/>
      <c r="II91" s="22"/>
      <c r="IM91" s="22"/>
      <c r="IQ91" s="22"/>
      <c r="IU91" s="22"/>
    </row>
    <row r="92" s="4" customFormat="true" ht="14.65" hidden="false" customHeight="true" outlineLevel="0" collapsed="false">
      <c r="A92" s="24" t="n">
        <v>0.5625</v>
      </c>
      <c r="B92" s="14" t="n">
        <f aca="false">COUNTIF($G92:$IV92,"K")</f>
        <v>8</v>
      </c>
      <c r="C92" s="14" t="n">
        <f aca="false">COUNTIF($G92:$IV92,"A")</f>
        <v>0</v>
      </c>
      <c r="D92" s="14" t="n">
        <f aca="false">COUNTIF($G92:$IV92,"T")</f>
        <v>1</v>
      </c>
      <c r="E92" s="14" t="n">
        <f aca="false">COUNTIF($G92:$IV92,"X")</f>
        <v>2</v>
      </c>
      <c r="F92" s="19" t="n">
        <f aca="false">SUM(B92:E92)</f>
        <v>11</v>
      </c>
      <c r="G92" s="4" t="s">
        <v>374</v>
      </c>
      <c r="H92" s="4" t="s">
        <v>374</v>
      </c>
      <c r="K92" s="22"/>
      <c r="O92" s="22"/>
      <c r="S92" s="22"/>
      <c r="W92" s="22"/>
      <c r="AA92" s="20" t="s">
        <v>372</v>
      </c>
      <c r="AE92" s="22"/>
      <c r="AI92" s="20" t="s">
        <v>374</v>
      </c>
      <c r="AJ92" s="2" t="s">
        <v>374</v>
      </c>
      <c r="AK92" s="2" t="s">
        <v>374</v>
      </c>
      <c r="AM92" s="22"/>
      <c r="AQ92" s="22"/>
      <c r="AU92" s="22" t="s">
        <v>374</v>
      </c>
      <c r="AV92" s="4" t="s">
        <v>374</v>
      </c>
      <c r="AY92" s="22"/>
      <c r="BC92" s="22" t="s">
        <v>374</v>
      </c>
      <c r="BG92" s="22" t="s">
        <v>373</v>
      </c>
      <c r="BK92" s="22"/>
      <c r="BO92" s="22"/>
      <c r="BS92" s="22"/>
      <c r="BW92" s="22"/>
      <c r="BX92" s="4" t="s">
        <v>373</v>
      </c>
      <c r="CA92" s="22"/>
      <c r="CE92" s="22"/>
      <c r="CI92" s="22"/>
      <c r="CM92" s="22"/>
      <c r="CQ92" s="22"/>
      <c r="CU92" s="22"/>
      <c r="CY92" s="22"/>
      <c r="DC92" s="22"/>
      <c r="DG92" s="22"/>
      <c r="DK92" s="22"/>
      <c r="DO92" s="22"/>
      <c r="DS92" s="22"/>
      <c r="DW92" s="22"/>
      <c r="EA92" s="22"/>
      <c r="EE92" s="22"/>
      <c r="EI92" s="22"/>
      <c r="EM92" s="22"/>
      <c r="EQ92" s="22"/>
      <c r="EU92" s="22"/>
      <c r="EY92" s="22"/>
      <c r="FC92" s="22"/>
      <c r="FG92" s="22"/>
      <c r="FK92" s="22"/>
      <c r="FO92" s="22"/>
      <c r="FS92" s="22"/>
      <c r="FW92" s="22"/>
      <c r="GA92" s="22"/>
      <c r="GE92" s="22"/>
      <c r="GI92" s="22"/>
      <c r="GM92" s="22"/>
      <c r="GQ92" s="22"/>
      <c r="GU92" s="22"/>
      <c r="GY92" s="22"/>
      <c r="HC92" s="22"/>
      <c r="HG92" s="22"/>
      <c r="HK92" s="22"/>
      <c r="HO92" s="22"/>
      <c r="HS92" s="22"/>
      <c r="HW92" s="22"/>
      <c r="IA92" s="22"/>
      <c r="IE92" s="22"/>
      <c r="II92" s="22"/>
      <c r="IM92" s="22"/>
      <c r="IQ92" s="22"/>
      <c r="IU92" s="22"/>
    </row>
    <row r="93" s="4" customFormat="true" ht="14.65" hidden="false" customHeight="true" outlineLevel="0" collapsed="false">
      <c r="A93" s="24" t="n">
        <v>0.565972222222222</v>
      </c>
      <c r="B93" s="14" t="n">
        <f aca="false">COUNTIF($G93:$IV93,"K")</f>
        <v>8</v>
      </c>
      <c r="C93" s="14" t="n">
        <f aca="false">COUNTIF($G93:$IV93,"A")</f>
        <v>0</v>
      </c>
      <c r="D93" s="14" t="n">
        <f aca="false">COUNTIF($G93:$IV93,"T")</f>
        <v>1</v>
      </c>
      <c r="E93" s="14" t="n">
        <f aca="false">COUNTIF($G93:$IV93,"X")</f>
        <v>2</v>
      </c>
      <c r="F93" s="19" t="n">
        <f aca="false">SUM(B93:E93)</f>
        <v>11</v>
      </c>
      <c r="G93" s="4" t="s">
        <v>374</v>
      </c>
      <c r="H93" s="4" t="s">
        <v>374</v>
      </c>
      <c r="K93" s="22"/>
      <c r="O93" s="22"/>
      <c r="S93" s="22"/>
      <c r="W93" s="22"/>
      <c r="AA93" s="20" t="s">
        <v>372</v>
      </c>
      <c r="AE93" s="22"/>
      <c r="AI93" s="20" t="s">
        <v>374</v>
      </c>
      <c r="AJ93" s="2" t="s">
        <v>374</v>
      </c>
      <c r="AK93" s="2" t="s">
        <v>374</v>
      </c>
      <c r="AM93" s="22"/>
      <c r="AQ93" s="22"/>
      <c r="AU93" s="22" t="s">
        <v>374</v>
      </c>
      <c r="AV93" s="4" t="s">
        <v>374</v>
      </c>
      <c r="AY93" s="22"/>
      <c r="BC93" s="22" t="s">
        <v>374</v>
      </c>
      <c r="BG93" s="22" t="s">
        <v>373</v>
      </c>
      <c r="BK93" s="22"/>
      <c r="BO93" s="22"/>
      <c r="BS93" s="22"/>
      <c r="BW93" s="22"/>
      <c r="BX93" s="4" t="s">
        <v>373</v>
      </c>
      <c r="CA93" s="22"/>
      <c r="CE93" s="22"/>
      <c r="CI93" s="22"/>
      <c r="CM93" s="22"/>
      <c r="CQ93" s="22"/>
      <c r="CU93" s="22"/>
      <c r="CY93" s="22"/>
      <c r="DC93" s="22"/>
      <c r="DG93" s="22"/>
      <c r="DK93" s="22"/>
      <c r="DO93" s="22"/>
      <c r="DS93" s="22"/>
      <c r="DW93" s="22"/>
      <c r="EA93" s="22"/>
      <c r="EE93" s="22"/>
      <c r="EI93" s="22"/>
      <c r="EM93" s="22"/>
      <c r="EQ93" s="22"/>
      <c r="EU93" s="22"/>
      <c r="EY93" s="22"/>
      <c r="FC93" s="22"/>
      <c r="FG93" s="22"/>
      <c r="FK93" s="22"/>
      <c r="FO93" s="22"/>
      <c r="FS93" s="22"/>
      <c r="FW93" s="22"/>
      <c r="GA93" s="22"/>
      <c r="GE93" s="22"/>
      <c r="GI93" s="22"/>
      <c r="GM93" s="22"/>
      <c r="GQ93" s="22"/>
      <c r="GU93" s="22"/>
      <c r="GY93" s="22"/>
      <c r="HC93" s="22"/>
      <c r="HG93" s="22"/>
      <c r="HK93" s="22"/>
      <c r="HO93" s="22"/>
      <c r="HS93" s="22"/>
      <c r="HW93" s="22"/>
      <c r="IA93" s="22"/>
      <c r="IE93" s="22"/>
      <c r="II93" s="22"/>
      <c r="IM93" s="22"/>
      <c r="IQ93" s="22"/>
      <c r="IU93" s="22"/>
    </row>
    <row r="94" s="4" customFormat="true" ht="14.65" hidden="false" customHeight="true" outlineLevel="0" collapsed="false">
      <c r="A94" s="24" t="n">
        <v>0.569444444444444</v>
      </c>
      <c r="B94" s="14" t="n">
        <f aca="false">COUNTIF($G94:$IV94,"K")</f>
        <v>8</v>
      </c>
      <c r="C94" s="14" t="n">
        <f aca="false">COUNTIF($G94:$IV94,"A")</f>
        <v>0</v>
      </c>
      <c r="D94" s="14" t="n">
        <f aca="false">COUNTIF($G94:$IV94,"T")</f>
        <v>1</v>
      </c>
      <c r="E94" s="14" t="n">
        <f aca="false">COUNTIF($G94:$IV94,"X")</f>
        <v>2</v>
      </c>
      <c r="F94" s="19" t="n">
        <f aca="false">SUM(B94:E94)</f>
        <v>11</v>
      </c>
      <c r="G94" s="4" t="s">
        <v>374</v>
      </c>
      <c r="H94" s="4" t="s">
        <v>374</v>
      </c>
      <c r="K94" s="22"/>
      <c r="O94" s="22"/>
      <c r="S94" s="22"/>
      <c r="W94" s="22"/>
      <c r="AA94" s="20" t="s">
        <v>372</v>
      </c>
      <c r="AE94" s="22"/>
      <c r="AI94" s="20" t="s">
        <v>374</v>
      </c>
      <c r="AJ94" s="2" t="s">
        <v>374</v>
      </c>
      <c r="AK94" s="2" t="s">
        <v>374</v>
      </c>
      <c r="AM94" s="22"/>
      <c r="AQ94" s="22"/>
      <c r="AU94" s="22" t="s">
        <v>374</v>
      </c>
      <c r="AV94" s="4" t="s">
        <v>374</v>
      </c>
      <c r="AY94" s="22"/>
      <c r="BC94" s="22" t="s">
        <v>374</v>
      </c>
      <c r="BG94" s="22" t="s">
        <v>373</v>
      </c>
      <c r="BK94" s="22"/>
      <c r="BO94" s="22"/>
      <c r="BS94" s="22"/>
      <c r="BW94" s="22"/>
      <c r="BX94" s="4" t="s">
        <v>373</v>
      </c>
      <c r="CA94" s="22"/>
      <c r="CE94" s="22"/>
      <c r="CI94" s="22"/>
      <c r="CM94" s="22"/>
      <c r="CQ94" s="22"/>
      <c r="CU94" s="22"/>
      <c r="CY94" s="22"/>
      <c r="DC94" s="22"/>
      <c r="DG94" s="22"/>
      <c r="DK94" s="22"/>
      <c r="DO94" s="22"/>
      <c r="DS94" s="22"/>
      <c r="DW94" s="22"/>
      <c r="EA94" s="22"/>
      <c r="EE94" s="22"/>
      <c r="EI94" s="22"/>
      <c r="EM94" s="22"/>
      <c r="EQ94" s="22"/>
      <c r="EU94" s="22"/>
      <c r="EY94" s="22"/>
      <c r="FC94" s="22"/>
      <c r="FG94" s="22"/>
      <c r="FK94" s="22"/>
      <c r="FO94" s="22"/>
      <c r="FS94" s="22"/>
      <c r="FW94" s="22"/>
      <c r="GA94" s="22"/>
      <c r="GE94" s="22"/>
      <c r="GI94" s="22"/>
      <c r="GM94" s="22"/>
      <c r="GQ94" s="22"/>
      <c r="GU94" s="22"/>
      <c r="GY94" s="22"/>
      <c r="HC94" s="22"/>
      <c r="HG94" s="22"/>
      <c r="HK94" s="22"/>
      <c r="HO94" s="22"/>
      <c r="HS94" s="22"/>
      <c r="HW94" s="22"/>
      <c r="IA94" s="22"/>
      <c r="IE94" s="22"/>
      <c r="II94" s="22"/>
      <c r="IM94" s="22"/>
      <c r="IQ94" s="22"/>
      <c r="IU94" s="22"/>
    </row>
    <row r="95" s="4" customFormat="true" ht="14.65" hidden="false" customHeight="true" outlineLevel="0" collapsed="false">
      <c r="A95" s="24" t="n">
        <v>0.572916666666667</v>
      </c>
      <c r="B95" s="14" t="n">
        <f aca="false">COUNTIF($G95:$IV95,"K")</f>
        <v>8</v>
      </c>
      <c r="C95" s="14" t="n">
        <f aca="false">COUNTIF($G95:$IV95,"A")</f>
        <v>0</v>
      </c>
      <c r="D95" s="14" t="n">
        <f aca="false">COUNTIF($G95:$IV95,"T")</f>
        <v>1</v>
      </c>
      <c r="E95" s="14" t="n">
        <f aca="false">COUNTIF($G95:$IV95,"X")</f>
        <v>2</v>
      </c>
      <c r="F95" s="19" t="n">
        <f aca="false">SUM(B95:E95)</f>
        <v>11</v>
      </c>
      <c r="G95" s="4" t="s">
        <v>374</v>
      </c>
      <c r="H95" s="4" t="s">
        <v>374</v>
      </c>
      <c r="K95" s="22"/>
      <c r="O95" s="22"/>
      <c r="S95" s="22"/>
      <c r="W95" s="22"/>
      <c r="AA95" s="20" t="s">
        <v>372</v>
      </c>
      <c r="AE95" s="22"/>
      <c r="AI95" s="20" t="s">
        <v>374</v>
      </c>
      <c r="AJ95" s="2" t="s">
        <v>374</v>
      </c>
      <c r="AK95" s="2" t="s">
        <v>374</v>
      </c>
      <c r="AM95" s="22"/>
      <c r="AQ95" s="22"/>
      <c r="AU95" s="22" t="s">
        <v>374</v>
      </c>
      <c r="AV95" s="4" t="s">
        <v>374</v>
      </c>
      <c r="AY95" s="22"/>
      <c r="BC95" s="22" t="s">
        <v>374</v>
      </c>
      <c r="BG95" s="22" t="s">
        <v>373</v>
      </c>
      <c r="BK95" s="22"/>
      <c r="BO95" s="22"/>
      <c r="BS95" s="22"/>
      <c r="BW95" s="22"/>
      <c r="BX95" s="4" t="s">
        <v>373</v>
      </c>
      <c r="CA95" s="22"/>
      <c r="CE95" s="22"/>
      <c r="CI95" s="22"/>
      <c r="CM95" s="22"/>
      <c r="CQ95" s="22"/>
      <c r="CU95" s="22"/>
      <c r="CY95" s="22"/>
      <c r="DC95" s="22"/>
      <c r="DG95" s="22"/>
      <c r="DK95" s="22"/>
      <c r="DO95" s="22"/>
      <c r="DS95" s="22"/>
      <c r="DW95" s="22"/>
      <c r="EA95" s="22"/>
      <c r="EE95" s="22"/>
      <c r="EI95" s="22"/>
      <c r="EM95" s="22"/>
      <c r="EQ95" s="22"/>
      <c r="EU95" s="22"/>
      <c r="EY95" s="22"/>
      <c r="FC95" s="22"/>
      <c r="FG95" s="22"/>
      <c r="FK95" s="22"/>
      <c r="FO95" s="22"/>
      <c r="FS95" s="22"/>
      <c r="FW95" s="22"/>
      <c r="GA95" s="22"/>
      <c r="GE95" s="22"/>
      <c r="GI95" s="22"/>
      <c r="GM95" s="22"/>
      <c r="GQ95" s="22"/>
      <c r="GU95" s="22"/>
      <c r="GY95" s="22"/>
      <c r="HC95" s="22"/>
      <c r="HG95" s="22"/>
      <c r="HK95" s="22"/>
      <c r="HO95" s="22"/>
      <c r="HS95" s="22"/>
      <c r="HW95" s="22"/>
      <c r="IA95" s="22"/>
      <c r="IE95" s="22"/>
      <c r="II95" s="22"/>
      <c r="IM95" s="22"/>
      <c r="IQ95" s="22"/>
      <c r="IU95" s="22"/>
    </row>
    <row r="96" s="4" customFormat="true" ht="14.65" hidden="false" customHeight="true" outlineLevel="0" collapsed="false">
      <c r="A96" s="24" t="n">
        <v>0.576388888888889</v>
      </c>
      <c r="B96" s="14" t="n">
        <f aca="false">COUNTIF($G96:$IV96,"K")</f>
        <v>8</v>
      </c>
      <c r="C96" s="14" t="n">
        <f aca="false">COUNTIF($G96:$IV96,"A")</f>
        <v>0</v>
      </c>
      <c r="D96" s="14" t="n">
        <f aca="false">COUNTIF($G96:$IV96,"T")</f>
        <v>1</v>
      </c>
      <c r="E96" s="14" t="n">
        <f aca="false">COUNTIF($G96:$IV96,"X")</f>
        <v>2</v>
      </c>
      <c r="F96" s="19" t="n">
        <f aca="false">SUM(B96:E96)</f>
        <v>11</v>
      </c>
      <c r="G96" s="4" t="s">
        <v>374</v>
      </c>
      <c r="H96" s="4" t="s">
        <v>374</v>
      </c>
      <c r="K96" s="22"/>
      <c r="O96" s="22"/>
      <c r="S96" s="22"/>
      <c r="W96" s="22"/>
      <c r="AA96" s="20" t="s">
        <v>372</v>
      </c>
      <c r="AE96" s="22"/>
      <c r="AI96" s="20" t="s">
        <v>374</v>
      </c>
      <c r="AJ96" s="2" t="s">
        <v>374</v>
      </c>
      <c r="AK96" s="2" t="s">
        <v>374</v>
      </c>
      <c r="AM96" s="22"/>
      <c r="AQ96" s="22"/>
      <c r="AU96" s="22" t="s">
        <v>374</v>
      </c>
      <c r="AV96" s="4" t="s">
        <v>374</v>
      </c>
      <c r="AY96" s="22"/>
      <c r="BC96" s="22" t="s">
        <v>374</v>
      </c>
      <c r="BG96" s="22" t="s">
        <v>373</v>
      </c>
      <c r="BK96" s="22"/>
      <c r="BO96" s="22"/>
      <c r="BS96" s="22"/>
      <c r="BW96" s="22"/>
      <c r="BX96" s="4" t="s">
        <v>373</v>
      </c>
      <c r="CA96" s="22"/>
      <c r="CE96" s="22"/>
      <c r="CI96" s="22"/>
      <c r="CM96" s="22"/>
      <c r="CQ96" s="22"/>
      <c r="CU96" s="22"/>
      <c r="CY96" s="22"/>
      <c r="DC96" s="22"/>
      <c r="DG96" s="22"/>
      <c r="DK96" s="22"/>
      <c r="DO96" s="22"/>
      <c r="DS96" s="22"/>
      <c r="DW96" s="22"/>
      <c r="EA96" s="22"/>
      <c r="EE96" s="22"/>
      <c r="EI96" s="22"/>
      <c r="EM96" s="22"/>
      <c r="EQ96" s="22"/>
      <c r="EU96" s="22"/>
      <c r="EY96" s="22"/>
      <c r="FC96" s="22"/>
      <c r="FG96" s="22"/>
      <c r="FK96" s="22"/>
      <c r="FO96" s="22"/>
      <c r="FS96" s="22"/>
      <c r="FW96" s="22"/>
      <c r="GA96" s="22"/>
      <c r="GE96" s="22"/>
      <c r="GI96" s="22"/>
      <c r="GM96" s="22"/>
      <c r="GQ96" s="22"/>
      <c r="GU96" s="22"/>
      <c r="GY96" s="22"/>
      <c r="HC96" s="22"/>
      <c r="HG96" s="22"/>
      <c r="HK96" s="22"/>
      <c r="HO96" s="22"/>
      <c r="HS96" s="22"/>
      <c r="HW96" s="22"/>
      <c r="IA96" s="22"/>
      <c r="IE96" s="22"/>
      <c r="II96" s="22"/>
      <c r="IM96" s="22"/>
      <c r="IQ96" s="22"/>
      <c r="IU96" s="22"/>
    </row>
    <row r="97" s="4" customFormat="true" ht="14.65" hidden="false" customHeight="true" outlineLevel="0" collapsed="false">
      <c r="A97" s="24" t="n">
        <v>0.579861111111111</v>
      </c>
      <c r="B97" s="14" t="n">
        <f aca="false">COUNTIF($G97:$IV97,"K")</f>
        <v>8</v>
      </c>
      <c r="C97" s="14" t="n">
        <f aca="false">COUNTIF($G97:$IV97,"A")</f>
        <v>0</v>
      </c>
      <c r="D97" s="14" t="n">
        <f aca="false">COUNTIF($G97:$IV97,"T")</f>
        <v>1</v>
      </c>
      <c r="E97" s="14" t="n">
        <f aca="false">COUNTIF($G97:$IV97,"X")</f>
        <v>2</v>
      </c>
      <c r="F97" s="19" t="n">
        <f aca="false">SUM(B97:E97)</f>
        <v>11</v>
      </c>
      <c r="G97" s="4" t="s">
        <v>374</v>
      </c>
      <c r="H97" s="4" t="s">
        <v>374</v>
      </c>
      <c r="K97" s="22"/>
      <c r="O97" s="22"/>
      <c r="S97" s="22"/>
      <c r="W97" s="22"/>
      <c r="AA97" s="20" t="s">
        <v>372</v>
      </c>
      <c r="AE97" s="22"/>
      <c r="AI97" s="20" t="s">
        <v>374</v>
      </c>
      <c r="AJ97" s="2" t="s">
        <v>374</v>
      </c>
      <c r="AK97" s="2" t="s">
        <v>374</v>
      </c>
      <c r="AM97" s="22"/>
      <c r="AQ97" s="22"/>
      <c r="AU97" s="22" t="s">
        <v>374</v>
      </c>
      <c r="AV97" s="4" t="s">
        <v>374</v>
      </c>
      <c r="AY97" s="22"/>
      <c r="BC97" s="22" t="s">
        <v>374</v>
      </c>
      <c r="BG97" s="22" t="s">
        <v>373</v>
      </c>
      <c r="BK97" s="22"/>
      <c r="BO97" s="22"/>
      <c r="BS97" s="22"/>
      <c r="BW97" s="22"/>
      <c r="BX97" s="4" t="s">
        <v>373</v>
      </c>
      <c r="CA97" s="22"/>
      <c r="CE97" s="22"/>
      <c r="CI97" s="22"/>
      <c r="CM97" s="22"/>
      <c r="CQ97" s="22"/>
      <c r="CU97" s="22"/>
      <c r="CY97" s="22"/>
      <c r="DC97" s="22"/>
      <c r="DG97" s="22"/>
      <c r="DK97" s="22"/>
      <c r="DO97" s="22"/>
      <c r="DS97" s="22"/>
      <c r="DW97" s="22"/>
      <c r="EA97" s="22"/>
      <c r="EE97" s="22"/>
      <c r="EI97" s="22"/>
      <c r="EM97" s="22"/>
      <c r="EQ97" s="22"/>
      <c r="EU97" s="22"/>
      <c r="EY97" s="22"/>
      <c r="FC97" s="22"/>
      <c r="FG97" s="22"/>
      <c r="FK97" s="22"/>
      <c r="FO97" s="22"/>
      <c r="FS97" s="22"/>
      <c r="FW97" s="22"/>
      <c r="GA97" s="22"/>
      <c r="GE97" s="22"/>
      <c r="GI97" s="22"/>
      <c r="GM97" s="22"/>
      <c r="GQ97" s="22"/>
      <c r="GU97" s="22"/>
      <c r="GY97" s="22"/>
      <c r="HC97" s="22"/>
      <c r="HG97" s="22"/>
      <c r="HK97" s="22"/>
      <c r="HO97" s="22"/>
      <c r="HS97" s="22"/>
      <c r="HW97" s="22"/>
      <c r="IA97" s="22"/>
      <c r="IE97" s="22"/>
      <c r="II97" s="22"/>
      <c r="IM97" s="22"/>
      <c r="IQ97" s="22"/>
      <c r="IU97" s="22"/>
    </row>
    <row r="98" s="4" customFormat="true" ht="14.65" hidden="false" customHeight="true" outlineLevel="0" collapsed="false">
      <c r="A98" s="23" t="n">
        <v>0.583333333333333</v>
      </c>
      <c r="B98" s="14" t="n">
        <f aca="false">COUNTIF($G98:$IV98,"K")</f>
        <v>8</v>
      </c>
      <c r="C98" s="14" t="n">
        <f aca="false">COUNTIF($G98:$IV98,"A")</f>
        <v>0</v>
      </c>
      <c r="D98" s="14" t="n">
        <f aca="false">COUNTIF($G98:$IV98,"T")</f>
        <v>1</v>
      </c>
      <c r="E98" s="14" t="n">
        <f aca="false">COUNTIF($G98:$IV98,"X")</f>
        <v>2</v>
      </c>
      <c r="F98" s="19" t="n">
        <f aca="false">SUM(B98:E98)</f>
        <v>11</v>
      </c>
      <c r="G98" s="4" t="s">
        <v>374</v>
      </c>
      <c r="H98" s="4" t="s">
        <v>374</v>
      </c>
      <c r="K98" s="22"/>
      <c r="O98" s="22"/>
      <c r="S98" s="22"/>
      <c r="W98" s="22"/>
      <c r="AA98" s="20" t="s">
        <v>372</v>
      </c>
      <c r="AE98" s="22"/>
      <c r="AI98" s="20" t="s">
        <v>374</v>
      </c>
      <c r="AJ98" s="2" t="s">
        <v>374</v>
      </c>
      <c r="AK98" s="2" t="s">
        <v>374</v>
      </c>
      <c r="AM98" s="22"/>
      <c r="AQ98" s="22"/>
      <c r="AU98" s="22" t="s">
        <v>374</v>
      </c>
      <c r="AV98" s="4" t="s">
        <v>374</v>
      </c>
      <c r="AY98" s="22"/>
      <c r="BC98" s="22" t="s">
        <v>374</v>
      </c>
      <c r="BG98" s="22" t="s">
        <v>373</v>
      </c>
      <c r="BK98" s="22"/>
      <c r="BO98" s="22"/>
      <c r="BS98" s="22"/>
      <c r="BW98" s="22"/>
      <c r="BX98" s="4" t="s">
        <v>373</v>
      </c>
      <c r="CA98" s="22"/>
      <c r="CE98" s="22"/>
      <c r="CI98" s="22"/>
      <c r="CM98" s="22"/>
      <c r="CQ98" s="22"/>
      <c r="CU98" s="22"/>
      <c r="CY98" s="22"/>
      <c r="DC98" s="22"/>
      <c r="DG98" s="22"/>
      <c r="DK98" s="22"/>
      <c r="DO98" s="22"/>
      <c r="DS98" s="22"/>
      <c r="DW98" s="22"/>
      <c r="EA98" s="22"/>
      <c r="EE98" s="22"/>
      <c r="EI98" s="22"/>
      <c r="EM98" s="22"/>
      <c r="EQ98" s="22"/>
      <c r="EU98" s="22"/>
      <c r="EY98" s="22"/>
      <c r="FC98" s="22"/>
      <c r="FG98" s="22"/>
      <c r="FK98" s="22"/>
      <c r="FO98" s="22"/>
      <c r="FS98" s="22"/>
      <c r="FW98" s="22"/>
      <c r="GA98" s="22"/>
      <c r="GE98" s="22"/>
      <c r="GI98" s="22"/>
      <c r="GM98" s="22"/>
      <c r="GQ98" s="22"/>
      <c r="GU98" s="22"/>
      <c r="GY98" s="22"/>
      <c r="HC98" s="22"/>
      <c r="HG98" s="22"/>
      <c r="HK98" s="22"/>
      <c r="HO98" s="22"/>
      <c r="HS98" s="22"/>
      <c r="HW98" s="22"/>
      <c r="IA98" s="22"/>
      <c r="IE98" s="22"/>
      <c r="II98" s="22"/>
      <c r="IM98" s="22"/>
      <c r="IQ98" s="22"/>
      <c r="IU98" s="22"/>
    </row>
    <row r="99" s="4" customFormat="true" ht="14.65" hidden="false" customHeight="true" outlineLevel="0" collapsed="false">
      <c r="A99" s="24" t="n">
        <v>0.586805555555556</v>
      </c>
      <c r="B99" s="14" t="n">
        <f aca="false">COUNTIF($G99:$IV99,"K")</f>
        <v>8</v>
      </c>
      <c r="C99" s="14" t="n">
        <f aca="false">COUNTIF($G99:$IV99,"A")</f>
        <v>0</v>
      </c>
      <c r="D99" s="14" t="n">
        <f aca="false">COUNTIF($G99:$IV99,"T")</f>
        <v>1</v>
      </c>
      <c r="E99" s="14" t="n">
        <f aca="false">COUNTIF($G99:$IV99,"X")</f>
        <v>2</v>
      </c>
      <c r="F99" s="19" t="n">
        <f aca="false">SUM(B99:E99)</f>
        <v>11</v>
      </c>
      <c r="G99" s="4" t="s">
        <v>374</v>
      </c>
      <c r="H99" s="4" t="s">
        <v>374</v>
      </c>
      <c r="K99" s="22"/>
      <c r="O99" s="22"/>
      <c r="S99" s="22"/>
      <c r="W99" s="22"/>
      <c r="AA99" s="20" t="s">
        <v>372</v>
      </c>
      <c r="AE99" s="22"/>
      <c r="AI99" s="20" t="s">
        <v>374</v>
      </c>
      <c r="AJ99" s="2" t="s">
        <v>374</v>
      </c>
      <c r="AK99" s="2" t="s">
        <v>374</v>
      </c>
      <c r="AM99" s="22"/>
      <c r="AQ99" s="22"/>
      <c r="AU99" s="22" t="s">
        <v>374</v>
      </c>
      <c r="AV99" s="4" t="s">
        <v>374</v>
      </c>
      <c r="AY99" s="22"/>
      <c r="BC99" s="22" t="s">
        <v>374</v>
      </c>
      <c r="BG99" s="22" t="s">
        <v>373</v>
      </c>
      <c r="BK99" s="22"/>
      <c r="BO99" s="22"/>
      <c r="BS99" s="22"/>
      <c r="BW99" s="22"/>
      <c r="BX99" s="4" t="s">
        <v>373</v>
      </c>
      <c r="CA99" s="22"/>
      <c r="CE99" s="22"/>
      <c r="CI99" s="22"/>
      <c r="CM99" s="22"/>
      <c r="CQ99" s="22"/>
      <c r="CU99" s="22"/>
      <c r="CY99" s="22"/>
      <c r="DC99" s="22"/>
      <c r="DG99" s="22"/>
      <c r="DK99" s="22"/>
      <c r="DO99" s="22"/>
      <c r="DS99" s="22"/>
      <c r="DW99" s="22"/>
      <c r="EA99" s="22"/>
      <c r="EE99" s="22"/>
      <c r="EI99" s="22"/>
      <c r="EM99" s="22"/>
      <c r="EQ99" s="22"/>
      <c r="EU99" s="22"/>
      <c r="EY99" s="22"/>
      <c r="FC99" s="22"/>
      <c r="FG99" s="22"/>
      <c r="FK99" s="22"/>
      <c r="FO99" s="22"/>
      <c r="FS99" s="22"/>
      <c r="FW99" s="22"/>
      <c r="GA99" s="22"/>
      <c r="GE99" s="22"/>
      <c r="GI99" s="22"/>
      <c r="GM99" s="22"/>
      <c r="GQ99" s="22"/>
      <c r="GU99" s="22"/>
      <c r="GY99" s="22"/>
      <c r="HC99" s="22"/>
      <c r="HG99" s="22"/>
      <c r="HK99" s="22"/>
      <c r="HO99" s="22"/>
      <c r="HS99" s="22"/>
      <c r="HW99" s="22"/>
      <c r="IA99" s="22"/>
      <c r="IE99" s="22"/>
      <c r="II99" s="22"/>
      <c r="IM99" s="22"/>
      <c r="IQ99" s="22"/>
      <c r="IU99" s="22"/>
    </row>
    <row r="100" s="4" customFormat="true" ht="14.65" hidden="false" customHeight="true" outlineLevel="0" collapsed="false">
      <c r="A100" s="24" t="n">
        <v>0.590277777777778</v>
      </c>
      <c r="B100" s="14" t="n">
        <f aca="false">COUNTIF($G100:$IV100,"K")</f>
        <v>8</v>
      </c>
      <c r="C100" s="14" t="n">
        <f aca="false">COUNTIF($G100:$IV100,"A")</f>
        <v>0</v>
      </c>
      <c r="D100" s="14" t="n">
        <f aca="false">COUNTIF($G100:$IV100,"T")</f>
        <v>1</v>
      </c>
      <c r="E100" s="14" t="n">
        <f aca="false">COUNTIF($G100:$IV100,"X")</f>
        <v>2</v>
      </c>
      <c r="F100" s="19" t="n">
        <f aca="false">SUM(B100:E100)</f>
        <v>11</v>
      </c>
      <c r="G100" s="4" t="s">
        <v>374</v>
      </c>
      <c r="H100" s="4" t="s">
        <v>374</v>
      </c>
      <c r="K100" s="22"/>
      <c r="O100" s="22"/>
      <c r="S100" s="22"/>
      <c r="W100" s="22"/>
      <c r="AA100" s="20" t="s">
        <v>372</v>
      </c>
      <c r="AE100" s="22"/>
      <c r="AI100" s="20" t="s">
        <v>374</v>
      </c>
      <c r="AJ100" s="2" t="s">
        <v>374</v>
      </c>
      <c r="AK100" s="2" t="s">
        <v>374</v>
      </c>
      <c r="AM100" s="22"/>
      <c r="AQ100" s="22"/>
      <c r="AU100" s="22" t="s">
        <v>374</v>
      </c>
      <c r="AV100" s="4" t="s">
        <v>374</v>
      </c>
      <c r="AY100" s="22"/>
      <c r="BC100" s="22" t="s">
        <v>374</v>
      </c>
      <c r="BG100" s="22" t="s">
        <v>373</v>
      </c>
      <c r="BK100" s="22"/>
      <c r="BO100" s="22"/>
      <c r="BS100" s="22"/>
      <c r="BW100" s="22"/>
      <c r="BX100" s="4" t="s">
        <v>373</v>
      </c>
      <c r="CA100" s="22"/>
      <c r="CE100" s="22"/>
      <c r="CI100" s="22"/>
      <c r="CM100" s="22"/>
      <c r="CQ100" s="22"/>
      <c r="CU100" s="22"/>
      <c r="CY100" s="22"/>
      <c r="DC100" s="22"/>
      <c r="DG100" s="22"/>
      <c r="DK100" s="22"/>
      <c r="DO100" s="22"/>
      <c r="DS100" s="22"/>
      <c r="DW100" s="22"/>
      <c r="EA100" s="22"/>
      <c r="EE100" s="22"/>
      <c r="EI100" s="22"/>
      <c r="EM100" s="22"/>
      <c r="EQ100" s="22"/>
      <c r="EU100" s="22"/>
      <c r="EY100" s="22"/>
      <c r="FC100" s="22"/>
      <c r="FG100" s="22"/>
      <c r="FK100" s="22"/>
      <c r="FO100" s="22"/>
      <c r="FS100" s="22"/>
      <c r="FW100" s="22"/>
      <c r="GA100" s="22"/>
      <c r="GE100" s="22"/>
      <c r="GI100" s="22"/>
      <c r="GM100" s="22"/>
      <c r="GQ100" s="22"/>
      <c r="GU100" s="22"/>
      <c r="GY100" s="22"/>
      <c r="HC100" s="22"/>
      <c r="HG100" s="22"/>
      <c r="HK100" s="22"/>
      <c r="HO100" s="22"/>
      <c r="HS100" s="22"/>
      <c r="HW100" s="22"/>
      <c r="IA100" s="22"/>
      <c r="IE100" s="22"/>
      <c r="II100" s="22"/>
      <c r="IM100" s="22"/>
      <c r="IQ100" s="22"/>
      <c r="IU100" s="22"/>
    </row>
    <row r="101" s="4" customFormat="true" ht="14.65" hidden="false" customHeight="true" outlineLevel="0" collapsed="false">
      <c r="A101" s="24" t="n">
        <v>0.59375</v>
      </c>
      <c r="B101" s="14" t="n">
        <f aca="false">COUNTIF($G101:$IV101,"K")</f>
        <v>8</v>
      </c>
      <c r="C101" s="14" t="n">
        <f aca="false">COUNTIF($G101:$IV101,"A")</f>
        <v>0</v>
      </c>
      <c r="D101" s="14" t="n">
        <f aca="false">COUNTIF($G101:$IV101,"T")</f>
        <v>1</v>
      </c>
      <c r="E101" s="14" t="n">
        <f aca="false">COUNTIF($G101:$IV101,"X")</f>
        <v>2</v>
      </c>
      <c r="F101" s="19" t="n">
        <f aca="false">SUM(B101:E101)</f>
        <v>11</v>
      </c>
      <c r="G101" s="4" t="s">
        <v>374</v>
      </c>
      <c r="H101" s="4" t="s">
        <v>374</v>
      </c>
      <c r="K101" s="22"/>
      <c r="O101" s="22"/>
      <c r="S101" s="22"/>
      <c r="W101" s="22"/>
      <c r="AA101" s="20" t="s">
        <v>372</v>
      </c>
      <c r="AE101" s="22"/>
      <c r="AI101" s="20" t="s">
        <v>374</v>
      </c>
      <c r="AJ101" s="2" t="s">
        <v>374</v>
      </c>
      <c r="AK101" s="2" t="s">
        <v>374</v>
      </c>
      <c r="AM101" s="22"/>
      <c r="AQ101" s="22"/>
      <c r="AU101" s="22" t="s">
        <v>374</v>
      </c>
      <c r="AV101" s="4" t="s">
        <v>374</v>
      </c>
      <c r="AY101" s="22"/>
      <c r="BC101" s="22" t="s">
        <v>374</v>
      </c>
      <c r="BG101" s="22" t="s">
        <v>373</v>
      </c>
      <c r="BK101" s="22"/>
      <c r="BO101" s="22"/>
      <c r="BS101" s="22"/>
      <c r="BW101" s="22"/>
      <c r="BX101" s="4" t="s">
        <v>373</v>
      </c>
      <c r="CA101" s="22"/>
      <c r="CE101" s="22"/>
      <c r="CI101" s="22"/>
      <c r="CM101" s="22"/>
      <c r="CQ101" s="22"/>
      <c r="CU101" s="22"/>
      <c r="CY101" s="22"/>
      <c r="DC101" s="22"/>
      <c r="DG101" s="22"/>
      <c r="DK101" s="22"/>
      <c r="DO101" s="22"/>
      <c r="DS101" s="22"/>
      <c r="DW101" s="22"/>
      <c r="EA101" s="22"/>
      <c r="EE101" s="22"/>
      <c r="EI101" s="22"/>
      <c r="EM101" s="22"/>
      <c r="EQ101" s="22"/>
      <c r="EU101" s="22"/>
      <c r="EY101" s="22"/>
      <c r="FC101" s="22"/>
      <c r="FG101" s="22"/>
      <c r="FK101" s="22"/>
      <c r="FO101" s="22"/>
      <c r="FS101" s="22"/>
      <c r="FW101" s="22"/>
      <c r="GA101" s="22"/>
      <c r="GE101" s="22"/>
      <c r="GI101" s="22"/>
      <c r="GM101" s="22"/>
      <c r="GQ101" s="22"/>
      <c r="GU101" s="22"/>
      <c r="GY101" s="22"/>
      <c r="HC101" s="22"/>
      <c r="HG101" s="22"/>
      <c r="HK101" s="22"/>
      <c r="HO101" s="22"/>
      <c r="HS101" s="22"/>
      <c r="HW101" s="22"/>
      <c r="IA101" s="22"/>
      <c r="IE101" s="22"/>
      <c r="II101" s="22"/>
      <c r="IM101" s="22"/>
      <c r="IQ101" s="22"/>
      <c r="IU101" s="22"/>
    </row>
    <row r="102" s="4" customFormat="true" ht="14.65" hidden="false" customHeight="true" outlineLevel="0" collapsed="false">
      <c r="A102" s="24" t="n">
        <v>0.597222222222222</v>
      </c>
      <c r="B102" s="14" t="n">
        <f aca="false">COUNTIF($G102:$IV102,"K")</f>
        <v>8</v>
      </c>
      <c r="C102" s="14" t="n">
        <f aca="false">COUNTIF($G102:$IV102,"A")</f>
        <v>0</v>
      </c>
      <c r="D102" s="14" t="n">
        <f aca="false">COUNTIF($G102:$IV102,"T")</f>
        <v>1</v>
      </c>
      <c r="E102" s="14" t="n">
        <f aca="false">COUNTIF($G102:$IV102,"X")</f>
        <v>2</v>
      </c>
      <c r="F102" s="19" t="n">
        <f aca="false">SUM(B102:E102)</f>
        <v>11</v>
      </c>
      <c r="G102" s="4" t="s">
        <v>374</v>
      </c>
      <c r="H102" s="4" t="s">
        <v>374</v>
      </c>
      <c r="K102" s="22"/>
      <c r="O102" s="22"/>
      <c r="S102" s="22"/>
      <c r="W102" s="22"/>
      <c r="AA102" s="20" t="s">
        <v>372</v>
      </c>
      <c r="AE102" s="22"/>
      <c r="AI102" s="20" t="s">
        <v>374</v>
      </c>
      <c r="AJ102" s="2" t="s">
        <v>374</v>
      </c>
      <c r="AK102" s="2" t="s">
        <v>374</v>
      </c>
      <c r="AM102" s="22"/>
      <c r="AQ102" s="22"/>
      <c r="AU102" s="22" t="s">
        <v>374</v>
      </c>
      <c r="AV102" s="4" t="s">
        <v>374</v>
      </c>
      <c r="AY102" s="22"/>
      <c r="BC102" s="22" t="s">
        <v>374</v>
      </c>
      <c r="BG102" s="22" t="s">
        <v>373</v>
      </c>
      <c r="BK102" s="22"/>
      <c r="BO102" s="22"/>
      <c r="BS102" s="22"/>
      <c r="BW102" s="22"/>
      <c r="BX102" s="4" t="s">
        <v>373</v>
      </c>
      <c r="CA102" s="22"/>
      <c r="CE102" s="22"/>
      <c r="CI102" s="22"/>
      <c r="CM102" s="22"/>
      <c r="CQ102" s="22"/>
      <c r="CU102" s="22"/>
      <c r="CY102" s="22"/>
      <c r="DC102" s="22"/>
      <c r="DG102" s="22"/>
      <c r="DK102" s="22"/>
      <c r="DO102" s="22"/>
      <c r="DS102" s="22"/>
      <c r="DW102" s="22"/>
      <c r="EA102" s="22"/>
      <c r="EE102" s="22"/>
      <c r="EI102" s="22"/>
      <c r="EM102" s="22"/>
      <c r="EQ102" s="22"/>
      <c r="EU102" s="22"/>
      <c r="EY102" s="22"/>
      <c r="FC102" s="22"/>
      <c r="FG102" s="22"/>
      <c r="FK102" s="22"/>
      <c r="FO102" s="22"/>
      <c r="FS102" s="22"/>
      <c r="FW102" s="22"/>
      <c r="GA102" s="22"/>
      <c r="GE102" s="22"/>
      <c r="GI102" s="22"/>
      <c r="GM102" s="22"/>
      <c r="GQ102" s="22"/>
      <c r="GU102" s="22"/>
      <c r="GY102" s="22"/>
      <c r="HC102" s="22"/>
      <c r="HG102" s="22"/>
      <c r="HK102" s="22"/>
      <c r="HO102" s="22"/>
      <c r="HS102" s="22"/>
      <c r="HW102" s="22"/>
      <c r="IA102" s="22"/>
      <c r="IE102" s="22"/>
      <c r="II102" s="22"/>
      <c r="IM102" s="22"/>
      <c r="IQ102" s="22"/>
      <c r="IU102" s="22"/>
    </row>
    <row r="103" s="4" customFormat="true" ht="14.65" hidden="false" customHeight="true" outlineLevel="0" collapsed="false">
      <c r="A103" s="24" t="n">
        <v>0.600694444444444</v>
      </c>
      <c r="B103" s="14" t="n">
        <f aca="false">COUNTIF($G103:$IV103,"K")</f>
        <v>8</v>
      </c>
      <c r="C103" s="14" t="n">
        <f aca="false">COUNTIF($G103:$IV103,"A")</f>
        <v>0</v>
      </c>
      <c r="D103" s="14" t="n">
        <f aca="false">COUNTIF($G103:$IV103,"T")</f>
        <v>1</v>
      </c>
      <c r="E103" s="14" t="n">
        <f aca="false">COUNTIF($G103:$IV103,"X")</f>
        <v>2</v>
      </c>
      <c r="F103" s="19" t="n">
        <f aca="false">SUM(B103:E103)</f>
        <v>11</v>
      </c>
      <c r="G103" s="4" t="s">
        <v>374</v>
      </c>
      <c r="H103" s="4" t="s">
        <v>374</v>
      </c>
      <c r="K103" s="22"/>
      <c r="O103" s="22"/>
      <c r="S103" s="22"/>
      <c r="W103" s="22"/>
      <c r="AA103" s="20" t="s">
        <v>372</v>
      </c>
      <c r="AE103" s="22"/>
      <c r="AI103" s="20" t="s">
        <v>374</v>
      </c>
      <c r="AJ103" s="2" t="s">
        <v>374</v>
      </c>
      <c r="AK103" s="2" t="s">
        <v>374</v>
      </c>
      <c r="AM103" s="22"/>
      <c r="AQ103" s="22"/>
      <c r="AU103" s="22" t="s">
        <v>374</v>
      </c>
      <c r="AV103" s="4" t="s">
        <v>374</v>
      </c>
      <c r="AY103" s="22"/>
      <c r="BC103" s="22" t="s">
        <v>374</v>
      </c>
      <c r="BG103" s="22" t="s">
        <v>373</v>
      </c>
      <c r="BK103" s="22"/>
      <c r="BO103" s="22"/>
      <c r="BS103" s="22"/>
      <c r="BW103" s="22"/>
      <c r="BX103" s="4" t="s">
        <v>373</v>
      </c>
      <c r="CA103" s="22"/>
      <c r="CE103" s="22"/>
      <c r="CI103" s="22"/>
      <c r="CM103" s="22"/>
      <c r="CQ103" s="22"/>
      <c r="CU103" s="22"/>
      <c r="CY103" s="22"/>
      <c r="DC103" s="22"/>
      <c r="DG103" s="22"/>
      <c r="DK103" s="22"/>
      <c r="DO103" s="22"/>
      <c r="DS103" s="22"/>
      <c r="DW103" s="22"/>
      <c r="EA103" s="22"/>
      <c r="EE103" s="22"/>
      <c r="EI103" s="22"/>
      <c r="EM103" s="22"/>
      <c r="EQ103" s="22"/>
      <c r="EU103" s="22"/>
      <c r="EY103" s="22"/>
      <c r="FC103" s="22"/>
      <c r="FG103" s="22"/>
      <c r="FK103" s="22"/>
      <c r="FO103" s="22"/>
      <c r="FS103" s="22"/>
      <c r="FW103" s="22"/>
      <c r="GA103" s="22"/>
      <c r="GE103" s="22"/>
      <c r="GI103" s="22"/>
      <c r="GM103" s="22"/>
      <c r="GQ103" s="22"/>
      <c r="GU103" s="22"/>
      <c r="GY103" s="22"/>
      <c r="HC103" s="22"/>
      <c r="HG103" s="22"/>
      <c r="HK103" s="22"/>
      <c r="HO103" s="22"/>
      <c r="HS103" s="22"/>
      <c r="HW103" s="22"/>
      <c r="IA103" s="22"/>
      <c r="IE103" s="22"/>
      <c r="II103" s="22"/>
      <c r="IM103" s="22"/>
      <c r="IQ103" s="22"/>
      <c r="IU103" s="22"/>
    </row>
    <row r="104" s="4" customFormat="true" ht="14.65" hidden="false" customHeight="true" outlineLevel="0" collapsed="false">
      <c r="A104" s="24" t="n">
        <v>0.604166666666667</v>
      </c>
      <c r="B104" s="14" t="n">
        <f aca="false">COUNTIF($G104:$IV104,"K")</f>
        <v>8</v>
      </c>
      <c r="C104" s="14" t="n">
        <f aca="false">COUNTIF($G104:$IV104,"A")</f>
        <v>0</v>
      </c>
      <c r="D104" s="14" t="n">
        <f aca="false">COUNTIF($G104:$IV104,"T")</f>
        <v>1</v>
      </c>
      <c r="E104" s="14" t="n">
        <f aca="false">COUNTIF($G104:$IV104,"X")</f>
        <v>2</v>
      </c>
      <c r="F104" s="19" t="n">
        <f aca="false">SUM(B104:E104)</f>
        <v>11</v>
      </c>
      <c r="G104" s="4" t="s">
        <v>374</v>
      </c>
      <c r="H104" s="4" t="s">
        <v>374</v>
      </c>
      <c r="K104" s="22"/>
      <c r="O104" s="22"/>
      <c r="S104" s="22"/>
      <c r="W104" s="22"/>
      <c r="AA104" s="20" t="s">
        <v>372</v>
      </c>
      <c r="AE104" s="22"/>
      <c r="AI104" s="20" t="s">
        <v>374</v>
      </c>
      <c r="AJ104" s="2" t="s">
        <v>374</v>
      </c>
      <c r="AK104" s="2" t="s">
        <v>374</v>
      </c>
      <c r="AM104" s="22"/>
      <c r="AQ104" s="22"/>
      <c r="AU104" s="22" t="s">
        <v>374</v>
      </c>
      <c r="AV104" s="4" t="s">
        <v>374</v>
      </c>
      <c r="AY104" s="22"/>
      <c r="BC104" s="22" t="s">
        <v>374</v>
      </c>
      <c r="BG104" s="22" t="s">
        <v>373</v>
      </c>
      <c r="BK104" s="22"/>
      <c r="BO104" s="22"/>
      <c r="BS104" s="22"/>
      <c r="BW104" s="22"/>
      <c r="BX104" s="4" t="s">
        <v>373</v>
      </c>
      <c r="CA104" s="22"/>
      <c r="CE104" s="22"/>
      <c r="CI104" s="22"/>
      <c r="CM104" s="22"/>
      <c r="CQ104" s="22"/>
      <c r="CU104" s="22"/>
      <c r="CY104" s="22"/>
      <c r="DC104" s="22"/>
      <c r="DG104" s="22"/>
      <c r="DK104" s="22"/>
      <c r="DO104" s="22"/>
      <c r="DS104" s="22"/>
      <c r="DW104" s="22"/>
      <c r="EA104" s="22"/>
      <c r="EE104" s="22"/>
      <c r="EI104" s="22"/>
      <c r="EM104" s="22"/>
      <c r="EQ104" s="22"/>
      <c r="EU104" s="22"/>
      <c r="EY104" s="22"/>
      <c r="FC104" s="22"/>
      <c r="FG104" s="22"/>
      <c r="FK104" s="22"/>
      <c r="FO104" s="22"/>
      <c r="FS104" s="22"/>
      <c r="FW104" s="22"/>
      <c r="GA104" s="22"/>
      <c r="GE104" s="22"/>
      <c r="GI104" s="22"/>
      <c r="GM104" s="22"/>
      <c r="GQ104" s="22"/>
      <c r="GU104" s="22"/>
      <c r="GY104" s="22"/>
      <c r="HC104" s="22"/>
      <c r="HG104" s="22"/>
      <c r="HK104" s="22"/>
      <c r="HO104" s="22"/>
      <c r="HS104" s="22"/>
      <c r="HW104" s="22"/>
      <c r="IA104" s="22"/>
      <c r="IE104" s="22"/>
      <c r="II104" s="22"/>
      <c r="IM104" s="22"/>
      <c r="IQ104" s="22"/>
      <c r="IU104" s="22"/>
    </row>
    <row r="105" s="4" customFormat="true" ht="14.65" hidden="false" customHeight="true" outlineLevel="0" collapsed="false">
      <c r="A105" s="24" t="n">
        <v>0.607638888888889</v>
      </c>
      <c r="B105" s="14" t="n">
        <f aca="false">COUNTIF($G105:$IV105,"K")</f>
        <v>8</v>
      </c>
      <c r="C105" s="14" t="n">
        <f aca="false">COUNTIF($G105:$IV105,"A")</f>
        <v>0</v>
      </c>
      <c r="D105" s="14" t="n">
        <f aca="false">COUNTIF($G105:$IV105,"T")</f>
        <v>1</v>
      </c>
      <c r="E105" s="14" t="n">
        <f aca="false">COUNTIF($G105:$IV105,"X")</f>
        <v>2</v>
      </c>
      <c r="F105" s="19" t="n">
        <f aca="false">SUM(B105:E105)</f>
        <v>11</v>
      </c>
      <c r="G105" s="4" t="s">
        <v>374</v>
      </c>
      <c r="H105" s="4" t="s">
        <v>374</v>
      </c>
      <c r="K105" s="22"/>
      <c r="O105" s="22"/>
      <c r="S105" s="22"/>
      <c r="W105" s="22"/>
      <c r="AA105" s="20" t="s">
        <v>372</v>
      </c>
      <c r="AE105" s="22"/>
      <c r="AI105" s="20" t="s">
        <v>374</v>
      </c>
      <c r="AJ105" s="2" t="s">
        <v>374</v>
      </c>
      <c r="AK105" s="2" t="s">
        <v>374</v>
      </c>
      <c r="AM105" s="22"/>
      <c r="AQ105" s="22"/>
      <c r="AU105" s="22" t="s">
        <v>374</v>
      </c>
      <c r="AV105" s="4" t="s">
        <v>374</v>
      </c>
      <c r="AY105" s="22"/>
      <c r="BC105" s="22" t="s">
        <v>374</v>
      </c>
      <c r="BG105" s="22" t="s">
        <v>373</v>
      </c>
      <c r="BK105" s="22"/>
      <c r="BO105" s="22"/>
      <c r="BS105" s="22"/>
      <c r="BW105" s="22"/>
      <c r="BX105" s="4" t="s">
        <v>373</v>
      </c>
      <c r="CA105" s="22"/>
      <c r="CE105" s="22"/>
      <c r="CI105" s="22"/>
      <c r="CM105" s="22"/>
      <c r="CQ105" s="22"/>
      <c r="CU105" s="22"/>
      <c r="CY105" s="22"/>
      <c r="DC105" s="22"/>
      <c r="DG105" s="22"/>
      <c r="DK105" s="22"/>
      <c r="DO105" s="22"/>
      <c r="DS105" s="22"/>
      <c r="DW105" s="22"/>
      <c r="EA105" s="22"/>
      <c r="EE105" s="22"/>
      <c r="EI105" s="22"/>
      <c r="EM105" s="22"/>
      <c r="EQ105" s="22"/>
      <c r="EU105" s="22"/>
      <c r="EY105" s="22"/>
      <c r="FC105" s="22"/>
      <c r="FG105" s="22"/>
      <c r="FK105" s="22"/>
      <c r="FO105" s="22"/>
      <c r="FS105" s="22"/>
      <c r="FW105" s="22"/>
      <c r="GA105" s="22"/>
      <c r="GE105" s="22"/>
      <c r="GI105" s="22"/>
      <c r="GM105" s="22"/>
      <c r="GQ105" s="22"/>
      <c r="GU105" s="22"/>
      <c r="GY105" s="22"/>
      <c r="HC105" s="22"/>
      <c r="HG105" s="22"/>
      <c r="HK105" s="22"/>
      <c r="HO105" s="22"/>
      <c r="HS105" s="22"/>
      <c r="HW105" s="22"/>
      <c r="IA105" s="22"/>
      <c r="IE105" s="22"/>
      <c r="II105" s="22"/>
      <c r="IM105" s="22"/>
      <c r="IQ105" s="22"/>
      <c r="IU105" s="22"/>
    </row>
    <row r="106" s="4" customFormat="true" ht="14.65" hidden="false" customHeight="true" outlineLevel="0" collapsed="false">
      <c r="A106" s="24" t="n">
        <v>0.611111111111111</v>
      </c>
      <c r="B106" s="14" t="n">
        <f aca="false">COUNTIF($G106:$IV106,"K")</f>
        <v>8</v>
      </c>
      <c r="C106" s="14" t="n">
        <f aca="false">COUNTIF($G106:$IV106,"A")</f>
        <v>0</v>
      </c>
      <c r="D106" s="14" t="n">
        <f aca="false">COUNTIF($G106:$IV106,"T")</f>
        <v>1</v>
      </c>
      <c r="E106" s="14" t="n">
        <f aca="false">COUNTIF($G106:$IV106,"X")</f>
        <v>2</v>
      </c>
      <c r="F106" s="19" t="n">
        <f aca="false">SUM(B106:E106)</f>
        <v>11</v>
      </c>
      <c r="G106" s="4" t="s">
        <v>374</v>
      </c>
      <c r="H106" s="4" t="s">
        <v>374</v>
      </c>
      <c r="K106" s="22"/>
      <c r="O106" s="22"/>
      <c r="S106" s="22"/>
      <c r="W106" s="22"/>
      <c r="AA106" s="20" t="s">
        <v>372</v>
      </c>
      <c r="AE106" s="22"/>
      <c r="AI106" s="20" t="s">
        <v>374</v>
      </c>
      <c r="AJ106" s="2" t="s">
        <v>374</v>
      </c>
      <c r="AK106" s="2" t="s">
        <v>374</v>
      </c>
      <c r="AM106" s="22"/>
      <c r="AQ106" s="22"/>
      <c r="AU106" s="22" t="s">
        <v>374</v>
      </c>
      <c r="AV106" s="4" t="s">
        <v>374</v>
      </c>
      <c r="AY106" s="22"/>
      <c r="BC106" s="22" t="s">
        <v>374</v>
      </c>
      <c r="BG106" s="22" t="s">
        <v>373</v>
      </c>
      <c r="BK106" s="22"/>
      <c r="BO106" s="22"/>
      <c r="BS106" s="22"/>
      <c r="BW106" s="22"/>
      <c r="BX106" s="4" t="s">
        <v>373</v>
      </c>
      <c r="CA106" s="22"/>
      <c r="CE106" s="22"/>
      <c r="CI106" s="22"/>
      <c r="CM106" s="22"/>
      <c r="CQ106" s="22"/>
      <c r="CU106" s="22"/>
      <c r="CY106" s="22"/>
      <c r="DC106" s="22"/>
      <c r="DG106" s="22"/>
      <c r="DK106" s="22"/>
      <c r="DO106" s="22"/>
      <c r="DS106" s="22"/>
      <c r="DW106" s="22"/>
      <c r="EA106" s="22"/>
      <c r="EE106" s="22"/>
      <c r="EI106" s="22"/>
      <c r="EM106" s="22"/>
      <c r="EQ106" s="22"/>
      <c r="EU106" s="22"/>
      <c r="EY106" s="22"/>
      <c r="FC106" s="22"/>
      <c r="FG106" s="22"/>
      <c r="FK106" s="22"/>
      <c r="FO106" s="22"/>
      <c r="FS106" s="22"/>
      <c r="FW106" s="22"/>
      <c r="GA106" s="22"/>
      <c r="GE106" s="22"/>
      <c r="GI106" s="22"/>
      <c r="GM106" s="22"/>
      <c r="GQ106" s="22"/>
      <c r="GU106" s="22"/>
      <c r="GY106" s="22"/>
      <c r="HC106" s="22"/>
      <c r="HG106" s="22"/>
      <c r="HK106" s="22"/>
      <c r="HO106" s="22"/>
      <c r="HS106" s="22"/>
      <c r="HW106" s="22"/>
      <c r="IA106" s="22"/>
      <c r="IE106" s="22"/>
      <c r="II106" s="22"/>
      <c r="IM106" s="22"/>
      <c r="IQ106" s="22"/>
      <c r="IU106" s="22"/>
    </row>
    <row r="107" s="4" customFormat="true" ht="14.65" hidden="false" customHeight="true" outlineLevel="0" collapsed="false">
      <c r="A107" s="24" t="n">
        <v>0.614583333333333</v>
      </c>
      <c r="B107" s="14" t="n">
        <f aca="false">COUNTIF($G107:$IV107,"K")</f>
        <v>8</v>
      </c>
      <c r="C107" s="14" t="n">
        <f aca="false">COUNTIF($G107:$IV107,"A")</f>
        <v>0</v>
      </c>
      <c r="D107" s="14" t="n">
        <f aca="false">COUNTIF($G107:$IV107,"T")</f>
        <v>1</v>
      </c>
      <c r="E107" s="14" t="n">
        <f aca="false">COUNTIF($G107:$IV107,"X")</f>
        <v>2</v>
      </c>
      <c r="F107" s="19" t="n">
        <f aca="false">SUM(B107:E107)</f>
        <v>11</v>
      </c>
      <c r="G107" s="4" t="s">
        <v>374</v>
      </c>
      <c r="H107" s="4" t="s">
        <v>374</v>
      </c>
      <c r="K107" s="22"/>
      <c r="O107" s="22"/>
      <c r="S107" s="22"/>
      <c r="W107" s="22"/>
      <c r="AA107" s="20" t="s">
        <v>372</v>
      </c>
      <c r="AE107" s="22"/>
      <c r="AI107" s="20" t="s">
        <v>374</v>
      </c>
      <c r="AJ107" s="2" t="s">
        <v>374</v>
      </c>
      <c r="AK107" s="2" t="s">
        <v>374</v>
      </c>
      <c r="AM107" s="22"/>
      <c r="AQ107" s="22"/>
      <c r="AU107" s="22" t="s">
        <v>374</v>
      </c>
      <c r="AV107" s="4" t="s">
        <v>374</v>
      </c>
      <c r="AY107" s="22"/>
      <c r="BC107" s="22" t="s">
        <v>374</v>
      </c>
      <c r="BG107" s="22" t="s">
        <v>373</v>
      </c>
      <c r="BK107" s="22"/>
      <c r="BO107" s="22"/>
      <c r="BS107" s="22"/>
      <c r="BW107" s="22"/>
      <c r="BX107" s="4" t="s">
        <v>373</v>
      </c>
      <c r="CA107" s="22"/>
      <c r="CE107" s="22"/>
      <c r="CI107" s="22"/>
      <c r="CM107" s="22"/>
      <c r="CQ107" s="22"/>
      <c r="CU107" s="22"/>
      <c r="CY107" s="22"/>
      <c r="DC107" s="22"/>
      <c r="DG107" s="22"/>
      <c r="DK107" s="22"/>
      <c r="DO107" s="22"/>
      <c r="DS107" s="22"/>
      <c r="DW107" s="22"/>
      <c r="EA107" s="22"/>
      <c r="EE107" s="22"/>
      <c r="EI107" s="22"/>
      <c r="EM107" s="22"/>
      <c r="EQ107" s="22"/>
      <c r="EU107" s="22"/>
      <c r="EY107" s="22"/>
      <c r="FC107" s="22"/>
      <c r="FG107" s="22"/>
      <c r="FK107" s="22"/>
      <c r="FO107" s="22"/>
      <c r="FS107" s="22"/>
      <c r="FW107" s="22"/>
      <c r="GA107" s="22"/>
      <c r="GE107" s="22"/>
      <c r="GI107" s="22"/>
      <c r="GM107" s="22"/>
      <c r="GQ107" s="22"/>
      <c r="GU107" s="22"/>
      <c r="GY107" s="22"/>
      <c r="HC107" s="22"/>
      <c r="HG107" s="22"/>
      <c r="HK107" s="22"/>
      <c r="HO107" s="22"/>
      <c r="HS107" s="22"/>
      <c r="HW107" s="22"/>
      <c r="IA107" s="22"/>
      <c r="IE107" s="22"/>
      <c r="II107" s="22"/>
      <c r="IM107" s="22"/>
      <c r="IQ107" s="22"/>
      <c r="IU107" s="22"/>
    </row>
    <row r="108" s="4" customFormat="true" ht="14.65" hidden="false" customHeight="true" outlineLevel="0" collapsed="false">
      <c r="A108" s="24" t="n">
        <v>0.618055555555556</v>
      </c>
      <c r="B108" s="14" t="n">
        <f aca="false">COUNTIF($G108:$IV108,"K")</f>
        <v>8</v>
      </c>
      <c r="C108" s="14" t="n">
        <f aca="false">COUNTIF($G108:$IV108,"A")</f>
        <v>0</v>
      </c>
      <c r="D108" s="14" t="n">
        <f aca="false">COUNTIF($G108:$IV108,"T")</f>
        <v>3</v>
      </c>
      <c r="E108" s="14" t="n">
        <f aca="false">COUNTIF($G108:$IV108,"X")</f>
        <v>5</v>
      </c>
      <c r="F108" s="19" t="n">
        <f aca="false">SUM(B108:E108)</f>
        <v>16</v>
      </c>
      <c r="G108" s="4" t="s">
        <v>374</v>
      </c>
      <c r="H108" s="4" t="s">
        <v>374</v>
      </c>
      <c r="K108" s="22"/>
      <c r="O108" s="22" t="s">
        <v>372</v>
      </c>
      <c r="P108" s="4" t="s">
        <v>372</v>
      </c>
      <c r="S108" s="22"/>
      <c r="W108" s="22"/>
      <c r="AA108" s="20" t="s">
        <v>372</v>
      </c>
      <c r="AE108" s="22"/>
      <c r="AI108" s="20" t="s">
        <v>374</v>
      </c>
      <c r="AJ108" s="2" t="s">
        <v>374</v>
      </c>
      <c r="AK108" s="2" t="s">
        <v>374</v>
      </c>
      <c r="AM108" s="22"/>
      <c r="AQ108" s="22"/>
      <c r="AU108" s="22" t="s">
        <v>374</v>
      </c>
      <c r="AV108" s="4" t="s">
        <v>374</v>
      </c>
      <c r="AY108" s="22"/>
      <c r="BC108" s="22" t="s">
        <v>374</v>
      </c>
      <c r="BG108" s="22" t="s">
        <v>373</v>
      </c>
      <c r="BK108" s="20" t="s">
        <v>373</v>
      </c>
      <c r="BL108" s="2" t="s">
        <v>373</v>
      </c>
      <c r="BO108" s="22"/>
      <c r="BS108" s="22"/>
      <c r="BW108" s="22" t="s">
        <v>373</v>
      </c>
      <c r="BX108" s="4" t="s">
        <v>373</v>
      </c>
      <c r="CA108" s="22"/>
      <c r="CE108" s="22"/>
      <c r="CI108" s="22"/>
      <c r="CM108" s="22"/>
      <c r="CQ108" s="22"/>
      <c r="CU108" s="22"/>
      <c r="CY108" s="22"/>
      <c r="DC108" s="22"/>
      <c r="DG108" s="22"/>
      <c r="DK108" s="22"/>
      <c r="DO108" s="22"/>
      <c r="DS108" s="22"/>
      <c r="DW108" s="22"/>
      <c r="EA108" s="22"/>
      <c r="EE108" s="22"/>
      <c r="EI108" s="22"/>
      <c r="EM108" s="22"/>
      <c r="EQ108" s="22"/>
      <c r="EU108" s="22"/>
      <c r="EY108" s="22"/>
      <c r="FC108" s="22"/>
      <c r="FG108" s="22"/>
      <c r="FK108" s="22"/>
      <c r="FO108" s="22"/>
      <c r="FS108" s="22"/>
      <c r="FW108" s="22"/>
      <c r="GA108" s="22"/>
      <c r="GE108" s="22"/>
      <c r="GI108" s="22"/>
      <c r="GM108" s="22"/>
      <c r="GQ108" s="22"/>
      <c r="GU108" s="22"/>
      <c r="GY108" s="22"/>
      <c r="HC108" s="22"/>
      <c r="HG108" s="22"/>
      <c r="HK108" s="22"/>
      <c r="HO108" s="22"/>
      <c r="HS108" s="22"/>
      <c r="HW108" s="22"/>
      <c r="IA108" s="22"/>
      <c r="IE108" s="22"/>
      <c r="II108" s="22"/>
      <c r="IM108" s="22"/>
      <c r="IQ108" s="22"/>
      <c r="IU108" s="22"/>
    </row>
    <row r="109" s="4" customFormat="true" ht="14.65" hidden="false" customHeight="true" outlineLevel="0" collapsed="false">
      <c r="A109" s="24" t="n">
        <v>0.621527777777778</v>
      </c>
      <c r="B109" s="14" t="n">
        <f aca="false">COUNTIF($G109:$IV109,"K")</f>
        <v>8</v>
      </c>
      <c r="C109" s="14" t="n">
        <f aca="false">COUNTIF($G109:$IV109,"A")</f>
        <v>0</v>
      </c>
      <c r="D109" s="14" t="n">
        <f aca="false">COUNTIF($G109:$IV109,"T")</f>
        <v>3</v>
      </c>
      <c r="E109" s="14" t="n">
        <f aca="false">COUNTIF($G109:$IV109,"X")</f>
        <v>5</v>
      </c>
      <c r="F109" s="19" t="n">
        <f aca="false">SUM(B109:E109)</f>
        <v>16</v>
      </c>
      <c r="G109" s="4" t="s">
        <v>374</v>
      </c>
      <c r="H109" s="4" t="s">
        <v>374</v>
      </c>
      <c r="K109" s="22"/>
      <c r="O109" s="22" t="s">
        <v>372</v>
      </c>
      <c r="P109" s="4" t="s">
        <v>372</v>
      </c>
      <c r="S109" s="22"/>
      <c r="W109" s="22"/>
      <c r="AA109" s="20" t="s">
        <v>372</v>
      </c>
      <c r="AE109" s="22"/>
      <c r="AI109" s="20" t="s">
        <v>374</v>
      </c>
      <c r="AJ109" s="2" t="s">
        <v>374</v>
      </c>
      <c r="AK109" s="2" t="s">
        <v>374</v>
      </c>
      <c r="AM109" s="22"/>
      <c r="AQ109" s="22"/>
      <c r="AU109" s="22" t="s">
        <v>374</v>
      </c>
      <c r="AV109" s="4" t="s">
        <v>374</v>
      </c>
      <c r="AY109" s="22"/>
      <c r="BC109" s="22" t="s">
        <v>374</v>
      </c>
      <c r="BG109" s="22" t="s">
        <v>373</v>
      </c>
      <c r="BK109" s="20" t="s">
        <v>373</v>
      </c>
      <c r="BL109" s="2" t="s">
        <v>373</v>
      </c>
      <c r="BO109" s="22"/>
      <c r="BS109" s="22"/>
      <c r="BW109" s="22" t="s">
        <v>373</v>
      </c>
      <c r="BX109" s="4" t="s">
        <v>373</v>
      </c>
      <c r="CA109" s="22"/>
      <c r="CE109" s="22"/>
      <c r="CI109" s="22"/>
      <c r="CM109" s="22"/>
      <c r="CQ109" s="22"/>
      <c r="CU109" s="22"/>
      <c r="CY109" s="22"/>
      <c r="DC109" s="22"/>
      <c r="DG109" s="22"/>
      <c r="DK109" s="22"/>
      <c r="DO109" s="22"/>
      <c r="DS109" s="22"/>
      <c r="DW109" s="22"/>
      <c r="EA109" s="22"/>
      <c r="EE109" s="22"/>
      <c r="EI109" s="22"/>
      <c r="EM109" s="22"/>
      <c r="EQ109" s="22"/>
      <c r="EU109" s="22"/>
      <c r="EY109" s="22"/>
      <c r="FC109" s="22"/>
      <c r="FG109" s="22"/>
      <c r="FK109" s="22"/>
      <c r="FO109" s="22"/>
      <c r="FS109" s="22"/>
      <c r="FW109" s="22"/>
      <c r="GA109" s="22"/>
      <c r="GE109" s="22"/>
      <c r="GI109" s="22"/>
      <c r="GM109" s="22"/>
      <c r="GQ109" s="22"/>
      <c r="GU109" s="22"/>
      <c r="GY109" s="22"/>
      <c r="HC109" s="22"/>
      <c r="HG109" s="22"/>
      <c r="HK109" s="22"/>
      <c r="HO109" s="22"/>
      <c r="HS109" s="22"/>
      <c r="HW109" s="22"/>
      <c r="IA109" s="22"/>
      <c r="IE109" s="22"/>
      <c r="II109" s="22"/>
      <c r="IM109" s="22"/>
      <c r="IQ109" s="22"/>
      <c r="IU109" s="22"/>
    </row>
    <row r="110" s="4" customFormat="true" ht="14.65" hidden="false" customHeight="true" outlineLevel="0" collapsed="false">
      <c r="A110" s="23" t="n">
        <v>0.625</v>
      </c>
      <c r="B110" s="14" t="n">
        <f aca="false">COUNTIF($G110:$IV110,"K")</f>
        <v>8</v>
      </c>
      <c r="C110" s="14" t="n">
        <f aca="false">COUNTIF($G110:$IV110,"A")</f>
        <v>0</v>
      </c>
      <c r="D110" s="14" t="n">
        <f aca="false">COUNTIF($G110:$IV110,"T")</f>
        <v>3</v>
      </c>
      <c r="E110" s="14" t="n">
        <f aca="false">COUNTIF($G110:$IV110,"X")</f>
        <v>5</v>
      </c>
      <c r="F110" s="19" t="n">
        <f aca="false">SUM(B110:E110)</f>
        <v>16</v>
      </c>
      <c r="G110" s="4" t="s">
        <v>374</v>
      </c>
      <c r="H110" s="4" t="s">
        <v>374</v>
      </c>
      <c r="K110" s="22"/>
      <c r="O110" s="22" t="s">
        <v>372</v>
      </c>
      <c r="P110" s="4" t="s">
        <v>372</v>
      </c>
      <c r="S110" s="22"/>
      <c r="W110" s="22"/>
      <c r="AA110" s="20" t="s">
        <v>372</v>
      </c>
      <c r="AE110" s="22"/>
      <c r="AI110" s="20" t="s">
        <v>374</v>
      </c>
      <c r="AJ110" s="2" t="s">
        <v>374</v>
      </c>
      <c r="AK110" s="2" t="s">
        <v>374</v>
      </c>
      <c r="AM110" s="22"/>
      <c r="AQ110" s="22"/>
      <c r="AU110" s="22" t="s">
        <v>374</v>
      </c>
      <c r="AV110" s="4" t="s">
        <v>374</v>
      </c>
      <c r="AY110" s="22"/>
      <c r="BC110" s="22" t="s">
        <v>374</v>
      </c>
      <c r="BG110" s="22" t="s">
        <v>373</v>
      </c>
      <c r="BK110" s="20" t="s">
        <v>373</v>
      </c>
      <c r="BL110" s="2" t="s">
        <v>373</v>
      </c>
      <c r="BO110" s="22"/>
      <c r="BS110" s="22"/>
      <c r="BW110" s="22" t="s">
        <v>373</v>
      </c>
      <c r="BX110" s="4" t="s">
        <v>373</v>
      </c>
      <c r="CA110" s="22"/>
      <c r="CE110" s="22"/>
      <c r="CI110" s="22"/>
      <c r="CM110" s="22"/>
      <c r="CQ110" s="22"/>
      <c r="CU110" s="22"/>
      <c r="CY110" s="22"/>
      <c r="DC110" s="22"/>
      <c r="DG110" s="22"/>
      <c r="DK110" s="22"/>
      <c r="DO110" s="22"/>
      <c r="DS110" s="22"/>
      <c r="DW110" s="22"/>
      <c r="EA110" s="22"/>
      <c r="EE110" s="22"/>
      <c r="EI110" s="22"/>
      <c r="EM110" s="22"/>
      <c r="EQ110" s="22"/>
      <c r="EU110" s="22"/>
      <c r="EY110" s="22"/>
      <c r="FC110" s="22"/>
      <c r="FG110" s="22"/>
      <c r="FK110" s="22"/>
      <c r="FO110" s="22"/>
      <c r="FS110" s="22"/>
      <c r="FW110" s="22"/>
      <c r="GA110" s="22"/>
      <c r="GE110" s="22"/>
      <c r="GI110" s="22"/>
      <c r="GM110" s="22"/>
      <c r="GQ110" s="22"/>
      <c r="GU110" s="22"/>
      <c r="GY110" s="22"/>
      <c r="HC110" s="22"/>
      <c r="HG110" s="22"/>
      <c r="HK110" s="22"/>
      <c r="HO110" s="22"/>
      <c r="HS110" s="22"/>
      <c r="HW110" s="22"/>
      <c r="IA110" s="22"/>
      <c r="IE110" s="22"/>
      <c r="II110" s="22"/>
      <c r="IM110" s="22"/>
      <c r="IQ110" s="22"/>
      <c r="IU110" s="22"/>
    </row>
    <row r="111" s="4" customFormat="true" ht="14.65" hidden="false" customHeight="true" outlineLevel="0" collapsed="false">
      <c r="A111" s="24" t="n">
        <v>0.628472222222222</v>
      </c>
      <c r="B111" s="14" t="n">
        <f aca="false">COUNTIF($G111:$IV111,"K")</f>
        <v>8</v>
      </c>
      <c r="C111" s="14" t="n">
        <f aca="false">COUNTIF($G111:$IV111,"A")</f>
        <v>0</v>
      </c>
      <c r="D111" s="14" t="n">
        <f aca="false">COUNTIF($G111:$IV111,"T")</f>
        <v>3</v>
      </c>
      <c r="E111" s="14" t="n">
        <f aca="false">COUNTIF($G111:$IV111,"X")</f>
        <v>5</v>
      </c>
      <c r="F111" s="19" t="n">
        <f aca="false">SUM(B111:E111)</f>
        <v>16</v>
      </c>
      <c r="G111" s="4" t="s">
        <v>374</v>
      </c>
      <c r="H111" s="4" t="s">
        <v>374</v>
      </c>
      <c r="K111" s="22"/>
      <c r="O111" s="22" t="s">
        <v>372</v>
      </c>
      <c r="P111" s="4" t="s">
        <v>372</v>
      </c>
      <c r="S111" s="22"/>
      <c r="W111" s="22"/>
      <c r="AA111" s="20" t="s">
        <v>372</v>
      </c>
      <c r="AE111" s="22"/>
      <c r="AI111" s="20" t="s">
        <v>374</v>
      </c>
      <c r="AJ111" s="2" t="s">
        <v>374</v>
      </c>
      <c r="AK111" s="2" t="s">
        <v>374</v>
      </c>
      <c r="AM111" s="22"/>
      <c r="AQ111" s="22"/>
      <c r="AU111" s="22" t="s">
        <v>374</v>
      </c>
      <c r="AV111" s="4" t="s">
        <v>374</v>
      </c>
      <c r="AY111" s="22"/>
      <c r="BC111" s="22" t="s">
        <v>374</v>
      </c>
      <c r="BG111" s="22" t="s">
        <v>373</v>
      </c>
      <c r="BK111" s="20" t="s">
        <v>373</v>
      </c>
      <c r="BL111" s="2" t="s">
        <v>373</v>
      </c>
      <c r="BO111" s="22"/>
      <c r="BS111" s="22"/>
      <c r="BW111" s="22" t="s">
        <v>373</v>
      </c>
      <c r="BX111" s="4" t="s">
        <v>373</v>
      </c>
      <c r="CA111" s="22"/>
      <c r="CE111" s="22"/>
      <c r="CI111" s="22"/>
      <c r="CM111" s="22"/>
      <c r="CQ111" s="22"/>
      <c r="CU111" s="22"/>
      <c r="CY111" s="22"/>
      <c r="DC111" s="22"/>
      <c r="DG111" s="22"/>
      <c r="DK111" s="22"/>
      <c r="DO111" s="22"/>
      <c r="DS111" s="22"/>
      <c r="DW111" s="22"/>
      <c r="EA111" s="22"/>
      <c r="EE111" s="22"/>
      <c r="EI111" s="22"/>
      <c r="EM111" s="22"/>
      <c r="EQ111" s="22"/>
      <c r="EU111" s="22"/>
      <c r="EY111" s="22"/>
      <c r="FC111" s="22"/>
      <c r="FG111" s="22"/>
      <c r="FK111" s="22"/>
      <c r="FO111" s="22"/>
      <c r="FS111" s="22"/>
      <c r="FW111" s="22"/>
      <c r="GA111" s="22"/>
      <c r="GE111" s="22"/>
      <c r="GI111" s="22"/>
      <c r="GM111" s="22"/>
      <c r="GQ111" s="22"/>
      <c r="GU111" s="22"/>
      <c r="GY111" s="22"/>
      <c r="HC111" s="22"/>
      <c r="HG111" s="22"/>
      <c r="HK111" s="22"/>
      <c r="HO111" s="22"/>
      <c r="HS111" s="22"/>
      <c r="HW111" s="22"/>
      <c r="IA111" s="22"/>
      <c r="IE111" s="22"/>
      <c r="II111" s="22"/>
      <c r="IM111" s="22"/>
      <c r="IQ111" s="22"/>
      <c r="IU111" s="22"/>
    </row>
    <row r="112" s="4" customFormat="true" ht="14.65" hidden="false" customHeight="true" outlineLevel="0" collapsed="false">
      <c r="A112" s="24" t="n">
        <v>0.631944444444444</v>
      </c>
      <c r="B112" s="14" t="n">
        <f aca="false">COUNTIF($G112:$IV112,"K")</f>
        <v>8</v>
      </c>
      <c r="C112" s="14" t="n">
        <f aca="false">COUNTIF($G112:$IV112,"A")</f>
        <v>0</v>
      </c>
      <c r="D112" s="14" t="n">
        <f aca="false">COUNTIF($G112:$IV112,"T")</f>
        <v>3</v>
      </c>
      <c r="E112" s="14" t="n">
        <f aca="false">COUNTIF($G112:$IV112,"X")</f>
        <v>5</v>
      </c>
      <c r="F112" s="19" t="n">
        <f aca="false">SUM(B112:E112)</f>
        <v>16</v>
      </c>
      <c r="G112" s="4" t="s">
        <v>374</v>
      </c>
      <c r="H112" s="4" t="s">
        <v>374</v>
      </c>
      <c r="K112" s="22"/>
      <c r="O112" s="22" t="s">
        <v>372</v>
      </c>
      <c r="P112" s="4" t="s">
        <v>372</v>
      </c>
      <c r="S112" s="22"/>
      <c r="W112" s="22"/>
      <c r="AA112" s="20" t="s">
        <v>372</v>
      </c>
      <c r="AE112" s="22"/>
      <c r="AI112" s="20" t="s">
        <v>374</v>
      </c>
      <c r="AJ112" s="2" t="s">
        <v>374</v>
      </c>
      <c r="AK112" s="2" t="s">
        <v>374</v>
      </c>
      <c r="AM112" s="22"/>
      <c r="AQ112" s="22"/>
      <c r="AU112" s="22" t="s">
        <v>374</v>
      </c>
      <c r="AV112" s="4" t="s">
        <v>374</v>
      </c>
      <c r="AY112" s="22"/>
      <c r="BC112" s="22" t="s">
        <v>374</v>
      </c>
      <c r="BG112" s="22" t="s">
        <v>373</v>
      </c>
      <c r="BK112" s="20" t="s">
        <v>373</v>
      </c>
      <c r="BL112" s="2" t="s">
        <v>373</v>
      </c>
      <c r="BO112" s="22"/>
      <c r="BS112" s="22"/>
      <c r="BW112" s="22" t="s">
        <v>373</v>
      </c>
      <c r="BX112" s="4" t="s">
        <v>373</v>
      </c>
      <c r="CA112" s="22"/>
      <c r="CE112" s="22"/>
      <c r="CI112" s="22"/>
      <c r="CM112" s="22"/>
      <c r="CQ112" s="22"/>
      <c r="CU112" s="22"/>
      <c r="CY112" s="22"/>
      <c r="DC112" s="22"/>
      <c r="DG112" s="22"/>
      <c r="DK112" s="22"/>
      <c r="DO112" s="22"/>
      <c r="DS112" s="22"/>
      <c r="DW112" s="22"/>
      <c r="EA112" s="22"/>
      <c r="EE112" s="22"/>
      <c r="EI112" s="22"/>
      <c r="EM112" s="22"/>
      <c r="EQ112" s="22"/>
      <c r="EU112" s="22"/>
      <c r="EY112" s="22"/>
      <c r="FC112" s="22"/>
      <c r="FG112" s="22"/>
      <c r="FK112" s="22"/>
      <c r="FO112" s="22"/>
      <c r="FS112" s="22"/>
      <c r="FW112" s="22"/>
      <c r="GA112" s="22"/>
      <c r="GE112" s="22"/>
      <c r="GI112" s="22"/>
      <c r="GM112" s="22"/>
      <c r="GQ112" s="22"/>
      <c r="GU112" s="22"/>
      <c r="GY112" s="22"/>
      <c r="HC112" s="22"/>
      <c r="HG112" s="22"/>
      <c r="HK112" s="22"/>
      <c r="HO112" s="22"/>
      <c r="HS112" s="22"/>
      <c r="HW112" s="22"/>
      <c r="IA112" s="22"/>
      <c r="IE112" s="22"/>
      <c r="II112" s="22"/>
      <c r="IM112" s="22"/>
      <c r="IQ112" s="22"/>
      <c r="IU112" s="22"/>
    </row>
    <row r="113" s="4" customFormat="true" ht="14.65" hidden="false" customHeight="true" outlineLevel="0" collapsed="false">
      <c r="A113" s="24" t="n">
        <v>0.635416666666667</v>
      </c>
      <c r="B113" s="14" t="n">
        <f aca="false">COUNTIF($G113:$IV113,"K")</f>
        <v>8</v>
      </c>
      <c r="C113" s="14" t="n">
        <f aca="false">COUNTIF($G113:$IV113,"A")</f>
        <v>0</v>
      </c>
      <c r="D113" s="14" t="n">
        <f aca="false">COUNTIF($G113:$IV113,"T")</f>
        <v>3</v>
      </c>
      <c r="E113" s="14" t="n">
        <f aca="false">COUNTIF($G113:$IV113,"X")</f>
        <v>5</v>
      </c>
      <c r="F113" s="19" t="n">
        <f aca="false">SUM(B113:E113)</f>
        <v>16</v>
      </c>
      <c r="G113" s="4" t="s">
        <v>374</v>
      </c>
      <c r="H113" s="4" t="s">
        <v>374</v>
      </c>
      <c r="K113" s="22"/>
      <c r="O113" s="22" t="s">
        <v>372</v>
      </c>
      <c r="P113" s="4" t="s">
        <v>372</v>
      </c>
      <c r="S113" s="22"/>
      <c r="W113" s="22"/>
      <c r="AA113" s="20" t="s">
        <v>372</v>
      </c>
      <c r="AE113" s="22"/>
      <c r="AI113" s="20" t="s">
        <v>374</v>
      </c>
      <c r="AJ113" s="2" t="s">
        <v>374</v>
      </c>
      <c r="AK113" s="2" t="s">
        <v>374</v>
      </c>
      <c r="AM113" s="22"/>
      <c r="AQ113" s="22"/>
      <c r="AU113" s="22" t="s">
        <v>374</v>
      </c>
      <c r="AV113" s="4" t="s">
        <v>374</v>
      </c>
      <c r="AY113" s="22"/>
      <c r="BC113" s="22" t="s">
        <v>374</v>
      </c>
      <c r="BG113" s="22" t="s">
        <v>373</v>
      </c>
      <c r="BK113" s="20" t="s">
        <v>373</v>
      </c>
      <c r="BL113" s="2" t="s">
        <v>373</v>
      </c>
      <c r="BO113" s="22"/>
      <c r="BS113" s="22"/>
      <c r="BW113" s="22" t="s">
        <v>373</v>
      </c>
      <c r="BX113" s="4" t="s">
        <v>373</v>
      </c>
      <c r="CA113" s="22"/>
      <c r="CE113" s="22"/>
      <c r="CI113" s="22"/>
      <c r="CM113" s="22"/>
      <c r="CQ113" s="22"/>
      <c r="CU113" s="22"/>
      <c r="CY113" s="22"/>
      <c r="DC113" s="22"/>
      <c r="DG113" s="22"/>
      <c r="DK113" s="22"/>
      <c r="DO113" s="22"/>
      <c r="DS113" s="22"/>
      <c r="DW113" s="22"/>
      <c r="EA113" s="22"/>
      <c r="EE113" s="22"/>
      <c r="EI113" s="22"/>
      <c r="EM113" s="22"/>
      <c r="EQ113" s="22"/>
      <c r="EU113" s="22"/>
      <c r="EY113" s="22"/>
      <c r="FC113" s="22"/>
      <c r="FG113" s="22"/>
      <c r="FK113" s="22"/>
      <c r="FO113" s="22"/>
      <c r="FS113" s="22"/>
      <c r="FW113" s="22"/>
      <c r="GA113" s="22"/>
      <c r="GE113" s="22"/>
      <c r="GI113" s="22"/>
      <c r="GM113" s="22"/>
      <c r="GQ113" s="22"/>
      <c r="GU113" s="22"/>
      <c r="GY113" s="22"/>
      <c r="HC113" s="22"/>
      <c r="HG113" s="22"/>
      <c r="HK113" s="22"/>
      <c r="HO113" s="22"/>
      <c r="HS113" s="22"/>
      <c r="HW113" s="22"/>
      <c r="IA113" s="22"/>
      <c r="IE113" s="22"/>
      <c r="II113" s="22"/>
      <c r="IM113" s="22"/>
      <c r="IQ113" s="22"/>
      <c r="IU113" s="22"/>
    </row>
    <row r="114" s="4" customFormat="true" ht="14.65" hidden="false" customHeight="true" outlineLevel="0" collapsed="false">
      <c r="A114" s="24" t="n">
        <v>0.638888888888889</v>
      </c>
      <c r="B114" s="14" t="n">
        <f aca="false">COUNTIF($G114:$IV114,"K")</f>
        <v>8</v>
      </c>
      <c r="C114" s="14" t="n">
        <f aca="false">COUNTIF($G114:$IV114,"A")</f>
        <v>0</v>
      </c>
      <c r="D114" s="14" t="n">
        <f aca="false">COUNTIF($G114:$IV114,"T")</f>
        <v>3</v>
      </c>
      <c r="E114" s="14" t="n">
        <f aca="false">COUNTIF($G114:$IV114,"X")</f>
        <v>5</v>
      </c>
      <c r="F114" s="19" t="n">
        <f aca="false">SUM(B114:E114)</f>
        <v>16</v>
      </c>
      <c r="G114" s="4" t="s">
        <v>374</v>
      </c>
      <c r="H114" s="4" t="s">
        <v>374</v>
      </c>
      <c r="K114" s="22"/>
      <c r="O114" s="22" t="s">
        <v>372</v>
      </c>
      <c r="P114" s="4" t="s">
        <v>372</v>
      </c>
      <c r="S114" s="22"/>
      <c r="W114" s="22"/>
      <c r="AA114" s="20" t="s">
        <v>372</v>
      </c>
      <c r="AE114" s="22"/>
      <c r="AI114" s="20" t="s">
        <v>374</v>
      </c>
      <c r="AJ114" s="2" t="s">
        <v>374</v>
      </c>
      <c r="AK114" s="2" t="s">
        <v>374</v>
      </c>
      <c r="AM114" s="22"/>
      <c r="AQ114" s="22"/>
      <c r="AU114" s="22" t="s">
        <v>374</v>
      </c>
      <c r="AV114" s="4" t="s">
        <v>374</v>
      </c>
      <c r="AY114" s="22"/>
      <c r="BC114" s="22" t="s">
        <v>374</v>
      </c>
      <c r="BG114" s="22" t="s">
        <v>373</v>
      </c>
      <c r="BK114" s="20" t="s">
        <v>373</v>
      </c>
      <c r="BL114" s="2" t="s">
        <v>373</v>
      </c>
      <c r="BO114" s="22"/>
      <c r="BS114" s="22"/>
      <c r="BW114" s="22" t="s">
        <v>373</v>
      </c>
      <c r="BX114" s="4" t="s">
        <v>373</v>
      </c>
      <c r="CA114" s="22"/>
      <c r="CE114" s="22"/>
      <c r="CI114" s="22"/>
      <c r="CM114" s="22"/>
      <c r="CQ114" s="22"/>
      <c r="CU114" s="22"/>
      <c r="CY114" s="22"/>
      <c r="DC114" s="22"/>
      <c r="DG114" s="22"/>
      <c r="DK114" s="22"/>
      <c r="DO114" s="22"/>
      <c r="DS114" s="22"/>
      <c r="DW114" s="22"/>
      <c r="EA114" s="22"/>
      <c r="EE114" s="22"/>
      <c r="EI114" s="22"/>
      <c r="EM114" s="22"/>
      <c r="EQ114" s="22"/>
      <c r="EU114" s="22"/>
      <c r="EY114" s="22"/>
      <c r="FC114" s="22"/>
      <c r="FG114" s="22"/>
      <c r="FK114" s="22"/>
      <c r="FO114" s="22"/>
      <c r="FS114" s="22"/>
      <c r="FW114" s="22"/>
      <c r="GA114" s="22"/>
      <c r="GE114" s="22"/>
      <c r="GI114" s="22"/>
      <c r="GM114" s="22"/>
      <c r="GQ114" s="22"/>
      <c r="GU114" s="22"/>
      <c r="GY114" s="22"/>
      <c r="HC114" s="22"/>
      <c r="HG114" s="22"/>
      <c r="HK114" s="22"/>
      <c r="HO114" s="22"/>
      <c r="HS114" s="22"/>
      <c r="HW114" s="22"/>
      <c r="IA114" s="22"/>
      <c r="IE114" s="22"/>
      <c r="II114" s="22"/>
      <c r="IM114" s="22"/>
      <c r="IQ114" s="22"/>
      <c r="IU114" s="22"/>
    </row>
    <row r="115" s="4" customFormat="true" ht="14.65" hidden="false" customHeight="true" outlineLevel="0" collapsed="false">
      <c r="A115" s="24" t="n">
        <v>0.642361111111111</v>
      </c>
      <c r="B115" s="14" t="n">
        <f aca="false">COUNTIF($G115:$IV115,"K")</f>
        <v>8</v>
      </c>
      <c r="C115" s="14" t="n">
        <f aca="false">COUNTIF($G115:$IV115,"A")</f>
        <v>0</v>
      </c>
      <c r="D115" s="14" t="n">
        <f aca="false">COUNTIF($G115:$IV115,"T")</f>
        <v>3</v>
      </c>
      <c r="E115" s="14" t="n">
        <f aca="false">COUNTIF($G115:$IV115,"X")</f>
        <v>5</v>
      </c>
      <c r="F115" s="19" t="n">
        <f aca="false">SUM(B115:E115)</f>
        <v>16</v>
      </c>
      <c r="G115" s="4" t="s">
        <v>374</v>
      </c>
      <c r="H115" s="4" t="s">
        <v>374</v>
      </c>
      <c r="K115" s="22"/>
      <c r="O115" s="22" t="s">
        <v>372</v>
      </c>
      <c r="P115" s="4" t="s">
        <v>372</v>
      </c>
      <c r="S115" s="22"/>
      <c r="W115" s="22"/>
      <c r="AA115" s="20" t="s">
        <v>372</v>
      </c>
      <c r="AE115" s="22"/>
      <c r="AI115" s="20" t="s">
        <v>374</v>
      </c>
      <c r="AJ115" s="2" t="s">
        <v>374</v>
      </c>
      <c r="AK115" s="2" t="s">
        <v>374</v>
      </c>
      <c r="AM115" s="22"/>
      <c r="AQ115" s="22"/>
      <c r="AU115" s="22" t="s">
        <v>374</v>
      </c>
      <c r="AV115" s="4" t="s">
        <v>374</v>
      </c>
      <c r="AY115" s="22"/>
      <c r="BC115" s="22" t="s">
        <v>374</v>
      </c>
      <c r="BG115" s="22" t="s">
        <v>373</v>
      </c>
      <c r="BK115" s="20" t="s">
        <v>373</v>
      </c>
      <c r="BL115" s="2" t="s">
        <v>373</v>
      </c>
      <c r="BO115" s="22"/>
      <c r="BS115" s="22"/>
      <c r="BW115" s="22" t="s">
        <v>373</v>
      </c>
      <c r="BX115" s="4" t="s">
        <v>373</v>
      </c>
      <c r="CA115" s="22"/>
      <c r="CE115" s="22"/>
      <c r="CI115" s="22"/>
      <c r="CM115" s="22"/>
      <c r="CQ115" s="22"/>
      <c r="CU115" s="22"/>
      <c r="CY115" s="22"/>
      <c r="DC115" s="22"/>
      <c r="DG115" s="22"/>
      <c r="DK115" s="22"/>
      <c r="DO115" s="22"/>
      <c r="DS115" s="22"/>
      <c r="DW115" s="22"/>
      <c r="EA115" s="22"/>
      <c r="EE115" s="22"/>
      <c r="EI115" s="22"/>
      <c r="EM115" s="22"/>
      <c r="EQ115" s="22"/>
      <c r="EU115" s="22"/>
      <c r="EY115" s="22"/>
      <c r="FC115" s="22"/>
      <c r="FG115" s="22"/>
      <c r="FK115" s="22"/>
      <c r="FO115" s="22"/>
      <c r="FS115" s="22"/>
      <c r="FW115" s="22"/>
      <c r="GA115" s="22"/>
      <c r="GE115" s="22"/>
      <c r="GI115" s="22"/>
      <c r="GM115" s="22"/>
      <c r="GQ115" s="22"/>
      <c r="GU115" s="22"/>
      <c r="GY115" s="22"/>
      <c r="HC115" s="22"/>
      <c r="HG115" s="22"/>
      <c r="HK115" s="22"/>
      <c r="HO115" s="22"/>
      <c r="HS115" s="22"/>
      <c r="HW115" s="22"/>
      <c r="IA115" s="22"/>
      <c r="IE115" s="22"/>
      <c r="II115" s="22"/>
      <c r="IM115" s="22"/>
      <c r="IQ115" s="22"/>
      <c r="IU115" s="22"/>
    </row>
    <row r="116" s="4" customFormat="true" ht="14.65" hidden="false" customHeight="true" outlineLevel="0" collapsed="false">
      <c r="A116" s="24" t="n">
        <v>0.645833333333333</v>
      </c>
      <c r="B116" s="14" t="n">
        <f aca="false">COUNTIF($G116:$IV116,"K")</f>
        <v>8</v>
      </c>
      <c r="C116" s="14" t="n">
        <f aca="false">COUNTIF($G116:$IV116,"A")</f>
        <v>0</v>
      </c>
      <c r="D116" s="14" t="n">
        <f aca="false">COUNTIF($G116:$IV116,"T")</f>
        <v>3</v>
      </c>
      <c r="E116" s="14" t="n">
        <f aca="false">COUNTIF($G116:$IV116,"X")</f>
        <v>5</v>
      </c>
      <c r="F116" s="19" t="n">
        <f aca="false">SUM(B116:E116)</f>
        <v>16</v>
      </c>
      <c r="G116" s="4" t="s">
        <v>374</v>
      </c>
      <c r="H116" s="4" t="s">
        <v>374</v>
      </c>
      <c r="K116" s="22"/>
      <c r="O116" s="22" t="s">
        <v>372</v>
      </c>
      <c r="P116" s="4" t="s">
        <v>372</v>
      </c>
      <c r="S116" s="22"/>
      <c r="W116" s="22"/>
      <c r="AA116" s="20" t="s">
        <v>372</v>
      </c>
      <c r="AE116" s="22"/>
      <c r="AI116" s="20" t="s">
        <v>374</v>
      </c>
      <c r="AJ116" s="2" t="s">
        <v>374</v>
      </c>
      <c r="AK116" s="2" t="s">
        <v>374</v>
      </c>
      <c r="AM116" s="22"/>
      <c r="AQ116" s="22"/>
      <c r="AU116" s="22" t="s">
        <v>374</v>
      </c>
      <c r="AV116" s="4" t="s">
        <v>374</v>
      </c>
      <c r="AY116" s="22"/>
      <c r="BC116" s="22" t="s">
        <v>374</v>
      </c>
      <c r="BG116" s="22" t="s">
        <v>373</v>
      </c>
      <c r="BK116" s="20" t="s">
        <v>373</v>
      </c>
      <c r="BL116" s="2" t="s">
        <v>373</v>
      </c>
      <c r="BO116" s="22"/>
      <c r="BS116" s="22"/>
      <c r="BW116" s="22" t="s">
        <v>373</v>
      </c>
      <c r="BX116" s="4" t="s">
        <v>373</v>
      </c>
      <c r="CA116" s="22"/>
      <c r="CE116" s="22"/>
      <c r="CI116" s="22"/>
      <c r="CM116" s="22"/>
      <c r="CQ116" s="22"/>
      <c r="CU116" s="22"/>
      <c r="CY116" s="22"/>
      <c r="DC116" s="22"/>
      <c r="DG116" s="22"/>
      <c r="DK116" s="22"/>
      <c r="DO116" s="22"/>
      <c r="DS116" s="22"/>
      <c r="DW116" s="22"/>
      <c r="EA116" s="22"/>
      <c r="EE116" s="22"/>
      <c r="EI116" s="22"/>
      <c r="EM116" s="22"/>
      <c r="EQ116" s="22"/>
      <c r="EU116" s="22"/>
      <c r="EY116" s="22"/>
      <c r="FC116" s="22"/>
      <c r="FG116" s="22"/>
      <c r="FK116" s="22"/>
      <c r="FO116" s="22"/>
      <c r="FS116" s="22"/>
      <c r="FW116" s="22"/>
      <c r="GA116" s="22"/>
      <c r="GE116" s="22"/>
      <c r="GI116" s="22"/>
      <c r="GM116" s="22"/>
      <c r="GQ116" s="22"/>
      <c r="GU116" s="22"/>
      <c r="GY116" s="22"/>
      <c r="HC116" s="22"/>
      <c r="HG116" s="22"/>
      <c r="HK116" s="22"/>
      <c r="HO116" s="22"/>
      <c r="HS116" s="22"/>
      <c r="HW116" s="22"/>
      <c r="IA116" s="22"/>
      <c r="IE116" s="22"/>
      <c r="II116" s="22"/>
      <c r="IM116" s="22"/>
      <c r="IQ116" s="22"/>
      <c r="IU116" s="22"/>
    </row>
    <row r="117" s="4" customFormat="true" ht="14.65" hidden="false" customHeight="true" outlineLevel="0" collapsed="false">
      <c r="A117" s="24" t="n">
        <v>0.649305555555556</v>
      </c>
      <c r="B117" s="14" t="n">
        <f aca="false">COUNTIF($G117:$IV117,"K")</f>
        <v>8</v>
      </c>
      <c r="C117" s="14" t="n">
        <f aca="false">COUNTIF($G117:$IV117,"A")</f>
        <v>0</v>
      </c>
      <c r="D117" s="14" t="n">
        <f aca="false">COUNTIF($G117:$IV117,"T")</f>
        <v>3</v>
      </c>
      <c r="E117" s="14" t="n">
        <f aca="false">COUNTIF($G117:$IV117,"X")</f>
        <v>5</v>
      </c>
      <c r="F117" s="19" t="n">
        <f aca="false">SUM(B117:E117)</f>
        <v>16</v>
      </c>
      <c r="G117" s="4" t="s">
        <v>374</v>
      </c>
      <c r="H117" s="4" t="s">
        <v>374</v>
      </c>
      <c r="K117" s="22"/>
      <c r="O117" s="22" t="s">
        <v>372</v>
      </c>
      <c r="P117" s="4" t="s">
        <v>372</v>
      </c>
      <c r="S117" s="22"/>
      <c r="W117" s="22"/>
      <c r="AA117" s="20" t="s">
        <v>372</v>
      </c>
      <c r="AE117" s="22"/>
      <c r="AI117" s="20" t="s">
        <v>374</v>
      </c>
      <c r="AJ117" s="2" t="s">
        <v>374</v>
      </c>
      <c r="AK117" s="2" t="s">
        <v>374</v>
      </c>
      <c r="AM117" s="22"/>
      <c r="AQ117" s="22"/>
      <c r="AU117" s="22" t="s">
        <v>374</v>
      </c>
      <c r="AV117" s="4" t="s">
        <v>374</v>
      </c>
      <c r="AY117" s="22"/>
      <c r="BC117" s="22" t="s">
        <v>374</v>
      </c>
      <c r="BG117" s="22" t="s">
        <v>373</v>
      </c>
      <c r="BK117" s="20" t="s">
        <v>373</v>
      </c>
      <c r="BL117" s="2" t="s">
        <v>373</v>
      </c>
      <c r="BO117" s="22"/>
      <c r="BS117" s="22"/>
      <c r="BW117" s="22" t="s">
        <v>373</v>
      </c>
      <c r="BX117" s="4" t="s">
        <v>373</v>
      </c>
      <c r="CA117" s="22"/>
      <c r="CE117" s="22"/>
      <c r="CI117" s="22"/>
      <c r="CM117" s="22"/>
      <c r="CQ117" s="22"/>
      <c r="CU117" s="22"/>
      <c r="CY117" s="22"/>
      <c r="DC117" s="22"/>
      <c r="DG117" s="22"/>
      <c r="DK117" s="22"/>
      <c r="DO117" s="22"/>
      <c r="DS117" s="22"/>
      <c r="DW117" s="22"/>
      <c r="EA117" s="22"/>
      <c r="EE117" s="22"/>
      <c r="EI117" s="22"/>
      <c r="EM117" s="22"/>
      <c r="EQ117" s="22"/>
      <c r="EU117" s="22"/>
      <c r="EY117" s="22"/>
      <c r="FC117" s="22"/>
      <c r="FG117" s="22"/>
      <c r="FK117" s="22"/>
      <c r="FO117" s="22"/>
      <c r="FS117" s="22"/>
      <c r="FW117" s="22"/>
      <c r="GA117" s="22"/>
      <c r="GE117" s="22"/>
      <c r="GI117" s="22"/>
      <c r="GM117" s="22"/>
      <c r="GQ117" s="22"/>
      <c r="GU117" s="22"/>
      <c r="GY117" s="22"/>
      <c r="HC117" s="22"/>
      <c r="HG117" s="22"/>
      <c r="HK117" s="22"/>
      <c r="HO117" s="22"/>
      <c r="HS117" s="22"/>
      <c r="HW117" s="22"/>
      <c r="IA117" s="22"/>
      <c r="IE117" s="22"/>
      <c r="II117" s="22"/>
      <c r="IM117" s="22"/>
      <c r="IQ117" s="22"/>
      <c r="IU117" s="22"/>
    </row>
    <row r="118" s="4" customFormat="true" ht="14.65" hidden="false" customHeight="true" outlineLevel="0" collapsed="false">
      <c r="A118" s="24" t="n">
        <v>0.652777777777778</v>
      </c>
      <c r="B118" s="14" t="n">
        <f aca="false">COUNTIF($G118:$IV118,"K")</f>
        <v>8</v>
      </c>
      <c r="C118" s="14" t="n">
        <f aca="false">COUNTIF($G118:$IV118,"A")</f>
        <v>0</v>
      </c>
      <c r="D118" s="14" t="n">
        <f aca="false">COUNTIF($G118:$IV118,"T")</f>
        <v>3</v>
      </c>
      <c r="E118" s="14" t="n">
        <f aca="false">COUNTIF($G118:$IV118,"X")</f>
        <v>5</v>
      </c>
      <c r="F118" s="19" t="n">
        <f aca="false">SUM(B118:E118)</f>
        <v>16</v>
      </c>
      <c r="G118" s="4" t="s">
        <v>374</v>
      </c>
      <c r="H118" s="4" t="s">
        <v>374</v>
      </c>
      <c r="K118" s="22"/>
      <c r="O118" s="22" t="s">
        <v>372</v>
      </c>
      <c r="P118" s="4" t="s">
        <v>372</v>
      </c>
      <c r="S118" s="22"/>
      <c r="W118" s="22"/>
      <c r="AA118" s="20" t="s">
        <v>372</v>
      </c>
      <c r="AE118" s="22"/>
      <c r="AI118" s="20" t="s">
        <v>374</v>
      </c>
      <c r="AJ118" s="2" t="s">
        <v>374</v>
      </c>
      <c r="AK118" s="2" t="s">
        <v>374</v>
      </c>
      <c r="AM118" s="22"/>
      <c r="AQ118" s="22"/>
      <c r="AU118" s="22" t="s">
        <v>374</v>
      </c>
      <c r="AV118" s="4" t="s">
        <v>374</v>
      </c>
      <c r="AY118" s="22"/>
      <c r="BC118" s="22" t="s">
        <v>374</v>
      </c>
      <c r="BG118" s="22" t="s">
        <v>373</v>
      </c>
      <c r="BK118" s="20" t="s">
        <v>373</v>
      </c>
      <c r="BL118" s="2" t="s">
        <v>373</v>
      </c>
      <c r="BO118" s="22"/>
      <c r="BS118" s="22"/>
      <c r="BW118" s="22" t="s">
        <v>373</v>
      </c>
      <c r="BX118" s="4" t="s">
        <v>373</v>
      </c>
      <c r="CA118" s="22"/>
      <c r="CE118" s="22"/>
      <c r="CI118" s="22"/>
      <c r="CM118" s="22"/>
      <c r="CQ118" s="22"/>
      <c r="CU118" s="22"/>
      <c r="CY118" s="22"/>
      <c r="DC118" s="22"/>
      <c r="DG118" s="22"/>
      <c r="DK118" s="22"/>
      <c r="DO118" s="22"/>
      <c r="DS118" s="22"/>
      <c r="DW118" s="22"/>
      <c r="EA118" s="22"/>
      <c r="EE118" s="22"/>
      <c r="EI118" s="22"/>
      <c r="EM118" s="22"/>
      <c r="EQ118" s="22"/>
      <c r="EU118" s="22"/>
      <c r="EY118" s="22"/>
      <c r="FC118" s="22"/>
      <c r="FG118" s="22"/>
      <c r="FK118" s="22"/>
      <c r="FO118" s="22"/>
      <c r="FS118" s="22"/>
      <c r="FW118" s="22"/>
      <c r="GA118" s="22"/>
      <c r="GE118" s="22"/>
      <c r="GI118" s="22"/>
      <c r="GM118" s="22"/>
      <c r="GQ118" s="22"/>
      <c r="GU118" s="22"/>
      <c r="GY118" s="22"/>
      <c r="HC118" s="22"/>
      <c r="HG118" s="22"/>
      <c r="HK118" s="22"/>
      <c r="HO118" s="22"/>
      <c r="HS118" s="22"/>
      <c r="HW118" s="22"/>
      <c r="IA118" s="22"/>
      <c r="IE118" s="22"/>
      <c r="II118" s="22"/>
      <c r="IM118" s="22"/>
      <c r="IQ118" s="22"/>
      <c r="IU118" s="22"/>
    </row>
    <row r="119" s="4" customFormat="true" ht="14.65" hidden="false" customHeight="true" outlineLevel="0" collapsed="false">
      <c r="A119" s="24" t="n">
        <v>0.65625</v>
      </c>
      <c r="B119" s="14" t="n">
        <f aca="false">COUNTIF($G119:$IV119,"K")</f>
        <v>8</v>
      </c>
      <c r="C119" s="14" t="n">
        <f aca="false">COUNTIF($G119:$IV119,"A")</f>
        <v>0</v>
      </c>
      <c r="D119" s="14" t="n">
        <f aca="false">COUNTIF($G119:$IV119,"T")</f>
        <v>3</v>
      </c>
      <c r="E119" s="14" t="n">
        <f aca="false">COUNTIF($G119:$IV119,"X")</f>
        <v>5</v>
      </c>
      <c r="F119" s="19" t="n">
        <f aca="false">SUM(B119:E119)</f>
        <v>16</v>
      </c>
      <c r="G119" s="4" t="s">
        <v>374</v>
      </c>
      <c r="H119" s="4" t="s">
        <v>374</v>
      </c>
      <c r="K119" s="22"/>
      <c r="O119" s="22" t="s">
        <v>372</v>
      </c>
      <c r="P119" s="4" t="s">
        <v>372</v>
      </c>
      <c r="S119" s="22"/>
      <c r="W119" s="22"/>
      <c r="AA119" s="20" t="s">
        <v>372</v>
      </c>
      <c r="AE119" s="22"/>
      <c r="AI119" s="20" t="s">
        <v>374</v>
      </c>
      <c r="AJ119" s="2" t="s">
        <v>374</v>
      </c>
      <c r="AK119" s="2" t="s">
        <v>374</v>
      </c>
      <c r="AM119" s="22"/>
      <c r="AQ119" s="22"/>
      <c r="AU119" s="22" t="s">
        <v>374</v>
      </c>
      <c r="AV119" s="4" t="s">
        <v>374</v>
      </c>
      <c r="AY119" s="22"/>
      <c r="BC119" s="22" t="s">
        <v>374</v>
      </c>
      <c r="BG119" s="22" t="s">
        <v>373</v>
      </c>
      <c r="BK119" s="20" t="s">
        <v>373</v>
      </c>
      <c r="BL119" s="2" t="s">
        <v>373</v>
      </c>
      <c r="BO119" s="22"/>
      <c r="BS119" s="22"/>
      <c r="BW119" s="22" t="s">
        <v>373</v>
      </c>
      <c r="BX119" s="4" t="s">
        <v>373</v>
      </c>
      <c r="CA119" s="22"/>
      <c r="CE119" s="22"/>
      <c r="CI119" s="22"/>
      <c r="CM119" s="22"/>
      <c r="CQ119" s="22"/>
      <c r="CU119" s="22"/>
      <c r="CY119" s="22"/>
      <c r="DC119" s="22"/>
      <c r="DG119" s="22"/>
      <c r="DK119" s="22"/>
      <c r="DO119" s="22"/>
      <c r="DS119" s="22"/>
      <c r="DW119" s="22"/>
      <c r="EA119" s="22"/>
      <c r="EE119" s="22"/>
      <c r="EI119" s="22"/>
      <c r="EM119" s="22"/>
      <c r="EQ119" s="22"/>
      <c r="EU119" s="22"/>
      <c r="EY119" s="22"/>
      <c r="FC119" s="22"/>
      <c r="FG119" s="22"/>
      <c r="FK119" s="22"/>
      <c r="FO119" s="22"/>
      <c r="FS119" s="22"/>
      <c r="FW119" s="22"/>
      <c r="GA119" s="22"/>
      <c r="GE119" s="22"/>
      <c r="GI119" s="22"/>
      <c r="GM119" s="22"/>
      <c r="GQ119" s="22"/>
      <c r="GU119" s="22"/>
      <c r="GY119" s="22"/>
      <c r="HC119" s="22"/>
      <c r="HG119" s="22"/>
      <c r="HK119" s="22"/>
      <c r="HO119" s="22"/>
      <c r="HS119" s="22"/>
      <c r="HW119" s="22"/>
      <c r="IA119" s="22"/>
      <c r="IE119" s="22"/>
      <c r="II119" s="22"/>
      <c r="IM119" s="22"/>
      <c r="IQ119" s="22"/>
      <c r="IU119" s="22"/>
    </row>
    <row r="120" s="4" customFormat="true" ht="14.65" hidden="false" customHeight="true" outlineLevel="0" collapsed="false">
      <c r="A120" s="24" t="n">
        <v>0.659722222222222</v>
      </c>
      <c r="B120" s="14" t="n">
        <f aca="false">COUNTIF($G120:$IV120,"K")</f>
        <v>8</v>
      </c>
      <c r="C120" s="14" t="n">
        <f aca="false">COUNTIF($G120:$IV120,"A")</f>
        <v>0</v>
      </c>
      <c r="D120" s="14" t="n">
        <f aca="false">COUNTIF($G120:$IV120,"T")</f>
        <v>3</v>
      </c>
      <c r="E120" s="14" t="n">
        <f aca="false">COUNTIF($G120:$IV120,"X")</f>
        <v>5</v>
      </c>
      <c r="F120" s="19" t="n">
        <f aca="false">SUM(B120:E120)</f>
        <v>16</v>
      </c>
      <c r="G120" s="4" t="s">
        <v>374</v>
      </c>
      <c r="H120" s="4" t="s">
        <v>374</v>
      </c>
      <c r="K120" s="22"/>
      <c r="O120" s="22" t="s">
        <v>372</v>
      </c>
      <c r="P120" s="4" t="s">
        <v>372</v>
      </c>
      <c r="S120" s="22"/>
      <c r="W120" s="22"/>
      <c r="AA120" s="20" t="s">
        <v>372</v>
      </c>
      <c r="AE120" s="22"/>
      <c r="AI120" s="20" t="s">
        <v>374</v>
      </c>
      <c r="AJ120" s="2" t="s">
        <v>374</v>
      </c>
      <c r="AK120" s="2" t="s">
        <v>374</v>
      </c>
      <c r="AM120" s="22"/>
      <c r="AQ120" s="22"/>
      <c r="AU120" s="22" t="s">
        <v>374</v>
      </c>
      <c r="AV120" s="4" t="s">
        <v>374</v>
      </c>
      <c r="AY120" s="22"/>
      <c r="BC120" s="22" t="s">
        <v>374</v>
      </c>
      <c r="BG120" s="22" t="s">
        <v>373</v>
      </c>
      <c r="BK120" s="20" t="s">
        <v>373</v>
      </c>
      <c r="BL120" s="2" t="s">
        <v>373</v>
      </c>
      <c r="BO120" s="22"/>
      <c r="BS120" s="22"/>
      <c r="BW120" s="22" t="s">
        <v>373</v>
      </c>
      <c r="BX120" s="4" t="s">
        <v>373</v>
      </c>
      <c r="CA120" s="22"/>
      <c r="CE120" s="22"/>
      <c r="CI120" s="22"/>
      <c r="CM120" s="22"/>
      <c r="CQ120" s="22"/>
      <c r="CU120" s="22"/>
      <c r="CY120" s="22"/>
      <c r="DC120" s="22"/>
      <c r="DG120" s="22"/>
      <c r="DK120" s="22"/>
      <c r="DO120" s="22"/>
      <c r="DS120" s="22"/>
      <c r="DW120" s="22"/>
      <c r="EA120" s="22"/>
      <c r="EE120" s="22"/>
      <c r="EI120" s="22"/>
      <c r="EM120" s="22"/>
      <c r="EQ120" s="22"/>
      <c r="EU120" s="22"/>
      <c r="EY120" s="22"/>
      <c r="FC120" s="22"/>
      <c r="FG120" s="22"/>
      <c r="FK120" s="22"/>
      <c r="FO120" s="22"/>
      <c r="FS120" s="22"/>
      <c r="FW120" s="22"/>
      <c r="GA120" s="22"/>
      <c r="GE120" s="22"/>
      <c r="GI120" s="22"/>
      <c r="GM120" s="22"/>
      <c r="GQ120" s="22"/>
      <c r="GU120" s="22"/>
      <c r="GY120" s="22"/>
      <c r="HC120" s="22"/>
      <c r="HG120" s="22"/>
      <c r="HK120" s="22"/>
      <c r="HO120" s="22"/>
      <c r="HS120" s="22"/>
      <c r="HW120" s="22"/>
      <c r="IA120" s="22"/>
      <c r="IE120" s="22"/>
      <c r="II120" s="22"/>
      <c r="IM120" s="22"/>
      <c r="IQ120" s="22"/>
      <c r="IU120" s="22"/>
    </row>
    <row r="121" s="4" customFormat="true" ht="14.65" hidden="false" customHeight="true" outlineLevel="0" collapsed="false">
      <c r="A121" s="24" t="n">
        <v>0.663194444444444</v>
      </c>
      <c r="B121" s="14" t="n">
        <f aca="false">COUNTIF($G121:$IV121,"K")</f>
        <v>8</v>
      </c>
      <c r="C121" s="14" t="n">
        <f aca="false">COUNTIF($G121:$IV121,"A")</f>
        <v>0</v>
      </c>
      <c r="D121" s="14" t="n">
        <f aca="false">COUNTIF($G121:$IV121,"T")</f>
        <v>3</v>
      </c>
      <c r="E121" s="14" t="n">
        <f aca="false">COUNTIF($G121:$IV121,"X")</f>
        <v>5</v>
      </c>
      <c r="F121" s="19" t="n">
        <f aca="false">SUM(B121:E121)</f>
        <v>16</v>
      </c>
      <c r="G121" s="4" t="s">
        <v>374</v>
      </c>
      <c r="H121" s="4" t="s">
        <v>374</v>
      </c>
      <c r="K121" s="22"/>
      <c r="O121" s="22" t="s">
        <v>372</v>
      </c>
      <c r="P121" s="4" t="s">
        <v>372</v>
      </c>
      <c r="S121" s="22"/>
      <c r="W121" s="22"/>
      <c r="AA121" s="20" t="s">
        <v>372</v>
      </c>
      <c r="AE121" s="22"/>
      <c r="AI121" s="20" t="s">
        <v>374</v>
      </c>
      <c r="AJ121" s="2" t="s">
        <v>374</v>
      </c>
      <c r="AK121" s="2" t="s">
        <v>374</v>
      </c>
      <c r="AM121" s="22"/>
      <c r="AQ121" s="22"/>
      <c r="AU121" s="22" t="s">
        <v>374</v>
      </c>
      <c r="AV121" s="4" t="s">
        <v>374</v>
      </c>
      <c r="AY121" s="22"/>
      <c r="BC121" s="22" t="s">
        <v>374</v>
      </c>
      <c r="BG121" s="22" t="s">
        <v>373</v>
      </c>
      <c r="BK121" s="20" t="s">
        <v>373</v>
      </c>
      <c r="BL121" s="2" t="s">
        <v>373</v>
      </c>
      <c r="BO121" s="22"/>
      <c r="BS121" s="22"/>
      <c r="BW121" s="22" t="s">
        <v>373</v>
      </c>
      <c r="BX121" s="4" t="s">
        <v>373</v>
      </c>
      <c r="CA121" s="22"/>
      <c r="CE121" s="22"/>
      <c r="CI121" s="22"/>
      <c r="CM121" s="22"/>
      <c r="CQ121" s="22"/>
      <c r="CU121" s="22"/>
      <c r="CY121" s="22"/>
      <c r="DC121" s="22"/>
      <c r="DG121" s="22"/>
      <c r="DK121" s="22"/>
      <c r="DO121" s="22"/>
      <c r="DS121" s="22"/>
      <c r="DW121" s="22"/>
      <c r="EA121" s="22"/>
      <c r="EE121" s="22"/>
      <c r="EI121" s="22"/>
      <c r="EM121" s="22"/>
      <c r="EQ121" s="22"/>
      <c r="EU121" s="22"/>
      <c r="EY121" s="22"/>
      <c r="FC121" s="22"/>
      <c r="FG121" s="22"/>
      <c r="FK121" s="22"/>
      <c r="FO121" s="22"/>
      <c r="FS121" s="22"/>
      <c r="FW121" s="22"/>
      <c r="GA121" s="22"/>
      <c r="GE121" s="22"/>
      <c r="GI121" s="22"/>
      <c r="GM121" s="22"/>
      <c r="GQ121" s="22"/>
      <c r="GU121" s="22"/>
      <c r="GY121" s="22"/>
      <c r="HC121" s="22"/>
      <c r="HG121" s="22"/>
      <c r="HK121" s="22"/>
      <c r="HO121" s="22"/>
      <c r="HS121" s="22"/>
      <c r="HW121" s="22"/>
      <c r="IA121" s="22"/>
      <c r="IE121" s="22"/>
      <c r="II121" s="22"/>
      <c r="IM121" s="22"/>
      <c r="IQ121" s="22"/>
      <c r="IU121" s="22"/>
    </row>
    <row r="122" s="4" customFormat="true" ht="14.65" hidden="false" customHeight="true" outlineLevel="0" collapsed="false">
      <c r="A122" s="23" t="n">
        <v>0.666666666666667</v>
      </c>
      <c r="B122" s="14" t="n">
        <f aca="false">COUNTIF($G122:$IV122,"K")</f>
        <v>8</v>
      </c>
      <c r="C122" s="14" t="n">
        <f aca="false">COUNTIF($G122:$IV122,"A")</f>
        <v>0</v>
      </c>
      <c r="D122" s="14" t="n">
        <f aca="false">COUNTIF($G122:$IV122,"T")</f>
        <v>3</v>
      </c>
      <c r="E122" s="14" t="n">
        <f aca="false">COUNTIF($G122:$IV122,"X")</f>
        <v>5</v>
      </c>
      <c r="F122" s="19" t="n">
        <f aca="false">SUM(B122:E122)</f>
        <v>16</v>
      </c>
      <c r="G122" s="4" t="s">
        <v>374</v>
      </c>
      <c r="H122" s="4" t="s">
        <v>374</v>
      </c>
      <c r="K122" s="22"/>
      <c r="O122" s="22" t="s">
        <v>372</v>
      </c>
      <c r="P122" s="4" t="s">
        <v>372</v>
      </c>
      <c r="S122" s="22"/>
      <c r="W122" s="22"/>
      <c r="AA122" s="20" t="s">
        <v>372</v>
      </c>
      <c r="AE122" s="22"/>
      <c r="AI122" s="20" t="s">
        <v>374</v>
      </c>
      <c r="AJ122" s="2" t="s">
        <v>374</v>
      </c>
      <c r="AK122" s="2" t="s">
        <v>374</v>
      </c>
      <c r="AM122" s="22"/>
      <c r="AQ122" s="22"/>
      <c r="AU122" s="22" t="s">
        <v>374</v>
      </c>
      <c r="AV122" s="4" t="s">
        <v>374</v>
      </c>
      <c r="AY122" s="22"/>
      <c r="BC122" s="22" t="s">
        <v>374</v>
      </c>
      <c r="BG122" s="22" t="s">
        <v>373</v>
      </c>
      <c r="BK122" s="20" t="s">
        <v>373</v>
      </c>
      <c r="BL122" s="2" t="s">
        <v>373</v>
      </c>
      <c r="BO122" s="22"/>
      <c r="BS122" s="22"/>
      <c r="BW122" s="22" t="s">
        <v>373</v>
      </c>
      <c r="BX122" s="4" t="s">
        <v>373</v>
      </c>
      <c r="CA122" s="22"/>
      <c r="CE122" s="22"/>
      <c r="CI122" s="22"/>
      <c r="CM122" s="22"/>
      <c r="CQ122" s="22"/>
      <c r="CU122" s="22"/>
      <c r="CY122" s="22"/>
      <c r="DC122" s="22"/>
      <c r="DG122" s="22"/>
      <c r="DK122" s="22"/>
      <c r="DO122" s="22"/>
      <c r="DS122" s="22"/>
      <c r="DW122" s="22"/>
      <c r="EA122" s="22"/>
      <c r="EE122" s="22"/>
      <c r="EI122" s="22"/>
      <c r="EM122" s="22"/>
      <c r="EQ122" s="22"/>
      <c r="EU122" s="22"/>
      <c r="EY122" s="22"/>
      <c r="FC122" s="22"/>
      <c r="FG122" s="22"/>
      <c r="FK122" s="22"/>
      <c r="FO122" s="22"/>
      <c r="FS122" s="22"/>
      <c r="FW122" s="22"/>
      <c r="GA122" s="22"/>
      <c r="GE122" s="22"/>
      <c r="GI122" s="22"/>
      <c r="GM122" s="22"/>
      <c r="GQ122" s="22"/>
      <c r="GU122" s="22"/>
      <c r="GY122" s="22"/>
      <c r="HC122" s="22"/>
      <c r="HG122" s="22"/>
      <c r="HK122" s="22"/>
      <c r="HO122" s="22"/>
      <c r="HS122" s="22"/>
      <c r="HW122" s="22"/>
      <c r="IA122" s="22"/>
      <c r="IE122" s="22"/>
      <c r="II122" s="22"/>
      <c r="IM122" s="22"/>
      <c r="IQ122" s="22"/>
      <c r="IU122" s="22"/>
    </row>
    <row r="123" s="4" customFormat="true" ht="14.65" hidden="false" customHeight="true" outlineLevel="0" collapsed="false">
      <c r="A123" s="24" t="n">
        <v>0.670138888888889</v>
      </c>
      <c r="B123" s="14" t="n">
        <f aca="false">COUNTIF($G123:$IV123,"K")</f>
        <v>8</v>
      </c>
      <c r="C123" s="14" t="n">
        <f aca="false">COUNTIF($G123:$IV123,"A")</f>
        <v>0</v>
      </c>
      <c r="D123" s="14" t="n">
        <f aca="false">COUNTIF($G123:$IV123,"T")</f>
        <v>3</v>
      </c>
      <c r="E123" s="14" t="n">
        <f aca="false">COUNTIF($G123:$IV123,"X")</f>
        <v>5</v>
      </c>
      <c r="F123" s="19" t="n">
        <f aca="false">SUM(B123:E123)</f>
        <v>16</v>
      </c>
      <c r="G123" s="4" t="s">
        <v>374</v>
      </c>
      <c r="H123" s="4" t="s">
        <v>374</v>
      </c>
      <c r="K123" s="22"/>
      <c r="O123" s="22" t="s">
        <v>372</v>
      </c>
      <c r="P123" s="4" t="s">
        <v>372</v>
      </c>
      <c r="S123" s="22"/>
      <c r="W123" s="22"/>
      <c r="AA123" s="20" t="s">
        <v>372</v>
      </c>
      <c r="AE123" s="22"/>
      <c r="AI123" s="20" t="s">
        <v>374</v>
      </c>
      <c r="AJ123" s="2" t="s">
        <v>374</v>
      </c>
      <c r="AK123" s="2" t="s">
        <v>374</v>
      </c>
      <c r="AM123" s="22"/>
      <c r="AQ123" s="22"/>
      <c r="AU123" s="22" t="s">
        <v>374</v>
      </c>
      <c r="AV123" s="4" t="s">
        <v>374</v>
      </c>
      <c r="AY123" s="22"/>
      <c r="BC123" s="22" t="s">
        <v>374</v>
      </c>
      <c r="BG123" s="22" t="s">
        <v>373</v>
      </c>
      <c r="BK123" s="20" t="s">
        <v>373</v>
      </c>
      <c r="BL123" s="2" t="s">
        <v>373</v>
      </c>
      <c r="BO123" s="22"/>
      <c r="BS123" s="22"/>
      <c r="BW123" s="22" t="s">
        <v>373</v>
      </c>
      <c r="BX123" s="4" t="s">
        <v>373</v>
      </c>
      <c r="CA123" s="22"/>
      <c r="CE123" s="22"/>
      <c r="CI123" s="22"/>
      <c r="CM123" s="22"/>
      <c r="CQ123" s="22"/>
      <c r="CU123" s="22"/>
      <c r="CY123" s="22"/>
      <c r="DC123" s="22"/>
      <c r="DG123" s="22"/>
      <c r="DK123" s="22"/>
      <c r="DO123" s="22"/>
      <c r="DS123" s="22"/>
      <c r="DW123" s="22"/>
      <c r="EA123" s="22"/>
      <c r="EE123" s="22"/>
      <c r="EI123" s="22"/>
      <c r="EM123" s="22"/>
      <c r="EQ123" s="22"/>
      <c r="EU123" s="22"/>
      <c r="EY123" s="22"/>
      <c r="FC123" s="22"/>
      <c r="FG123" s="22"/>
      <c r="FK123" s="22"/>
      <c r="FO123" s="22"/>
      <c r="FS123" s="22"/>
      <c r="FW123" s="22"/>
      <c r="GA123" s="22"/>
      <c r="GE123" s="22"/>
      <c r="GI123" s="22"/>
      <c r="GM123" s="22"/>
      <c r="GQ123" s="22"/>
      <c r="GU123" s="22"/>
      <c r="GY123" s="22"/>
      <c r="HC123" s="22"/>
      <c r="HG123" s="22"/>
      <c r="HK123" s="22"/>
      <c r="HO123" s="22"/>
      <c r="HS123" s="22"/>
      <c r="HW123" s="22"/>
      <c r="IA123" s="22"/>
      <c r="IE123" s="22"/>
      <c r="II123" s="22"/>
      <c r="IM123" s="22"/>
      <c r="IQ123" s="22"/>
      <c r="IU123" s="22"/>
    </row>
    <row r="124" s="4" customFormat="true" ht="14.65" hidden="false" customHeight="true" outlineLevel="0" collapsed="false">
      <c r="A124" s="24" t="n">
        <v>0.673611111111111</v>
      </c>
      <c r="B124" s="14" t="n">
        <f aca="false">COUNTIF($G124:$IV124,"K")</f>
        <v>8</v>
      </c>
      <c r="C124" s="14" t="n">
        <f aca="false">COUNTIF($G124:$IV124,"A")</f>
        <v>0</v>
      </c>
      <c r="D124" s="14" t="n">
        <f aca="false">COUNTIF($G124:$IV124,"T")</f>
        <v>3</v>
      </c>
      <c r="E124" s="14" t="n">
        <f aca="false">COUNTIF($G124:$IV124,"X")</f>
        <v>5</v>
      </c>
      <c r="F124" s="19" t="n">
        <f aca="false">SUM(B124:E124)</f>
        <v>16</v>
      </c>
      <c r="G124" s="4" t="s">
        <v>374</v>
      </c>
      <c r="H124" s="4" t="s">
        <v>374</v>
      </c>
      <c r="K124" s="22"/>
      <c r="O124" s="22" t="s">
        <v>372</v>
      </c>
      <c r="P124" s="4" t="s">
        <v>372</v>
      </c>
      <c r="S124" s="22"/>
      <c r="W124" s="22"/>
      <c r="AA124" s="20" t="s">
        <v>372</v>
      </c>
      <c r="AE124" s="22"/>
      <c r="AI124" s="20" t="s">
        <v>374</v>
      </c>
      <c r="AJ124" s="2" t="s">
        <v>374</v>
      </c>
      <c r="AK124" s="2" t="s">
        <v>374</v>
      </c>
      <c r="AM124" s="22"/>
      <c r="AQ124" s="22"/>
      <c r="AU124" s="22" t="s">
        <v>374</v>
      </c>
      <c r="AV124" s="4" t="s">
        <v>374</v>
      </c>
      <c r="AY124" s="22"/>
      <c r="BC124" s="22" t="s">
        <v>374</v>
      </c>
      <c r="BG124" s="22" t="s">
        <v>373</v>
      </c>
      <c r="BK124" s="20" t="s">
        <v>373</v>
      </c>
      <c r="BL124" s="2" t="s">
        <v>373</v>
      </c>
      <c r="BO124" s="22"/>
      <c r="BS124" s="22"/>
      <c r="BW124" s="22" t="s">
        <v>373</v>
      </c>
      <c r="BX124" s="4" t="s">
        <v>373</v>
      </c>
      <c r="CA124" s="22"/>
      <c r="CE124" s="22"/>
      <c r="CI124" s="22"/>
      <c r="CM124" s="22"/>
      <c r="CQ124" s="22"/>
      <c r="CU124" s="22"/>
      <c r="CY124" s="22"/>
      <c r="DC124" s="22"/>
      <c r="DG124" s="22"/>
      <c r="DK124" s="22"/>
      <c r="DO124" s="22"/>
      <c r="DS124" s="22"/>
      <c r="DW124" s="22"/>
      <c r="EA124" s="22"/>
      <c r="EE124" s="22"/>
      <c r="EI124" s="22"/>
      <c r="EM124" s="22"/>
      <c r="EQ124" s="22"/>
      <c r="EU124" s="22"/>
      <c r="EY124" s="22"/>
      <c r="FC124" s="22"/>
      <c r="FG124" s="22"/>
      <c r="FK124" s="22"/>
      <c r="FO124" s="22"/>
      <c r="FS124" s="22"/>
      <c r="FW124" s="22"/>
      <c r="GA124" s="22"/>
      <c r="GE124" s="22"/>
      <c r="GI124" s="22"/>
      <c r="GM124" s="22"/>
      <c r="GQ124" s="22"/>
      <c r="GU124" s="22"/>
      <c r="GY124" s="22"/>
      <c r="HC124" s="22"/>
      <c r="HG124" s="22"/>
      <c r="HK124" s="22"/>
      <c r="HO124" s="22"/>
      <c r="HS124" s="22"/>
      <c r="HW124" s="22"/>
      <c r="IA124" s="22"/>
      <c r="IE124" s="22"/>
      <c r="II124" s="22"/>
      <c r="IM124" s="22"/>
      <c r="IQ124" s="22"/>
      <c r="IU124" s="22"/>
    </row>
    <row r="125" s="4" customFormat="true" ht="14.65" hidden="false" customHeight="true" outlineLevel="0" collapsed="false">
      <c r="A125" s="24" t="n">
        <v>0.677083333333333</v>
      </c>
      <c r="B125" s="14" t="n">
        <f aca="false">COUNTIF($G125:$IV125,"K")</f>
        <v>8</v>
      </c>
      <c r="C125" s="14" t="n">
        <f aca="false">COUNTIF($G125:$IV125,"A")</f>
        <v>0</v>
      </c>
      <c r="D125" s="14" t="n">
        <f aca="false">COUNTIF($G125:$IV125,"T")</f>
        <v>3</v>
      </c>
      <c r="E125" s="14" t="n">
        <f aca="false">COUNTIF($G125:$IV125,"X")</f>
        <v>5</v>
      </c>
      <c r="F125" s="19" t="n">
        <f aca="false">SUM(B125:E125)</f>
        <v>16</v>
      </c>
      <c r="G125" s="4" t="s">
        <v>374</v>
      </c>
      <c r="H125" s="4" t="s">
        <v>374</v>
      </c>
      <c r="K125" s="22"/>
      <c r="O125" s="22" t="s">
        <v>372</v>
      </c>
      <c r="P125" s="4" t="s">
        <v>372</v>
      </c>
      <c r="S125" s="22"/>
      <c r="W125" s="22"/>
      <c r="AA125" s="20" t="s">
        <v>372</v>
      </c>
      <c r="AE125" s="22"/>
      <c r="AI125" s="20" t="s">
        <v>374</v>
      </c>
      <c r="AJ125" s="2" t="s">
        <v>374</v>
      </c>
      <c r="AK125" s="2" t="s">
        <v>374</v>
      </c>
      <c r="AM125" s="22"/>
      <c r="AQ125" s="22"/>
      <c r="AU125" s="22" t="s">
        <v>374</v>
      </c>
      <c r="AV125" s="4" t="s">
        <v>374</v>
      </c>
      <c r="AY125" s="22"/>
      <c r="BC125" s="22" t="s">
        <v>374</v>
      </c>
      <c r="BG125" s="22" t="s">
        <v>373</v>
      </c>
      <c r="BK125" s="20" t="s">
        <v>373</v>
      </c>
      <c r="BL125" s="2" t="s">
        <v>373</v>
      </c>
      <c r="BO125" s="22"/>
      <c r="BS125" s="22"/>
      <c r="BW125" s="22" t="s">
        <v>373</v>
      </c>
      <c r="BX125" s="4" t="s">
        <v>373</v>
      </c>
      <c r="CA125" s="22"/>
      <c r="CE125" s="22"/>
      <c r="CI125" s="22"/>
      <c r="CM125" s="22"/>
      <c r="CQ125" s="22"/>
      <c r="CU125" s="22"/>
      <c r="CY125" s="22"/>
      <c r="DC125" s="22"/>
      <c r="DG125" s="22"/>
      <c r="DK125" s="22"/>
      <c r="DO125" s="22"/>
      <c r="DS125" s="22"/>
      <c r="DW125" s="22"/>
      <c r="EA125" s="22"/>
      <c r="EE125" s="22"/>
      <c r="EI125" s="22"/>
      <c r="EM125" s="22"/>
      <c r="EQ125" s="22"/>
      <c r="EU125" s="22"/>
      <c r="EY125" s="22"/>
      <c r="FC125" s="22"/>
      <c r="FG125" s="22"/>
      <c r="FK125" s="22"/>
      <c r="FO125" s="22"/>
      <c r="FS125" s="22"/>
      <c r="FW125" s="22"/>
      <c r="GA125" s="22"/>
      <c r="GE125" s="22"/>
      <c r="GI125" s="22"/>
      <c r="GM125" s="22"/>
      <c r="GQ125" s="22"/>
      <c r="GU125" s="22"/>
      <c r="GY125" s="22"/>
      <c r="HC125" s="22"/>
      <c r="HG125" s="22"/>
      <c r="HK125" s="22"/>
      <c r="HO125" s="22"/>
      <c r="HS125" s="22"/>
      <c r="HW125" s="22"/>
      <c r="IA125" s="22"/>
      <c r="IE125" s="22"/>
      <c r="II125" s="22"/>
      <c r="IM125" s="22"/>
      <c r="IQ125" s="22"/>
      <c r="IU125" s="22"/>
    </row>
    <row r="126" s="4" customFormat="true" ht="14.65" hidden="false" customHeight="true" outlineLevel="0" collapsed="false">
      <c r="A126" s="24" t="n">
        <v>0.680555555555555</v>
      </c>
      <c r="B126" s="14" t="n">
        <f aca="false">COUNTIF($G126:$IV126,"K")</f>
        <v>8</v>
      </c>
      <c r="C126" s="14" t="n">
        <f aca="false">COUNTIF($G126:$IV126,"A")</f>
        <v>0</v>
      </c>
      <c r="D126" s="14" t="n">
        <f aca="false">COUNTIF($G126:$IV126,"T")</f>
        <v>3</v>
      </c>
      <c r="E126" s="14" t="n">
        <f aca="false">COUNTIF($G126:$IV126,"X")</f>
        <v>5</v>
      </c>
      <c r="F126" s="19" t="n">
        <f aca="false">SUM(B126:E126)</f>
        <v>16</v>
      </c>
      <c r="G126" s="4" t="s">
        <v>374</v>
      </c>
      <c r="H126" s="4" t="s">
        <v>374</v>
      </c>
      <c r="K126" s="22"/>
      <c r="O126" s="22" t="s">
        <v>372</v>
      </c>
      <c r="P126" s="4" t="s">
        <v>372</v>
      </c>
      <c r="S126" s="22"/>
      <c r="W126" s="22"/>
      <c r="AA126" s="20" t="s">
        <v>372</v>
      </c>
      <c r="AE126" s="22"/>
      <c r="AI126" s="20" t="s">
        <v>374</v>
      </c>
      <c r="AJ126" s="2" t="s">
        <v>374</v>
      </c>
      <c r="AK126" s="2" t="s">
        <v>374</v>
      </c>
      <c r="AM126" s="22"/>
      <c r="AQ126" s="22"/>
      <c r="AU126" s="22" t="s">
        <v>374</v>
      </c>
      <c r="AV126" s="4" t="s">
        <v>374</v>
      </c>
      <c r="AY126" s="22"/>
      <c r="BC126" s="22" t="s">
        <v>374</v>
      </c>
      <c r="BG126" s="22" t="s">
        <v>373</v>
      </c>
      <c r="BK126" s="20" t="s">
        <v>373</v>
      </c>
      <c r="BL126" s="2" t="s">
        <v>373</v>
      </c>
      <c r="BO126" s="22"/>
      <c r="BS126" s="22"/>
      <c r="BW126" s="22" t="s">
        <v>373</v>
      </c>
      <c r="BX126" s="4" t="s">
        <v>373</v>
      </c>
      <c r="CA126" s="22"/>
      <c r="CE126" s="22"/>
      <c r="CI126" s="22"/>
      <c r="CM126" s="22"/>
      <c r="CQ126" s="22"/>
      <c r="CU126" s="22"/>
      <c r="CY126" s="22"/>
      <c r="DC126" s="22"/>
      <c r="DG126" s="22"/>
      <c r="DK126" s="22"/>
      <c r="DO126" s="22"/>
      <c r="DS126" s="22"/>
      <c r="DW126" s="22"/>
      <c r="EA126" s="22"/>
      <c r="EE126" s="22"/>
      <c r="EI126" s="22"/>
      <c r="EM126" s="22"/>
      <c r="EQ126" s="22"/>
      <c r="EU126" s="22"/>
      <c r="EY126" s="22"/>
      <c r="FC126" s="22"/>
      <c r="FG126" s="22"/>
      <c r="FK126" s="22"/>
      <c r="FO126" s="22"/>
      <c r="FS126" s="22"/>
      <c r="FW126" s="22"/>
      <c r="GA126" s="22"/>
      <c r="GE126" s="22"/>
      <c r="GI126" s="22"/>
      <c r="GM126" s="22"/>
      <c r="GQ126" s="22"/>
      <c r="GU126" s="22"/>
      <c r="GY126" s="22"/>
      <c r="HC126" s="22"/>
      <c r="HG126" s="22"/>
      <c r="HK126" s="22"/>
      <c r="HO126" s="22"/>
      <c r="HS126" s="22"/>
      <c r="HW126" s="22"/>
      <c r="IA126" s="22"/>
      <c r="IE126" s="22"/>
      <c r="II126" s="22"/>
      <c r="IM126" s="22"/>
      <c r="IQ126" s="22"/>
      <c r="IU126" s="22"/>
    </row>
    <row r="127" s="4" customFormat="true" ht="14.65" hidden="false" customHeight="true" outlineLevel="0" collapsed="false">
      <c r="A127" s="24" t="n">
        <v>0.684027777777778</v>
      </c>
      <c r="B127" s="14" t="n">
        <f aca="false">COUNTIF($G127:$IV127,"K")</f>
        <v>8</v>
      </c>
      <c r="C127" s="14" t="n">
        <f aca="false">COUNTIF($G127:$IV127,"A")</f>
        <v>0</v>
      </c>
      <c r="D127" s="14" t="n">
        <f aca="false">COUNTIF($G127:$IV127,"T")</f>
        <v>3</v>
      </c>
      <c r="E127" s="14" t="n">
        <f aca="false">COUNTIF($G127:$IV127,"X")</f>
        <v>5</v>
      </c>
      <c r="F127" s="19" t="n">
        <f aca="false">SUM(B127:E127)</f>
        <v>16</v>
      </c>
      <c r="G127" s="4" t="s">
        <v>374</v>
      </c>
      <c r="H127" s="4" t="s">
        <v>374</v>
      </c>
      <c r="K127" s="22"/>
      <c r="O127" s="22" t="s">
        <v>372</v>
      </c>
      <c r="P127" s="4" t="s">
        <v>372</v>
      </c>
      <c r="S127" s="22"/>
      <c r="W127" s="22"/>
      <c r="AA127" s="20" t="s">
        <v>372</v>
      </c>
      <c r="AE127" s="22"/>
      <c r="AI127" s="20" t="s">
        <v>374</v>
      </c>
      <c r="AJ127" s="2" t="s">
        <v>374</v>
      </c>
      <c r="AK127" s="2" t="s">
        <v>374</v>
      </c>
      <c r="AM127" s="22"/>
      <c r="AQ127" s="22"/>
      <c r="AU127" s="22" t="s">
        <v>374</v>
      </c>
      <c r="AV127" s="4" t="s">
        <v>374</v>
      </c>
      <c r="AY127" s="22"/>
      <c r="BC127" s="22" t="s">
        <v>374</v>
      </c>
      <c r="BG127" s="22" t="s">
        <v>373</v>
      </c>
      <c r="BK127" s="20" t="s">
        <v>373</v>
      </c>
      <c r="BL127" s="2" t="s">
        <v>373</v>
      </c>
      <c r="BO127" s="22"/>
      <c r="BS127" s="22"/>
      <c r="BW127" s="22" t="s">
        <v>373</v>
      </c>
      <c r="BX127" s="4" t="s">
        <v>373</v>
      </c>
      <c r="CA127" s="22"/>
      <c r="CE127" s="22"/>
      <c r="CI127" s="22"/>
      <c r="CM127" s="22"/>
      <c r="CQ127" s="22"/>
      <c r="CU127" s="22"/>
      <c r="CY127" s="22"/>
      <c r="DC127" s="22"/>
      <c r="DG127" s="22"/>
      <c r="DK127" s="22"/>
      <c r="DO127" s="22"/>
      <c r="DS127" s="22"/>
      <c r="DW127" s="22"/>
      <c r="EA127" s="22"/>
      <c r="EE127" s="22"/>
      <c r="EI127" s="22"/>
      <c r="EM127" s="22"/>
      <c r="EQ127" s="22"/>
      <c r="EU127" s="22"/>
      <c r="EY127" s="22"/>
      <c r="FC127" s="22"/>
      <c r="FG127" s="22"/>
      <c r="FK127" s="22"/>
      <c r="FO127" s="22"/>
      <c r="FS127" s="22"/>
      <c r="FW127" s="22"/>
      <c r="GA127" s="22"/>
      <c r="GE127" s="22"/>
      <c r="GI127" s="22"/>
      <c r="GM127" s="22"/>
      <c r="GQ127" s="22"/>
      <c r="GU127" s="22"/>
      <c r="GY127" s="22"/>
      <c r="HC127" s="22"/>
      <c r="HG127" s="22"/>
      <c r="HK127" s="22"/>
      <c r="HO127" s="22"/>
      <c r="HS127" s="22"/>
      <c r="HW127" s="22"/>
      <c r="IA127" s="22"/>
      <c r="IE127" s="22"/>
      <c r="II127" s="22"/>
      <c r="IM127" s="22"/>
      <c r="IQ127" s="22"/>
      <c r="IU127" s="22"/>
    </row>
    <row r="128" s="4" customFormat="true" ht="14.65" hidden="false" customHeight="true" outlineLevel="0" collapsed="false">
      <c r="A128" s="24" t="n">
        <v>0.6875</v>
      </c>
      <c r="B128" s="14" t="n">
        <f aca="false">COUNTIF($G128:$IV128,"K")</f>
        <v>8</v>
      </c>
      <c r="C128" s="14" t="n">
        <f aca="false">COUNTIF($G128:$IV128,"A")</f>
        <v>0</v>
      </c>
      <c r="D128" s="14" t="n">
        <f aca="false">COUNTIF($G128:$IV128,"T")</f>
        <v>3</v>
      </c>
      <c r="E128" s="14" t="n">
        <f aca="false">COUNTIF($G128:$IV128,"X")</f>
        <v>5</v>
      </c>
      <c r="F128" s="19" t="n">
        <f aca="false">SUM(B128:E128)</f>
        <v>16</v>
      </c>
      <c r="G128" s="4" t="s">
        <v>374</v>
      </c>
      <c r="H128" s="4" t="s">
        <v>374</v>
      </c>
      <c r="K128" s="22"/>
      <c r="O128" s="22" t="s">
        <v>372</v>
      </c>
      <c r="P128" s="4" t="s">
        <v>372</v>
      </c>
      <c r="S128" s="22"/>
      <c r="W128" s="22"/>
      <c r="AA128" s="20" t="s">
        <v>372</v>
      </c>
      <c r="AE128" s="22"/>
      <c r="AI128" s="20" t="s">
        <v>374</v>
      </c>
      <c r="AJ128" s="2" t="s">
        <v>374</v>
      </c>
      <c r="AK128" s="2" t="s">
        <v>374</v>
      </c>
      <c r="AM128" s="22"/>
      <c r="AQ128" s="22"/>
      <c r="AU128" s="22" t="s">
        <v>374</v>
      </c>
      <c r="AV128" s="4" t="s">
        <v>374</v>
      </c>
      <c r="AY128" s="22"/>
      <c r="BC128" s="22" t="s">
        <v>374</v>
      </c>
      <c r="BG128" s="22" t="s">
        <v>373</v>
      </c>
      <c r="BK128" s="20" t="s">
        <v>373</v>
      </c>
      <c r="BL128" s="2" t="s">
        <v>373</v>
      </c>
      <c r="BO128" s="22"/>
      <c r="BS128" s="22"/>
      <c r="BW128" s="22" t="s">
        <v>373</v>
      </c>
      <c r="BX128" s="4" t="s">
        <v>373</v>
      </c>
      <c r="CA128" s="22"/>
      <c r="CE128" s="22"/>
      <c r="CI128" s="22"/>
      <c r="CM128" s="22"/>
      <c r="CQ128" s="22"/>
      <c r="CU128" s="22"/>
      <c r="CY128" s="22"/>
      <c r="DC128" s="22"/>
      <c r="DG128" s="22"/>
      <c r="DK128" s="22"/>
      <c r="DO128" s="22"/>
      <c r="DS128" s="22"/>
      <c r="DW128" s="22"/>
      <c r="EA128" s="22"/>
      <c r="EE128" s="22"/>
      <c r="EI128" s="22"/>
      <c r="EM128" s="22"/>
      <c r="EQ128" s="22"/>
      <c r="EU128" s="22"/>
      <c r="EY128" s="22"/>
      <c r="FC128" s="22"/>
      <c r="FG128" s="22"/>
      <c r="FK128" s="22"/>
      <c r="FO128" s="22"/>
      <c r="FS128" s="22"/>
      <c r="FW128" s="22"/>
      <c r="GA128" s="22"/>
      <c r="GE128" s="22"/>
      <c r="GI128" s="22"/>
      <c r="GM128" s="22"/>
      <c r="GQ128" s="22"/>
      <c r="GU128" s="22"/>
      <c r="GY128" s="22"/>
      <c r="HC128" s="22"/>
      <c r="HG128" s="22"/>
      <c r="HK128" s="22"/>
      <c r="HO128" s="22"/>
      <c r="HS128" s="22"/>
      <c r="HW128" s="22"/>
      <c r="IA128" s="22"/>
      <c r="IE128" s="22"/>
      <c r="II128" s="22"/>
      <c r="IM128" s="22"/>
      <c r="IQ128" s="22"/>
      <c r="IU128" s="22"/>
    </row>
    <row r="129" s="4" customFormat="true" ht="14.65" hidden="false" customHeight="true" outlineLevel="0" collapsed="false">
      <c r="A129" s="24" t="n">
        <v>0.690972222222222</v>
      </c>
      <c r="B129" s="14" t="n">
        <f aca="false">COUNTIF($G129:$IV129,"K")</f>
        <v>8</v>
      </c>
      <c r="C129" s="14" t="n">
        <f aca="false">COUNTIF($G129:$IV129,"A")</f>
        <v>0</v>
      </c>
      <c r="D129" s="14" t="n">
        <f aca="false">COUNTIF($G129:$IV129,"T")</f>
        <v>3</v>
      </c>
      <c r="E129" s="14" t="n">
        <f aca="false">COUNTIF($G129:$IV129,"X")</f>
        <v>5</v>
      </c>
      <c r="F129" s="19" t="n">
        <f aca="false">SUM(B129:E129)</f>
        <v>16</v>
      </c>
      <c r="G129" s="4" t="s">
        <v>374</v>
      </c>
      <c r="H129" s="4" t="s">
        <v>374</v>
      </c>
      <c r="K129" s="22"/>
      <c r="O129" s="22" t="s">
        <v>372</v>
      </c>
      <c r="P129" s="4" t="s">
        <v>372</v>
      </c>
      <c r="S129" s="22"/>
      <c r="W129" s="22"/>
      <c r="AA129" s="20" t="s">
        <v>372</v>
      </c>
      <c r="AE129" s="22"/>
      <c r="AI129" s="20" t="s">
        <v>374</v>
      </c>
      <c r="AJ129" s="2" t="s">
        <v>374</v>
      </c>
      <c r="AK129" s="2" t="s">
        <v>374</v>
      </c>
      <c r="AM129" s="22"/>
      <c r="AQ129" s="22"/>
      <c r="AU129" s="22" t="s">
        <v>374</v>
      </c>
      <c r="AV129" s="4" t="s">
        <v>374</v>
      </c>
      <c r="AY129" s="22"/>
      <c r="BC129" s="22" t="s">
        <v>374</v>
      </c>
      <c r="BG129" s="22" t="s">
        <v>373</v>
      </c>
      <c r="BK129" s="20" t="s">
        <v>373</v>
      </c>
      <c r="BL129" s="2" t="s">
        <v>373</v>
      </c>
      <c r="BO129" s="22"/>
      <c r="BS129" s="22"/>
      <c r="BW129" s="22" t="s">
        <v>373</v>
      </c>
      <c r="BX129" s="4" t="s">
        <v>373</v>
      </c>
      <c r="CA129" s="22"/>
      <c r="CE129" s="22"/>
      <c r="CI129" s="22"/>
      <c r="CM129" s="22"/>
      <c r="CQ129" s="22"/>
      <c r="CU129" s="22"/>
      <c r="CY129" s="22"/>
      <c r="DC129" s="22"/>
      <c r="DG129" s="22"/>
      <c r="DK129" s="22"/>
      <c r="DO129" s="22"/>
      <c r="DS129" s="22"/>
      <c r="DW129" s="22"/>
      <c r="EA129" s="22"/>
      <c r="EE129" s="22"/>
      <c r="EI129" s="22"/>
      <c r="EM129" s="22"/>
      <c r="EQ129" s="22"/>
      <c r="EU129" s="22"/>
      <c r="EY129" s="22"/>
      <c r="FC129" s="22"/>
      <c r="FG129" s="22"/>
      <c r="FK129" s="22"/>
      <c r="FO129" s="22"/>
      <c r="FS129" s="22"/>
      <c r="FW129" s="22"/>
      <c r="GA129" s="22"/>
      <c r="GE129" s="22"/>
      <c r="GI129" s="22"/>
      <c r="GM129" s="22"/>
      <c r="GQ129" s="22"/>
      <c r="GU129" s="22"/>
      <c r="GY129" s="22"/>
      <c r="HC129" s="22"/>
      <c r="HG129" s="22"/>
      <c r="HK129" s="22"/>
      <c r="HO129" s="22"/>
      <c r="HS129" s="22"/>
      <c r="HW129" s="22"/>
      <c r="IA129" s="22"/>
      <c r="IE129" s="22"/>
      <c r="II129" s="22"/>
      <c r="IM129" s="22"/>
      <c r="IQ129" s="22"/>
      <c r="IU129" s="22"/>
    </row>
    <row r="130" s="4" customFormat="true" ht="14.65" hidden="false" customHeight="true" outlineLevel="0" collapsed="false">
      <c r="A130" s="24" t="n">
        <v>0.694444444444444</v>
      </c>
      <c r="B130" s="14" t="n">
        <f aca="false">COUNTIF($G130:$IV130,"K")</f>
        <v>8</v>
      </c>
      <c r="C130" s="14" t="n">
        <f aca="false">COUNTIF($G130:$IV130,"A")</f>
        <v>0</v>
      </c>
      <c r="D130" s="14" t="n">
        <f aca="false">COUNTIF($G130:$IV130,"T")</f>
        <v>3</v>
      </c>
      <c r="E130" s="14" t="n">
        <f aca="false">COUNTIF($G130:$IV130,"X")</f>
        <v>5</v>
      </c>
      <c r="F130" s="19" t="n">
        <f aca="false">SUM(B130:E130)</f>
        <v>16</v>
      </c>
      <c r="G130" s="4" t="s">
        <v>374</v>
      </c>
      <c r="H130" s="4" t="s">
        <v>374</v>
      </c>
      <c r="K130" s="22"/>
      <c r="O130" s="22" t="s">
        <v>372</v>
      </c>
      <c r="P130" s="4" t="s">
        <v>372</v>
      </c>
      <c r="S130" s="22"/>
      <c r="W130" s="22"/>
      <c r="AA130" s="20" t="s">
        <v>372</v>
      </c>
      <c r="AE130" s="22"/>
      <c r="AI130" s="20" t="s">
        <v>374</v>
      </c>
      <c r="AJ130" s="2" t="s">
        <v>374</v>
      </c>
      <c r="AK130" s="2" t="s">
        <v>374</v>
      </c>
      <c r="AM130" s="22"/>
      <c r="AQ130" s="22"/>
      <c r="AU130" s="22" t="s">
        <v>374</v>
      </c>
      <c r="AV130" s="4" t="s">
        <v>374</v>
      </c>
      <c r="AY130" s="22"/>
      <c r="BC130" s="22" t="s">
        <v>374</v>
      </c>
      <c r="BG130" s="22" t="s">
        <v>373</v>
      </c>
      <c r="BK130" s="20" t="s">
        <v>373</v>
      </c>
      <c r="BL130" s="2" t="s">
        <v>373</v>
      </c>
      <c r="BO130" s="22"/>
      <c r="BS130" s="22"/>
      <c r="BW130" s="22" t="s">
        <v>373</v>
      </c>
      <c r="BX130" s="4" t="s">
        <v>373</v>
      </c>
      <c r="CA130" s="22"/>
      <c r="CE130" s="22"/>
      <c r="CI130" s="22"/>
      <c r="CM130" s="22"/>
      <c r="CQ130" s="22"/>
      <c r="CU130" s="22"/>
      <c r="CY130" s="22"/>
      <c r="DC130" s="22"/>
      <c r="DG130" s="22"/>
      <c r="DK130" s="22"/>
      <c r="DO130" s="22"/>
      <c r="DS130" s="22"/>
      <c r="DW130" s="22"/>
      <c r="EA130" s="22"/>
      <c r="EE130" s="22"/>
      <c r="EI130" s="22"/>
      <c r="EM130" s="22"/>
      <c r="EQ130" s="22"/>
      <c r="EU130" s="22"/>
      <c r="EY130" s="22"/>
      <c r="FC130" s="22"/>
      <c r="FG130" s="22"/>
      <c r="FK130" s="22"/>
      <c r="FO130" s="22"/>
      <c r="FS130" s="22"/>
      <c r="FW130" s="22"/>
      <c r="GA130" s="22"/>
      <c r="GE130" s="22"/>
      <c r="GI130" s="22"/>
      <c r="GM130" s="22"/>
      <c r="GQ130" s="22"/>
      <c r="GU130" s="22"/>
      <c r="GY130" s="22"/>
      <c r="HC130" s="22"/>
      <c r="HG130" s="22"/>
      <c r="HK130" s="22"/>
      <c r="HO130" s="22"/>
      <c r="HS130" s="22"/>
      <c r="HW130" s="22"/>
      <c r="IA130" s="22"/>
      <c r="IE130" s="22"/>
      <c r="II130" s="22"/>
      <c r="IM130" s="22"/>
      <c r="IQ130" s="22"/>
      <c r="IU130" s="22"/>
    </row>
    <row r="131" s="4" customFormat="true" ht="14.65" hidden="false" customHeight="true" outlineLevel="0" collapsed="false">
      <c r="A131" s="24" t="n">
        <v>0.697916666666667</v>
      </c>
      <c r="B131" s="14" t="n">
        <f aca="false">COUNTIF($G131:$IV131,"K")</f>
        <v>8</v>
      </c>
      <c r="C131" s="14" t="n">
        <f aca="false">COUNTIF($G131:$IV131,"A")</f>
        <v>0</v>
      </c>
      <c r="D131" s="14" t="n">
        <f aca="false">COUNTIF($G131:$IV131,"T")</f>
        <v>3</v>
      </c>
      <c r="E131" s="14" t="n">
        <f aca="false">COUNTIF($G131:$IV131,"X")</f>
        <v>5</v>
      </c>
      <c r="F131" s="19" t="n">
        <f aca="false">SUM(B131:E131)</f>
        <v>16</v>
      </c>
      <c r="G131" s="4" t="s">
        <v>374</v>
      </c>
      <c r="H131" s="4" t="s">
        <v>374</v>
      </c>
      <c r="K131" s="22"/>
      <c r="O131" s="22" t="s">
        <v>372</v>
      </c>
      <c r="P131" s="4" t="s">
        <v>372</v>
      </c>
      <c r="S131" s="22"/>
      <c r="W131" s="22"/>
      <c r="AA131" s="20" t="s">
        <v>372</v>
      </c>
      <c r="AE131" s="22"/>
      <c r="AI131" s="20" t="s">
        <v>374</v>
      </c>
      <c r="AJ131" s="2" t="s">
        <v>374</v>
      </c>
      <c r="AK131" s="2" t="s">
        <v>374</v>
      </c>
      <c r="AM131" s="22"/>
      <c r="AQ131" s="22"/>
      <c r="AU131" s="22" t="s">
        <v>374</v>
      </c>
      <c r="AV131" s="4" t="s">
        <v>374</v>
      </c>
      <c r="AY131" s="22"/>
      <c r="BC131" s="22" t="s">
        <v>374</v>
      </c>
      <c r="BG131" s="22" t="s">
        <v>373</v>
      </c>
      <c r="BK131" s="20" t="s">
        <v>373</v>
      </c>
      <c r="BL131" s="2" t="s">
        <v>373</v>
      </c>
      <c r="BO131" s="22"/>
      <c r="BS131" s="22"/>
      <c r="BW131" s="22" t="s">
        <v>373</v>
      </c>
      <c r="BX131" s="4" t="s">
        <v>373</v>
      </c>
      <c r="CA131" s="22"/>
      <c r="CE131" s="22"/>
      <c r="CI131" s="22"/>
      <c r="CM131" s="22"/>
      <c r="CQ131" s="22"/>
      <c r="CU131" s="22"/>
      <c r="CY131" s="22"/>
      <c r="DC131" s="22"/>
      <c r="DG131" s="22"/>
      <c r="DK131" s="22"/>
      <c r="DO131" s="22"/>
      <c r="DS131" s="22"/>
      <c r="DW131" s="22"/>
      <c r="EA131" s="22"/>
      <c r="EE131" s="22"/>
      <c r="EI131" s="22"/>
      <c r="EM131" s="22"/>
      <c r="EQ131" s="22"/>
      <c r="EU131" s="22"/>
      <c r="EY131" s="22"/>
      <c r="FC131" s="22"/>
      <c r="FG131" s="22"/>
      <c r="FK131" s="22"/>
      <c r="FO131" s="22"/>
      <c r="FS131" s="22"/>
      <c r="FW131" s="22"/>
      <c r="GA131" s="22"/>
      <c r="GE131" s="22"/>
      <c r="GI131" s="22"/>
      <c r="GM131" s="22"/>
      <c r="GQ131" s="22"/>
      <c r="GU131" s="22"/>
      <c r="GY131" s="22"/>
      <c r="HC131" s="22"/>
      <c r="HG131" s="22"/>
      <c r="HK131" s="22"/>
      <c r="HO131" s="22"/>
      <c r="HS131" s="22"/>
      <c r="HW131" s="22"/>
      <c r="IA131" s="22"/>
      <c r="IE131" s="22"/>
      <c r="II131" s="22"/>
      <c r="IM131" s="22"/>
      <c r="IQ131" s="22"/>
      <c r="IU131" s="22"/>
    </row>
    <row r="132" s="4" customFormat="true" ht="14.65" hidden="false" customHeight="true" outlineLevel="0" collapsed="false">
      <c r="A132" s="24" t="n">
        <v>0.701388888888889</v>
      </c>
      <c r="B132" s="14" t="n">
        <f aca="false">COUNTIF($G132:$IV132,"K")</f>
        <v>8</v>
      </c>
      <c r="C132" s="14" t="n">
        <f aca="false">COUNTIF($G132:$IV132,"A")</f>
        <v>0</v>
      </c>
      <c r="D132" s="14" t="n">
        <f aca="false">COUNTIF($G132:$IV132,"T")</f>
        <v>3</v>
      </c>
      <c r="E132" s="14" t="n">
        <f aca="false">COUNTIF($G132:$IV132,"X")</f>
        <v>5</v>
      </c>
      <c r="F132" s="19" t="n">
        <f aca="false">SUM(B132:E132)</f>
        <v>16</v>
      </c>
      <c r="G132" s="4" t="s">
        <v>374</v>
      </c>
      <c r="H132" s="4" t="s">
        <v>374</v>
      </c>
      <c r="K132" s="22"/>
      <c r="O132" s="22" t="s">
        <v>372</v>
      </c>
      <c r="P132" s="4" t="s">
        <v>372</v>
      </c>
      <c r="S132" s="22"/>
      <c r="W132" s="22"/>
      <c r="AA132" s="20" t="s">
        <v>372</v>
      </c>
      <c r="AE132" s="22"/>
      <c r="AI132" s="20" t="s">
        <v>374</v>
      </c>
      <c r="AJ132" s="2" t="s">
        <v>374</v>
      </c>
      <c r="AK132" s="2" t="s">
        <v>374</v>
      </c>
      <c r="AM132" s="22"/>
      <c r="AQ132" s="22"/>
      <c r="AU132" s="22" t="s">
        <v>374</v>
      </c>
      <c r="AV132" s="4" t="s">
        <v>374</v>
      </c>
      <c r="AY132" s="22"/>
      <c r="BC132" s="22" t="s">
        <v>374</v>
      </c>
      <c r="BG132" s="22" t="s">
        <v>373</v>
      </c>
      <c r="BK132" s="20" t="s">
        <v>373</v>
      </c>
      <c r="BL132" s="2" t="s">
        <v>373</v>
      </c>
      <c r="BO132" s="22"/>
      <c r="BS132" s="22"/>
      <c r="BW132" s="22" t="s">
        <v>373</v>
      </c>
      <c r="BX132" s="4" t="s">
        <v>373</v>
      </c>
      <c r="CA132" s="22"/>
      <c r="CE132" s="22"/>
      <c r="CI132" s="22"/>
      <c r="CM132" s="22"/>
      <c r="CQ132" s="22"/>
      <c r="CU132" s="22"/>
      <c r="CY132" s="22"/>
      <c r="DC132" s="22"/>
      <c r="DG132" s="22"/>
      <c r="DK132" s="22"/>
      <c r="DO132" s="22"/>
      <c r="DS132" s="22"/>
      <c r="DW132" s="22"/>
      <c r="EA132" s="22"/>
      <c r="EE132" s="22"/>
      <c r="EI132" s="22"/>
      <c r="EM132" s="22"/>
      <c r="EQ132" s="22"/>
      <c r="EU132" s="22"/>
      <c r="EY132" s="22"/>
      <c r="FC132" s="22"/>
      <c r="FG132" s="22"/>
      <c r="FK132" s="22"/>
      <c r="FO132" s="22"/>
      <c r="FS132" s="22"/>
      <c r="FW132" s="22"/>
      <c r="GA132" s="22"/>
      <c r="GE132" s="22"/>
      <c r="GI132" s="22"/>
      <c r="GM132" s="22"/>
      <c r="GQ132" s="22"/>
      <c r="GU132" s="22"/>
      <c r="GY132" s="22"/>
      <c r="HC132" s="22"/>
      <c r="HG132" s="22"/>
      <c r="HK132" s="22"/>
      <c r="HO132" s="22"/>
      <c r="HS132" s="22"/>
      <c r="HW132" s="22"/>
      <c r="IA132" s="22"/>
      <c r="IE132" s="22"/>
      <c r="II132" s="22"/>
      <c r="IM132" s="22"/>
      <c r="IQ132" s="22"/>
      <c r="IU132" s="22"/>
    </row>
    <row r="133" s="4" customFormat="true" ht="14.65" hidden="false" customHeight="true" outlineLevel="0" collapsed="false">
      <c r="A133" s="24" t="n">
        <v>0.704861111111111</v>
      </c>
      <c r="B133" s="14" t="n">
        <f aca="false">COUNTIF($G133:$IV133,"K")</f>
        <v>8</v>
      </c>
      <c r="C133" s="14" t="n">
        <f aca="false">COUNTIF($G133:$IV133,"A")</f>
        <v>0</v>
      </c>
      <c r="D133" s="14" t="n">
        <f aca="false">COUNTIF($G133:$IV133,"T")</f>
        <v>3</v>
      </c>
      <c r="E133" s="14" t="n">
        <f aca="false">COUNTIF($G133:$IV133,"X")</f>
        <v>5</v>
      </c>
      <c r="F133" s="19" t="n">
        <f aca="false">SUM(B133:E133)</f>
        <v>16</v>
      </c>
      <c r="G133" s="4" t="s">
        <v>374</v>
      </c>
      <c r="H133" s="4" t="s">
        <v>374</v>
      </c>
      <c r="K133" s="22"/>
      <c r="O133" s="22" t="s">
        <v>372</v>
      </c>
      <c r="P133" s="4" t="s">
        <v>372</v>
      </c>
      <c r="S133" s="22"/>
      <c r="W133" s="22"/>
      <c r="AA133" s="20" t="s">
        <v>372</v>
      </c>
      <c r="AE133" s="22"/>
      <c r="AI133" s="20" t="s">
        <v>374</v>
      </c>
      <c r="AJ133" s="2" t="s">
        <v>374</v>
      </c>
      <c r="AK133" s="2" t="s">
        <v>374</v>
      </c>
      <c r="AM133" s="22"/>
      <c r="AQ133" s="22"/>
      <c r="AU133" s="22" t="s">
        <v>374</v>
      </c>
      <c r="AV133" s="4" t="s">
        <v>374</v>
      </c>
      <c r="AY133" s="22"/>
      <c r="BC133" s="22" t="s">
        <v>374</v>
      </c>
      <c r="BG133" s="22" t="s">
        <v>373</v>
      </c>
      <c r="BK133" s="20" t="s">
        <v>373</v>
      </c>
      <c r="BL133" s="2" t="s">
        <v>373</v>
      </c>
      <c r="BO133" s="22"/>
      <c r="BS133" s="22"/>
      <c r="BW133" s="22" t="s">
        <v>373</v>
      </c>
      <c r="BX133" s="4" t="s">
        <v>373</v>
      </c>
      <c r="CA133" s="22"/>
      <c r="CE133" s="22"/>
      <c r="CI133" s="22"/>
      <c r="CM133" s="22"/>
      <c r="CQ133" s="22"/>
      <c r="CU133" s="22"/>
      <c r="CY133" s="22"/>
      <c r="DC133" s="22"/>
      <c r="DG133" s="22"/>
      <c r="DK133" s="22"/>
      <c r="DO133" s="22"/>
      <c r="DS133" s="22"/>
      <c r="DW133" s="22"/>
      <c r="EA133" s="22"/>
      <c r="EE133" s="22"/>
      <c r="EI133" s="22"/>
      <c r="EM133" s="22"/>
      <c r="EQ133" s="22"/>
      <c r="EU133" s="22"/>
      <c r="EY133" s="22"/>
      <c r="FC133" s="22"/>
      <c r="FG133" s="22"/>
      <c r="FK133" s="22"/>
      <c r="FO133" s="22"/>
      <c r="FS133" s="22"/>
      <c r="FW133" s="22"/>
      <c r="GA133" s="22"/>
      <c r="GE133" s="22"/>
      <c r="GI133" s="22"/>
      <c r="GM133" s="22"/>
      <c r="GQ133" s="22"/>
      <c r="GU133" s="22"/>
      <c r="GY133" s="22"/>
      <c r="HC133" s="22"/>
      <c r="HG133" s="22"/>
      <c r="HK133" s="22"/>
      <c r="HO133" s="22"/>
      <c r="HS133" s="22"/>
      <c r="HW133" s="22"/>
      <c r="IA133" s="22"/>
      <c r="IE133" s="22"/>
      <c r="II133" s="22"/>
      <c r="IM133" s="22"/>
      <c r="IQ133" s="22"/>
      <c r="IU133" s="22"/>
    </row>
    <row r="134" s="4" customFormat="true" ht="14.65" hidden="false" customHeight="true" outlineLevel="0" collapsed="false">
      <c r="A134" s="23" t="n">
        <v>0.708333333333333</v>
      </c>
      <c r="B134" s="14" t="n">
        <f aca="false">COUNTIF($G134:$IV134,"K")</f>
        <v>8</v>
      </c>
      <c r="C134" s="14" t="n">
        <f aca="false">COUNTIF($G134:$IV134,"A")</f>
        <v>0</v>
      </c>
      <c r="D134" s="14" t="n">
        <f aca="false">COUNTIF($G134:$IV134,"T")</f>
        <v>3</v>
      </c>
      <c r="E134" s="14" t="n">
        <f aca="false">COUNTIF($G134:$IV134,"X")</f>
        <v>5</v>
      </c>
      <c r="F134" s="19" t="n">
        <f aca="false">SUM(B134:E134)</f>
        <v>16</v>
      </c>
      <c r="G134" s="4" t="s">
        <v>374</v>
      </c>
      <c r="H134" s="4" t="s">
        <v>374</v>
      </c>
      <c r="K134" s="22"/>
      <c r="O134" s="22" t="s">
        <v>372</v>
      </c>
      <c r="P134" s="4" t="s">
        <v>372</v>
      </c>
      <c r="S134" s="22"/>
      <c r="W134" s="22"/>
      <c r="AA134" s="20" t="s">
        <v>372</v>
      </c>
      <c r="AE134" s="22"/>
      <c r="AI134" s="20" t="s">
        <v>374</v>
      </c>
      <c r="AJ134" s="2" t="s">
        <v>374</v>
      </c>
      <c r="AK134" s="2" t="s">
        <v>374</v>
      </c>
      <c r="AM134" s="22"/>
      <c r="AQ134" s="22"/>
      <c r="AU134" s="22" t="s">
        <v>374</v>
      </c>
      <c r="AV134" s="4" t="s">
        <v>374</v>
      </c>
      <c r="AY134" s="22"/>
      <c r="BC134" s="22" t="s">
        <v>374</v>
      </c>
      <c r="BG134" s="22" t="s">
        <v>373</v>
      </c>
      <c r="BK134" s="20" t="s">
        <v>373</v>
      </c>
      <c r="BL134" s="2" t="s">
        <v>373</v>
      </c>
      <c r="BO134" s="22"/>
      <c r="BS134" s="22"/>
      <c r="BW134" s="22" t="s">
        <v>373</v>
      </c>
      <c r="BX134" s="4" t="s">
        <v>373</v>
      </c>
      <c r="CA134" s="22"/>
      <c r="CE134" s="22"/>
      <c r="CI134" s="22"/>
      <c r="CM134" s="22"/>
      <c r="CQ134" s="22"/>
      <c r="CU134" s="22"/>
      <c r="CY134" s="22"/>
      <c r="DC134" s="22"/>
      <c r="DG134" s="22"/>
      <c r="DK134" s="22"/>
      <c r="DO134" s="22"/>
      <c r="DS134" s="22"/>
      <c r="DW134" s="22"/>
      <c r="EA134" s="22"/>
      <c r="EE134" s="22"/>
      <c r="EI134" s="22"/>
      <c r="EM134" s="22"/>
      <c r="EQ134" s="22"/>
      <c r="EU134" s="22"/>
      <c r="EY134" s="22"/>
      <c r="FC134" s="22"/>
      <c r="FG134" s="22"/>
      <c r="FK134" s="22"/>
      <c r="FO134" s="22"/>
      <c r="FS134" s="22"/>
      <c r="FW134" s="22"/>
      <c r="GA134" s="22"/>
      <c r="GE134" s="22"/>
      <c r="GI134" s="22"/>
      <c r="GM134" s="22"/>
      <c r="GQ134" s="22"/>
      <c r="GU134" s="22"/>
      <c r="GY134" s="22"/>
      <c r="HC134" s="22"/>
      <c r="HG134" s="22"/>
      <c r="HK134" s="22"/>
      <c r="HO134" s="22"/>
      <c r="HS134" s="22"/>
      <c r="HW134" s="22"/>
      <c r="IA134" s="22"/>
      <c r="IE134" s="22"/>
      <c r="II134" s="22"/>
      <c r="IM134" s="22"/>
      <c r="IQ134" s="22"/>
      <c r="IU134" s="22"/>
    </row>
    <row r="135" s="4" customFormat="true" ht="14.65" hidden="false" customHeight="true" outlineLevel="0" collapsed="false">
      <c r="A135" s="24" t="n">
        <v>0.711805555555556</v>
      </c>
      <c r="B135" s="14" t="n">
        <f aca="false">COUNTIF($G135:$IV135,"K")</f>
        <v>8</v>
      </c>
      <c r="C135" s="14" t="n">
        <f aca="false">COUNTIF($G135:$IV135,"A")</f>
        <v>0</v>
      </c>
      <c r="D135" s="14" t="n">
        <f aca="false">COUNTIF($G135:$IV135,"T")</f>
        <v>3</v>
      </c>
      <c r="E135" s="14" t="n">
        <f aca="false">COUNTIF($G135:$IV135,"X")</f>
        <v>5</v>
      </c>
      <c r="F135" s="19" t="n">
        <f aca="false">SUM(B135:E135)</f>
        <v>16</v>
      </c>
      <c r="G135" s="4" t="s">
        <v>374</v>
      </c>
      <c r="H135" s="4" t="s">
        <v>374</v>
      </c>
      <c r="K135" s="22"/>
      <c r="O135" s="22" t="s">
        <v>372</v>
      </c>
      <c r="P135" s="4" t="s">
        <v>372</v>
      </c>
      <c r="S135" s="22"/>
      <c r="W135" s="22"/>
      <c r="AA135" s="20" t="s">
        <v>372</v>
      </c>
      <c r="AE135" s="22"/>
      <c r="AI135" s="20" t="s">
        <v>374</v>
      </c>
      <c r="AJ135" s="2" t="s">
        <v>374</v>
      </c>
      <c r="AK135" s="2" t="s">
        <v>374</v>
      </c>
      <c r="AM135" s="22"/>
      <c r="AQ135" s="22"/>
      <c r="AU135" s="22" t="s">
        <v>374</v>
      </c>
      <c r="AV135" s="4" t="s">
        <v>374</v>
      </c>
      <c r="AY135" s="22"/>
      <c r="BC135" s="22" t="s">
        <v>374</v>
      </c>
      <c r="BG135" s="22" t="s">
        <v>373</v>
      </c>
      <c r="BK135" s="20" t="s">
        <v>373</v>
      </c>
      <c r="BL135" s="2" t="s">
        <v>373</v>
      </c>
      <c r="BO135" s="22"/>
      <c r="BS135" s="22"/>
      <c r="BW135" s="22" t="s">
        <v>373</v>
      </c>
      <c r="BX135" s="4" t="s">
        <v>373</v>
      </c>
      <c r="CA135" s="22"/>
      <c r="CE135" s="22"/>
      <c r="CI135" s="22"/>
      <c r="CM135" s="22"/>
      <c r="CQ135" s="22"/>
      <c r="CU135" s="22"/>
      <c r="CY135" s="22"/>
      <c r="DC135" s="22"/>
      <c r="DG135" s="22"/>
      <c r="DK135" s="22"/>
      <c r="DO135" s="22"/>
      <c r="DS135" s="22"/>
      <c r="DW135" s="22"/>
      <c r="EA135" s="22"/>
      <c r="EE135" s="22"/>
      <c r="EI135" s="22"/>
      <c r="EM135" s="22"/>
      <c r="EQ135" s="22"/>
      <c r="EU135" s="22"/>
      <c r="EY135" s="22"/>
      <c r="FC135" s="22"/>
      <c r="FG135" s="22"/>
      <c r="FK135" s="22"/>
      <c r="FO135" s="22"/>
      <c r="FS135" s="22"/>
      <c r="FW135" s="22"/>
      <c r="GA135" s="22"/>
      <c r="GE135" s="22"/>
      <c r="GI135" s="22"/>
      <c r="GM135" s="22"/>
      <c r="GQ135" s="22"/>
      <c r="GU135" s="22"/>
      <c r="GY135" s="22"/>
      <c r="HC135" s="22"/>
      <c r="HG135" s="22"/>
      <c r="HK135" s="22"/>
      <c r="HO135" s="22"/>
      <c r="HS135" s="22"/>
      <c r="HW135" s="22"/>
      <c r="IA135" s="22"/>
      <c r="IE135" s="22"/>
      <c r="II135" s="22"/>
      <c r="IM135" s="22"/>
      <c r="IQ135" s="22"/>
      <c r="IU135" s="22"/>
    </row>
    <row r="136" s="4" customFormat="true" ht="14.65" hidden="false" customHeight="true" outlineLevel="0" collapsed="false">
      <c r="A136" s="24" t="n">
        <v>0.715277777777778</v>
      </c>
      <c r="B136" s="14" t="n">
        <f aca="false">COUNTIF($G136:$IV136,"K")</f>
        <v>8</v>
      </c>
      <c r="C136" s="14" t="n">
        <f aca="false">COUNTIF($G136:$IV136,"A")</f>
        <v>0</v>
      </c>
      <c r="D136" s="14" t="n">
        <f aca="false">COUNTIF($G136:$IV136,"T")</f>
        <v>3</v>
      </c>
      <c r="E136" s="14" t="n">
        <f aca="false">COUNTIF($G136:$IV136,"X")</f>
        <v>5</v>
      </c>
      <c r="F136" s="19" t="n">
        <f aca="false">SUM(B136:E136)</f>
        <v>16</v>
      </c>
      <c r="G136" s="4" t="s">
        <v>374</v>
      </c>
      <c r="H136" s="4" t="s">
        <v>374</v>
      </c>
      <c r="K136" s="22"/>
      <c r="O136" s="22" t="s">
        <v>372</v>
      </c>
      <c r="P136" s="4" t="s">
        <v>372</v>
      </c>
      <c r="S136" s="22"/>
      <c r="W136" s="22"/>
      <c r="AA136" s="20" t="s">
        <v>372</v>
      </c>
      <c r="AE136" s="22"/>
      <c r="AI136" s="20" t="s">
        <v>374</v>
      </c>
      <c r="AJ136" s="2" t="s">
        <v>374</v>
      </c>
      <c r="AK136" s="2" t="s">
        <v>374</v>
      </c>
      <c r="AM136" s="22"/>
      <c r="AQ136" s="22"/>
      <c r="AU136" s="22" t="s">
        <v>374</v>
      </c>
      <c r="AV136" s="4" t="s">
        <v>374</v>
      </c>
      <c r="AY136" s="22"/>
      <c r="BC136" s="22" t="s">
        <v>374</v>
      </c>
      <c r="BG136" s="22" t="s">
        <v>373</v>
      </c>
      <c r="BK136" s="20" t="s">
        <v>373</v>
      </c>
      <c r="BL136" s="2" t="s">
        <v>373</v>
      </c>
      <c r="BO136" s="22"/>
      <c r="BS136" s="22"/>
      <c r="BW136" s="22" t="s">
        <v>373</v>
      </c>
      <c r="BX136" s="4" t="s">
        <v>373</v>
      </c>
      <c r="CA136" s="22"/>
      <c r="CE136" s="22"/>
      <c r="CI136" s="22"/>
      <c r="CM136" s="22"/>
      <c r="CQ136" s="22"/>
      <c r="CU136" s="22"/>
      <c r="CY136" s="22"/>
      <c r="DC136" s="22"/>
      <c r="DG136" s="22"/>
      <c r="DK136" s="22"/>
      <c r="DO136" s="22"/>
      <c r="DS136" s="22"/>
      <c r="DW136" s="22"/>
      <c r="EA136" s="22"/>
      <c r="EE136" s="22"/>
      <c r="EI136" s="22"/>
      <c r="EM136" s="22"/>
      <c r="EQ136" s="22"/>
      <c r="EU136" s="22"/>
      <c r="EY136" s="22"/>
      <c r="FC136" s="22"/>
      <c r="FG136" s="22"/>
      <c r="FK136" s="22"/>
      <c r="FO136" s="22"/>
      <c r="FS136" s="22"/>
      <c r="FW136" s="22"/>
      <c r="GA136" s="22"/>
      <c r="GE136" s="22"/>
      <c r="GI136" s="22"/>
      <c r="GM136" s="22"/>
      <c r="GQ136" s="22"/>
      <c r="GU136" s="22"/>
      <c r="GY136" s="22"/>
      <c r="HC136" s="22"/>
      <c r="HG136" s="22"/>
      <c r="HK136" s="22"/>
      <c r="HO136" s="22"/>
      <c r="HS136" s="22"/>
      <c r="HW136" s="22"/>
      <c r="IA136" s="22"/>
      <c r="IE136" s="22"/>
      <c r="II136" s="22"/>
      <c r="IM136" s="22"/>
      <c r="IQ136" s="22"/>
      <c r="IU136" s="22"/>
    </row>
    <row r="137" s="4" customFormat="true" ht="14.65" hidden="false" customHeight="true" outlineLevel="0" collapsed="false">
      <c r="A137" s="24" t="n">
        <v>0.71875</v>
      </c>
      <c r="B137" s="14" t="n">
        <f aca="false">COUNTIF($G137:$IV137,"K")</f>
        <v>8</v>
      </c>
      <c r="C137" s="14" t="n">
        <f aca="false">COUNTIF($G137:$IV137,"A")</f>
        <v>0</v>
      </c>
      <c r="D137" s="14" t="n">
        <f aca="false">COUNTIF($G137:$IV137,"T")</f>
        <v>3</v>
      </c>
      <c r="E137" s="14" t="n">
        <f aca="false">COUNTIF($G137:$IV137,"X")</f>
        <v>5</v>
      </c>
      <c r="F137" s="19" t="n">
        <f aca="false">SUM(B137:E137)</f>
        <v>16</v>
      </c>
      <c r="G137" s="4" t="s">
        <v>374</v>
      </c>
      <c r="H137" s="4" t="s">
        <v>374</v>
      </c>
      <c r="K137" s="22"/>
      <c r="O137" s="22" t="s">
        <v>372</v>
      </c>
      <c r="P137" s="4" t="s">
        <v>372</v>
      </c>
      <c r="S137" s="22"/>
      <c r="W137" s="22"/>
      <c r="AA137" s="20" t="s">
        <v>372</v>
      </c>
      <c r="AE137" s="22"/>
      <c r="AI137" s="20" t="s">
        <v>374</v>
      </c>
      <c r="AJ137" s="2" t="s">
        <v>374</v>
      </c>
      <c r="AK137" s="2" t="s">
        <v>374</v>
      </c>
      <c r="AM137" s="22"/>
      <c r="AQ137" s="22"/>
      <c r="AU137" s="22" t="s">
        <v>374</v>
      </c>
      <c r="AV137" s="4" t="s">
        <v>374</v>
      </c>
      <c r="AY137" s="22"/>
      <c r="BC137" s="22" t="s">
        <v>374</v>
      </c>
      <c r="BG137" s="22" t="s">
        <v>373</v>
      </c>
      <c r="BK137" s="20" t="s">
        <v>373</v>
      </c>
      <c r="BL137" s="2" t="s">
        <v>373</v>
      </c>
      <c r="BO137" s="22"/>
      <c r="BS137" s="22"/>
      <c r="BW137" s="22" t="s">
        <v>373</v>
      </c>
      <c r="BX137" s="4" t="s">
        <v>373</v>
      </c>
      <c r="CA137" s="22"/>
      <c r="CE137" s="22"/>
      <c r="CI137" s="22"/>
      <c r="CM137" s="22"/>
      <c r="CQ137" s="22"/>
      <c r="CU137" s="22"/>
      <c r="CY137" s="22"/>
      <c r="DC137" s="22"/>
      <c r="DG137" s="22"/>
      <c r="DK137" s="22"/>
      <c r="DO137" s="22"/>
      <c r="DS137" s="22"/>
      <c r="DW137" s="22"/>
      <c r="EA137" s="22"/>
      <c r="EE137" s="22"/>
      <c r="EI137" s="22"/>
      <c r="EM137" s="22"/>
      <c r="EQ137" s="22"/>
      <c r="EU137" s="22"/>
      <c r="EY137" s="22"/>
      <c r="FC137" s="22"/>
      <c r="FG137" s="22"/>
      <c r="FK137" s="22"/>
      <c r="FO137" s="22"/>
      <c r="FS137" s="22"/>
      <c r="FW137" s="22"/>
      <c r="GA137" s="22"/>
      <c r="GE137" s="22"/>
      <c r="GI137" s="22"/>
      <c r="GM137" s="22"/>
      <c r="GQ137" s="22"/>
      <c r="GU137" s="22"/>
      <c r="GY137" s="22"/>
      <c r="HC137" s="22"/>
      <c r="HG137" s="22"/>
      <c r="HK137" s="22"/>
      <c r="HO137" s="22"/>
      <c r="HS137" s="22"/>
      <c r="HW137" s="22"/>
      <c r="IA137" s="22"/>
      <c r="IE137" s="22"/>
      <c r="II137" s="22"/>
      <c r="IM137" s="22"/>
      <c r="IQ137" s="22"/>
      <c r="IU137" s="22"/>
    </row>
    <row r="138" s="4" customFormat="true" ht="14.65" hidden="false" customHeight="true" outlineLevel="0" collapsed="false">
      <c r="A138" s="24" t="n">
        <v>0.722222222222222</v>
      </c>
      <c r="B138" s="14" t="n">
        <f aca="false">COUNTIF($G138:$IV138,"K")</f>
        <v>8</v>
      </c>
      <c r="C138" s="14" t="n">
        <f aca="false">COUNTIF($G138:$IV138,"A")</f>
        <v>0</v>
      </c>
      <c r="D138" s="14" t="n">
        <f aca="false">COUNTIF($G138:$IV138,"T")</f>
        <v>3</v>
      </c>
      <c r="E138" s="14" t="n">
        <f aca="false">COUNTIF($G138:$IV138,"X")</f>
        <v>5</v>
      </c>
      <c r="F138" s="19" t="n">
        <f aca="false">SUM(B138:E138)</f>
        <v>16</v>
      </c>
      <c r="G138" s="4" t="s">
        <v>374</v>
      </c>
      <c r="H138" s="4" t="s">
        <v>374</v>
      </c>
      <c r="K138" s="22"/>
      <c r="O138" s="22" t="s">
        <v>372</v>
      </c>
      <c r="P138" s="4" t="s">
        <v>372</v>
      </c>
      <c r="S138" s="22"/>
      <c r="W138" s="22"/>
      <c r="AA138" s="20" t="s">
        <v>372</v>
      </c>
      <c r="AE138" s="22"/>
      <c r="AI138" s="20" t="s">
        <v>374</v>
      </c>
      <c r="AJ138" s="2" t="s">
        <v>374</v>
      </c>
      <c r="AK138" s="2" t="s">
        <v>374</v>
      </c>
      <c r="AM138" s="22"/>
      <c r="AQ138" s="22"/>
      <c r="AU138" s="22" t="s">
        <v>374</v>
      </c>
      <c r="AV138" s="4" t="s">
        <v>374</v>
      </c>
      <c r="AY138" s="22"/>
      <c r="BC138" s="22" t="s">
        <v>374</v>
      </c>
      <c r="BG138" s="22" t="s">
        <v>373</v>
      </c>
      <c r="BK138" s="20" t="s">
        <v>373</v>
      </c>
      <c r="BL138" s="2" t="s">
        <v>373</v>
      </c>
      <c r="BO138" s="22"/>
      <c r="BS138" s="22"/>
      <c r="BW138" s="22" t="s">
        <v>373</v>
      </c>
      <c r="BX138" s="4" t="s">
        <v>373</v>
      </c>
      <c r="CA138" s="22"/>
      <c r="CE138" s="22"/>
      <c r="CI138" s="22"/>
      <c r="CM138" s="22"/>
      <c r="CQ138" s="22"/>
      <c r="CU138" s="22"/>
      <c r="CY138" s="22"/>
      <c r="DC138" s="22"/>
      <c r="DG138" s="22"/>
      <c r="DK138" s="22"/>
      <c r="DO138" s="22"/>
      <c r="DS138" s="22"/>
      <c r="DW138" s="22"/>
      <c r="EA138" s="22"/>
      <c r="EE138" s="22"/>
      <c r="EI138" s="22"/>
      <c r="EM138" s="22"/>
      <c r="EQ138" s="22"/>
      <c r="EU138" s="22"/>
      <c r="EY138" s="22"/>
      <c r="FC138" s="22"/>
      <c r="FG138" s="22"/>
      <c r="FK138" s="22"/>
      <c r="FO138" s="22"/>
      <c r="FS138" s="22"/>
      <c r="FW138" s="22"/>
      <c r="GA138" s="22"/>
      <c r="GE138" s="22"/>
      <c r="GI138" s="22"/>
      <c r="GM138" s="22"/>
      <c r="GQ138" s="22"/>
      <c r="GU138" s="22"/>
      <c r="GY138" s="22"/>
      <c r="HC138" s="22"/>
      <c r="HG138" s="22"/>
      <c r="HK138" s="22"/>
      <c r="HO138" s="22"/>
      <c r="HS138" s="22"/>
      <c r="HW138" s="22"/>
      <c r="IA138" s="22"/>
      <c r="IE138" s="22"/>
      <c r="II138" s="22"/>
      <c r="IM138" s="22"/>
      <c r="IQ138" s="22"/>
      <c r="IU138" s="22"/>
    </row>
    <row r="139" s="4" customFormat="true" ht="14.65" hidden="false" customHeight="true" outlineLevel="0" collapsed="false">
      <c r="A139" s="24" t="n">
        <v>0.725694444444444</v>
      </c>
      <c r="B139" s="14" t="n">
        <f aca="false">COUNTIF($G139:$IV139,"K")</f>
        <v>8</v>
      </c>
      <c r="C139" s="14" t="n">
        <f aca="false">COUNTIF($G139:$IV139,"A")</f>
        <v>0</v>
      </c>
      <c r="D139" s="14" t="n">
        <f aca="false">COUNTIF($G139:$IV139,"T")</f>
        <v>3</v>
      </c>
      <c r="E139" s="14" t="n">
        <f aca="false">COUNTIF($G139:$IV139,"X")</f>
        <v>5</v>
      </c>
      <c r="F139" s="19" t="n">
        <f aca="false">SUM(B139:E139)</f>
        <v>16</v>
      </c>
      <c r="G139" s="4" t="s">
        <v>374</v>
      </c>
      <c r="H139" s="4" t="s">
        <v>374</v>
      </c>
      <c r="K139" s="22"/>
      <c r="O139" s="22" t="s">
        <v>372</v>
      </c>
      <c r="P139" s="4" t="s">
        <v>372</v>
      </c>
      <c r="S139" s="22"/>
      <c r="W139" s="22"/>
      <c r="AA139" s="20" t="s">
        <v>372</v>
      </c>
      <c r="AE139" s="22"/>
      <c r="AI139" s="20" t="s">
        <v>374</v>
      </c>
      <c r="AJ139" s="2" t="s">
        <v>374</v>
      </c>
      <c r="AK139" s="2" t="s">
        <v>374</v>
      </c>
      <c r="AM139" s="22"/>
      <c r="AQ139" s="22"/>
      <c r="AU139" s="22" t="s">
        <v>374</v>
      </c>
      <c r="AV139" s="4" t="s">
        <v>374</v>
      </c>
      <c r="AY139" s="22"/>
      <c r="BC139" s="22" t="s">
        <v>374</v>
      </c>
      <c r="BG139" s="22" t="s">
        <v>373</v>
      </c>
      <c r="BK139" s="20" t="s">
        <v>373</v>
      </c>
      <c r="BL139" s="2" t="s">
        <v>373</v>
      </c>
      <c r="BO139" s="22"/>
      <c r="BS139" s="22"/>
      <c r="BW139" s="22" t="s">
        <v>373</v>
      </c>
      <c r="BX139" s="4" t="s">
        <v>373</v>
      </c>
      <c r="CA139" s="22"/>
      <c r="CE139" s="22"/>
      <c r="CI139" s="22"/>
      <c r="CM139" s="22"/>
      <c r="CQ139" s="22"/>
      <c r="CU139" s="22"/>
      <c r="CY139" s="22"/>
      <c r="DC139" s="22"/>
      <c r="DG139" s="22"/>
      <c r="DK139" s="22"/>
      <c r="DO139" s="22"/>
      <c r="DS139" s="22"/>
      <c r="DW139" s="22"/>
      <c r="EA139" s="22"/>
      <c r="EE139" s="22"/>
      <c r="EI139" s="22"/>
      <c r="EM139" s="22"/>
      <c r="EQ139" s="22"/>
      <c r="EU139" s="22"/>
      <c r="EY139" s="22"/>
      <c r="FC139" s="22"/>
      <c r="FG139" s="22"/>
      <c r="FK139" s="22"/>
      <c r="FO139" s="22"/>
      <c r="FS139" s="22"/>
      <c r="FW139" s="22"/>
      <c r="GA139" s="22"/>
      <c r="GE139" s="22"/>
      <c r="GI139" s="22"/>
      <c r="GM139" s="22"/>
      <c r="GQ139" s="22"/>
      <c r="GU139" s="22"/>
      <c r="GY139" s="22"/>
      <c r="HC139" s="22"/>
      <c r="HG139" s="22"/>
      <c r="HK139" s="22"/>
      <c r="HO139" s="22"/>
      <c r="HS139" s="22"/>
      <c r="HW139" s="22"/>
      <c r="IA139" s="22"/>
      <c r="IE139" s="22"/>
      <c r="II139" s="22"/>
      <c r="IM139" s="22"/>
      <c r="IQ139" s="22"/>
      <c r="IU139" s="22"/>
    </row>
    <row r="140" s="4" customFormat="true" ht="14.65" hidden="false" customHeight="true" outlineLevel="0" collapsed="false">
      <c r="A140" s="24" t="n">
        <v>0.729166666666667</v>
      </c>
      <c r="B140" s="14" t="n">
        <f aca="false">COUNTIF($G140:$IV140,"K")</f>
        <v>8</v>
      </c>
      <c r="C140" s="14" t="n">
        <f aca="false">COUNTIF($G140:$IV140,"A")</f>
        <v>0</v>
      </c>
      <c r="D140" s="14" t="n">
        <f aca="false">COUNTIF($G140:$IV140,"T")</f>
        <v>3</v>
      </c>
      <c r="E140" s="14" t="n">
        <f aca="false">COUNTIF($G140:$IV140,"X")</f>
        <v>5</v>
      </c>
      <c r="F140" s="19" t="n">
        <f aca="false">SUM(B140:E140)</f>
        <v>16</v>
      </c>
      <c r="G140" s="4" t="s">
        <v>374</v>
      </c>
      <c r="H140" s="4" t="s">
        <v>374</v>
      </c>
      <c r="K140" s="22"/>
      <c r="O140" s="22" t="s">
        <v>372</v>
      </c>
      <c r="P140" s="4" t="s">
        <v>372</v>
      </c>
      <c r="S140" s="22"/>
      <c r="W140" s="22"/>
      <c r="AA140" s="20" t="s">
        <v>372</v>
      </c>
      <c r="AE140" s="22"/>
      <c r="AI140" s="20" t="s">
        <v>374</v>
      </c>
      <c r="AJ140" s="2" t="s">
        <v>374</v>
      </c>
      <c r="AK140" s="2" t="s">
        <v>374</v>
      </c>
      <c r="AM140" s="22"/>
      <c r="AQ140" s="22"/>
      <c r="AU140" s="22" t="s">
        <v>374</v>
      </c>
      <c r="AV140" s="4" t="s">
        <v>374</v>
      </c>
      <c r="AY140" s="22"/>
      <c r="BC140" s="22" t="s">
        <v>374</v>
      </c>
      <c r="BG140" s="22" t="s">
        <v>373</v>
      </c>
      <c r="BK140" s="20" t="s">
        <v>373</v>
      </c>
      <c r="BL140" s="2" t="s">
        <v>373</v>
      </c>
      <c r="BO140" s="22"/>
      <c r="BS140" s="22"/>
      <c r="BW140" s="22" t="s">
        <v>373</v>
      </c>
      <c r="BX140" s="4" t="s">
        <v>373</v>
      </c>
      <c r="CA140" s="22"/>
      <c r="CE140" s="22"/>
      <c r="CI140" s="22"/>
      <c r="CM140" s="22"/>
      <c r="CQ140" s="22"/>
      <c r="CU140" s="22"/>
      <c r="CY140" s="22"/>
      <c r="DC140" s="22"/>
      <c r="DG140" s="22"/>
      <c r="DK140" s="22"/>
      <c r="DO140" s="22"/>
      <c r="DS140" s="22"/>
      <c r="DW140" s="22"/>
      <c r="EA140" s="22"/>
      <c r="EE140" s="22"/>
      <c r="EI140" s="22"/>
      <c r="EM140" s="22"/>
      <c r="EQ140" s="22"/>
      <c r="EU140" s="22"/>
      <c r="EY140" s="22"/>
      <c r="FC140" s="22"/>
      <c r="FG140" s="22"/>
      <c r="FK140" s="22"/>
      <c r="FO140" s="22"/>
      <c r="FS140" s="22"/>
      <c r="FW140" s="22"/>
      <c r="GA140" s="22"/>
      <c r="GE140" s="22"/>
      <c r="GI140" s="22"/>
      <c r="GM140" s="22"/>
      <c r="GQ140" s="22"/>
      <c r="GU140" s="22"/>
      <c r="GY140" s="22"/>
      <c r="HC140" s="22"/>
      <c r="HG140" s="22"/>
      <c r="HK140" s="22"/>
      <c r="HO140" s="22"/>
      <c r="HS140" s="22"/>
      <c r="HW140" s="22"/>
      <c r="IA140" s="22"/>
      <c r="IE140" s="22"/>
      <c r="II140" s="22"/>
      <c r="IM140" s="22"/>
      <c r="IQ140" s="22"/>
      <c r="IU140" s="22"/>
    </row>
    <row r="141" s="4" customFormat="true" ht="14.65" hidden="false" customHeight="true" outlineLevel="0" collapsed="false">
      <c r="A141" s="24" t="n">
        <v>0.732638888888889</v>
      </c>
      <c r="B141" s="14" t="n">
        <f aca="false">COUNTIF($G141:$IV141,"K")</f>
        <v>8</v>
      </c>
      <c r="C141" s="14" t="n">
        <f aca="false">COUNTIF($G141:$IV141,"A")</f>
        <v>0</v>
      </c>
      <c r="D141" s="14" t="n">
        <f aca="false">COUNTIF($G141:$IV141,"T")</f>
        <v>3</v>
      </c>
      <c r="E141" s="14" t="n">
        <f aca="false">COUNTIF($G141:$IV141,"X")</f>
        <v>4</v>
      </c>
      <c r="F141" s="19" t="n">
        <f aca="false">SUM(B141:E141)</f>
        <v>15</v>
      </c>
      <c r="G141" s="4" t="s">
        <v>374</v>
      </c>
      <c r="H141" s="4" t="s">
        <v>374</v>
      </c>
      <c r="K141" s="22"/>
      <c r="O141" s="22" t="s">
        <v>372</v>
      </c>
      <c r="P141" s="4" t="s">
        <v>372</v>
      </c>
      <c r="S141" s="22"/>
      <c r="W141" s="22"/>
      <c r="AA141" s="20" t="s">
        <v>372</v>
      </c>
      <c r="AE141" s="22"/>
      <c r="AI141" s="20" t="s">
        <v>374</v>
      </c>
      <c r="AJ141" s="2" t="s">
        <v>374</v>
      </c>
      <c r="AK141" s="2" t="s">
        <v>374</v>
      </c>
      <c r="AM141" s="22"/>
      <c r="AQ141" s="22"/>
      <c r="AU141" s="22" t="s">
        <v>374</v>
      </c>
      <c r="AV141" s="4" t="s">
        <v>374</v>
      </c>
      <c r="AY141" s="22"/>
      <c r="BC141" s="22" t="s">
        <v>374</v>
      </c>
      <c r="BG141" s="22"/>
      <c r="BK141" s="20" t="s">
        <v>373</v>
      </c>
      <c r="BL141" s="2" t="s">
        <v>373</v>
      </c>
      <c r="BO141" s="22"/>
      <c r="BS141" s="22"/>
      <c r="BW141" s="22" t="s">
        <v>373</v>
      </c>
      <c r="BX141" s="4" t="s">
        <v>373</v>
      </c>
      <c r="CA141" s="22"/>
      <c r="CE141" s="22"/>
      <c r="CI141" s="22"/>
      <c r="CM141" s="22"/>
      <c r="CQ141" s="22"/>
      <c r="CU141" s="22"/>
      <c r="CY141" s="22"/>
      <c r="DC141" s="22"/>
      <c r="DG141" s="22"/>
      <c r="DK141" s="22"/>
      <c r="DO141" s="22"/>
      <c r="DS141" s="22"/>
      <c r="DW141" s="22"/>
      <c r="EA141" s="22"/>
      <c r="EE141" s="22"/>
      <c r="EI141" s="22"/>
      <c r="EM141" s="22"/>
      <c r="EQ141" s="22"/>
      <c r="EU141" s="22"/>
      <c r="EY141" s="22"/>
      <c r="FC141" s="22"/>
      <c r="FG141" s="22"/>
      <c r="FK141" s="22"/>
      <c r="FO141" s="22"/>
      <c r="FS141" s="22"/>
      <c r="FW141" s="22"/>
      <c r="GA141" s="22"/>
      <c r="GE141" s="22"/>
      <c r="GI141" s="22"/>
      <c r="GM141" s="22"/>
      <c r="GQ141" s="22"/>
      <c r="GU141" s="22"/>
      <c r="GY141" s="22"/>
      <c r="HC141" s="22"/>
      <c r="HG141" s="22"/>
      <c r="HK141" s="22"/>
      <c r="HO141" s="22"/>
      <c r="HS141" s="22"/>
      <c r="HW141" s="22"/>
      <c r="IA141" s="22"/>
      <c r="IE141" s="22"/>
      <c r="II141" s="22"/>
      <c r="IM141" s="22"/>
      <c r="IQ141" s="22"/>
      <c r="IU141" s="22"/>
    </row>
    <row r="142" s="4" customFormat="true" ht="14.65" hidden="false" customHeight="true" outlineLevel="0" collapsed="false">
      <c r="A142" s="24" t="n">
        <v>0.736111111111111</v>
      </c>
      <c r="B142" s="14" t="n">
        <f aca="false">COUNTIF($G142:$IV142,"K")</f>
        <v>8</v>
      </c>
      <c r="C142" s="14" t="n">
        <f aca="false">COUNTIF($G142:$IV142,"A")</f>
        <v>0</v>
      </c>
      <c r="D142" s="14" t="n">
        <f aca="false">COUNTIF($G142:$IV142,"T")</f>
        <v>3</v>
      </c>
      <c r="E142" s="14" t="n">
        <f aca="false">COUNTIF($G142:$IV142,"X")</f>
        <v>4</v>
      </c>
      <c r="F142" s="19" t="n">
        <f aca="false">SUM(B142:E142)</f>
        <v>15</v>
      </c>
      <c r="G142" s="4" t="s">
        <v>374</v>
      </c>
      <c r="H142" s="4" t="s">
        <v>374</v>
      </c>
      <c r="K142" s="22"/>
      <c r="O142" s="22" t="s">
        <v>372</v>
      </c>
      <c r="P142" s="4" t="s">
        <v>372</v>
      </c>
      <c r="S142" s="22"/>
      <c r="W142" s="22"/>
      <c r="AA142" s="20" t="s">
        <v>372</v>
      </c>
      <c r="AE142" s="22"/>
      <c r="AI142" s="20" t="s">
        <v>374</v>
      </c>
      <c r="AJ142" s="2" t="s">
        <v>374</v>
      </c>
      <c r="AK142" s="2" t="s">
        <v>374</v>
      </c>
      <c r="AM142" s="22"/>
      <c r="AQ142" s="22"/>
      <c r="AU142" s="22" t="s">
        <v>374</v>
      </c>
      <c r="AV142" s="4" t="s">
        <v>374</v>
      </c>
      <c r="AY142" s="22"/>
      <c r="BC142" s="22" t="s">
        <v>374</v>
      </c>
      <c r="BG142" s="22"/>
      <c r="BK142" s="20" t="s">
        <v>373</v>
      </c>
      <c r="BL142" s="2" t="s">
        <v>373</v>
      </c>
      <c r="BO142" s="22"/>
      <c r="BS142" s="22"/>
      <c r="BW142" s="22" t="s">
        <v>373</v>
      </c>
      <c r="BX142" s="4" t="s">
        <v>373</v>
      </c>
      <c r="CA142" s="22"/>
      <c r="CE142" s="22"/>
      <c r="CI142" s="22"/>
      <c r="CM142" s="22"/>
      <c r="CQ142" s="22"/>
      <c r="CU142" s="22"/>
      <c r="CY142" s="22"/>
      <c r="DC142" s="22"/>
      <c r="DG142" s="22"/>
      <c r="DK142" s="22"/>
      <c r="DO142" s="22"/>
      <c r="DS142" s="22"/>
      <c r="DW142" s="22"/>
      <c r="EA142" s="22"/>
      <c r="EE142" s="22"/>
      <c r="EI142" s="22"/>
      <c r="EM142" s="22"/>
      <c r="EQ142" s="22"/>
      <c r="EU142" s="22"/>
      <c r="EY142" s="22"/>
      <c r="FC142" s="22"/>
      <c r="FG142" s="22"/>
      <c r="FK142" s="22"/>
      <c r="FO142" s="22"/>
      <c r="FS142" s="22"/>
      <c r="FW142" s="22"/>
      <c r="GA142" s="22"/>
      <c r="GE142" s="22"/>
      <c r="GI142" s="22"/>
      <c r="GM142" s="22"/>
      <c r="GQ142" s="22"/>
      <c r="GU142" s="22"/>
      <c r="GY142" s="22"/>
      <c r="HC142" s="22"/>
      <c r="HG142" s="22"/>
      <c r="HK142" s="22"/>
      <c r="HO142" s="22"/>
      <c r="HS142" s="22"/>
      <c r="HW142" s="22"/>
      <c r="IA142" s="22"/>
      <c r="IE142" s="22"/>
      <c r="II142" s="22"/>
      <c r="IM142" s="22"/>
      <c r="IQ142" s="22"/>
      <c r="IU142" s="22"/>
    </row>
    <row r="143" s="4" customFormat="true" ht="14.65" hidden="false" customHeight="true" outlineLevel="0" collapsed="false">
      <c r="A143" s="24" t="n">
        <v>0.739583333333333</v>
      </c>
      <c r="B143" s="14" t="n">
        <f aca="false">COUNTIF($G143:$IV143,"K")</f>
        <v>8</v>
      </c>
      <c r="C143" s="14" t="n">
        <f aca="false">COUNTIF($G143:$IV143,"A")</f>
        <v>0</v>
      </c>
      <c r="D143" s="14" t="n">
        <f aca="false">COUNTIF($G143:$IV143,"T")</f>
        <v>3</v>
      </c>
      <c r="E143" s="14" t="n">
        <f aca="false">COUNTIF($G143:$IV143,"X")</f>
        <v>4</v>
      </c>
      <c r="F143" s="19" t="n">
        <f aca="false">SUM(B143:E143)</f>
        <v>15</v>
      </c>
      <c r="G143" s="4" t="s">
        <v>374</v>
      </c>
      <c r="H143" s="4" t="s">
        <v>374</v>
      </c>
      <c r="K143" s="22"/>
      <c r="O143" s="22" t="s">
        <v>372</v>
      </c>
      <c r="P143" s="4" t="s">
        <v>372</v>
      </c>
      <c r="S143" s="22"/>
      <c r="W143" s="22"/>
      <c r="AA143" s="20" t="s">
        <v>372</v>
      </c>
      <c r="AE143" s="22"/>
      <c r="AI143" s="20" t="s">
        <v>374</v>
      </c>
      <c r="AJ143" s="2" t="s">
        <v>374</v>
      </c>
      <c r="AK143" s="2" t="s">
        <v>374</v>
      </c>
      <c r="AM143" s="22"/>
      <c r="AQ143" s="22"/>
      <c r="AU143" s="22" t="s">
        <v>374</v>
      </c>
      <c r="AV143" s="4" t="s">
        <v>374</v>
      </c>
      <c r="AY143" s="22"/>
      <c r="BC143" s="22" t="s">
        <v>374</v>
      </c>
      <c r="BG143" s="22"/>
      <c r="BK143" s="20" t="s">
        <v>373</v>
      </c>
      <c r="BL143" s="2" t="s">
        <v>373</v>
      </c>
      <c r="BO143" s="22"/>
      <c r="BS143" s="22"/>
      <c r="BW143" s="22" t="s">
        <v>373</v>
      </c>
      <c r="BX143" s="4" t="s">
        <v>373</v>
      </c>
      <c r="CA143" s="22"/>
      <c r="CE143" s="22"/>
      <c r="CI143" s="22"/>
      <c r="CM143" s="22"/>
      <c r="CQ143" s="22"/>
      <c r="CU143" s="22"/>
      <c r="CY143" s="22"/>
      <c r="DC143" s="22"/>
      <c r="DG143" s="22"/>
      <c r="DK143" s="22"/>
      <c r="DO143" s="22"/>
      <c r="DS143" s="22"/>
      <c r="DW143" s="22"/>
      <c r="EA143" s="22"/>
      <c r="EE143" s="22"/>
      <c r="EI143" s="22"/>
      <c r="EM143" s="22"/>
      <c r="EQ143" s="22"/>
      <c r="EU143" s="22"/>
      <c r="EY143" s="22"/>
      <c r="FC143" s="22"/>
      <c r="FG143" s="22"/>
      <c r="FK143" s="22"/>
      <c r="FO143" s="22"/>
      <c r="FS143" s="22"/>
      <c r="FW143" s="22"/>
      <c r="GA143" s="22"/>
      <c r="GE143" s="22"/>
      <c r="GI143" s="22"/>
      <c r="GM143" s="22"/>
      <c r="GQ143" s="22"/>
      <c r="GU143" s="22"/>
      <c r="GY143" s="22"/>
      <c r="HC143" s="22"/>
      <c r="HG143" s="22"/>
      <c r="HK143" s="22"/>
      <c r="HO143" s="22"/>
      <c r="HS143" s="22"/>
      <c r="HW143" s="22"/>
      <c r="IA143" s="22"/>
      <c r="IE143" s="22"/>
      <c r="II143" s="22"/>
      <c r="IM143" s="22"/>
      <c r="IQ143" s="22"/>
      <c r="IU143" s="22"/>
    </row>
    <row r="144" s="4" customFormat="true" ht="14.65" hidden="false" customHeight="true" outlineLevel="0" collapsed="false">
      <c r="A144" s="24" t="n">
        <v>0.743055555555556</v>
      </c>
      <c r="B144" s="14" t="n">
        <f aca="false">COUNTIF($G144:$IV144,"K")</f>
        <v>6</v>
      </c>
      <c r="C144" s="14" t="n">
        <f aca="false">COUNTIF($G144:$IV144,"A")</f>
        <v>0</v>
      </c>
      <c r="D144" s="14" t="n">
        <f aca="false">COUNTIF($G144:$IV144,"T")</f>
        <v>3</v>
      </c>
      <c r="E144" s="14" t="n">
        <f aca="false">COUNTIF($G144:$IV144,"X")</f>
        <v>4</v>
      </c>
      <c r="F144" s="19" t="n">
        <f aca="false">SUM(B144:E144)</f>
        <v>13</v>
      </c>
      <c r="K144" s="22"/>
      <c r="O144" s="22" t="s">
        <v>372</v>
      </c>
      <c r="P144" s="4" t="s">
        <v>372</v>
      </c>
      <c r="S144" s="22"/>
      <c r="W144" s="22"/>
      <c r="AA144" s="20" t="s">
        <v>372</v>
      </c>
      <c r="AE144" s="22"/>
      <c r="AI144" s="20" t="s">
        <v>374</v>
      </c>
      <c r="AJ144" s="2" t="s">
        <v>374</v>
      </c>
      <c r="AK144" s="2" t="s">
        <v>374</v>
      </c>
      <c r="AM144" s="22"/>
      <c r="AQ144" s="22"/>
      <c r="AU144" s="22" t="s">
        <v>374</v>
      </c>
      <c r="AV144" s="4" t="s">
        <v>374</v>
      </c>
      <c r="AY144" s="22"/>
      <c r="BC144" s="22" t="s">
        <v>374</v>
      </c>
      <c r="BG144" s="22"/>
      <c r="BK144" s="20" t="s">
        <v>373</v>
      </c>
      <c r="BL144" s="2" t="s">
        <v>373</v>
      </c>
      <c r="BO144" s="22"/>
      <c r="BS144" s="22"/>
      <c r="BW144" s="22" t="s">
        <v>373</v>
      </c>
      <c r="BX144" s="4" t="s">
        <v>373</v>
      </c>
      <c r="CA144" s="22"/>
      <c r="CE144" s="22"/>
      <c r="CI144" s="22"/>
      <c r="CM144" s="22"/>
      <c r="CQ144" s="22"/>
      <c r="CU144" s="22"/>
      <c r="CY144" s="22"/>
      <c r="DC144" s="22"/>
      <c r="DG144" s="22"/>
      <c r="DK144" s="22"/>
      <c r="DO144" s="22"/>
      <c r="DS144" s="22"/>
      <c r="DW144" s="22"/>
      <c r="EA144" s="22"/>
      <c r="EE144" s="22"/>
      <c r="EI144" s="22"/>
      <c r="EM144" s="22"/>
      <c r="EQ144" s="22"/>
      <c r="EU144" s="22"/>
      <c r="EY144" s="22"/>
      <c r="FC144" s="22"/>
      <c r="FG144" s="22"/>
      <c r="FK144" s="22"/>
      <c r="FO144" s="22"/>
      <c r="FS144" s="22"/>
      <c r="FW144" s="22"/>
      <c r="GA144" s="22"/>
      <c r="GE144" s="22"/>
      <c r="GI144" s="22"/>
      <c r="GM144" s="22"/>
      <c r="GQ144" s="22"/>
      <c r="GU144" s="22"/>
      <c r="GY144" s="22"/>
      <c r="HC144" s="22"/>
      <c r="HG144" s="22"/>
      <c r="HK144" s="22"/>
      <c r="HO144" s="22"/>
      <c r="HS144" s="22"/>
      <c r="HW144" s="22"/>
      <c r="IA144" s="22"/>
      <c r="IE144" s="22"/>
      <c r="II144" s="22"/>
      <c r="IM144" s="22"/>
      <c r="IQ144" s="22"/>
      <c r="IU144" s="22"/>
    </row>
    <row r="145" s="4" customFormat="true" ht="14.65" hidden="false" customHeight="true" outlineLevel="0" collapsed="false">
      <c r="A145" s="24" t="n">
        <v>0.746527777777778</v>
      </c>
      <c r="B145" s="14" t="n">
        <f aca="false">COUNTIF($G145:$IV145,"K")</f>
        <v>6</v>
      </c>
      <c r="C145" s="14" t="n">
        <f aca="false">COUNTIF($G145:$IV145,"A")</f>
        <v>0</v>
      </c>
      <c r="D145" s="14" t="n">
        <f aca="false">COUNTIF($G145:$IV145,"T")</f>
        <v>3</v>
      </c>
      <c r="E145" s="14" t="n">
        <f aca="false">COUNTIF($G145:$IV145,"X")</f>
        <v>4</v>
      </c>
      <c r="F145" s="19" t="n">
        <f aca="false">SUM(B145:E145)</f>
        <v>13</v>
      </c>
      <c r="K145" s="22"/>
      <c r="O145" s="22" t="s">
        <v>372</v>
      </c>
      <c r="P145" s="4" t="s">
        <v>372</v>
      </c>
      <c r="S145" s="22"/>
      <c r="W145" s="22"/>
      <c r="AA145" s="20" t="s">
        <v>372</v>
      </c>
      <c r="AE145" s="22"/>
      <c r="AI145" s="20" t="s">
        <v>374</v>
      </c>
      <c r="AJ145" s="2" t="s">
        <v>374</v>
      </c>
      <c r="AK145" s="2" t="s">
        <v>374</v>
      </c>
      <c r="AM145" s="22"/>
      <c r="AQ145" s="22"/>
      <c r="AU145" s="22" t="s">
        <v>374</v>
      </c>
      <c r="AV145" s="4" t="s">
        <v>374</v>
      </c>
      <c r="AY145" s="22"/>
      <c r="BC145" s="22" t="s">
        <v>374</v>
      </c>
      <c r="BG145" s="22"/>
      <c r="BK145" s="20" t="s">
        <v>373</v>
      </c>
      <c r="BL145" s="2" t="s">
        <v>373</v>
      </c>
      <c r="BO145" s="22"/>
      <c r="BS145" s="22"/>
      <c r="BW145" s="22" t="s">
        <v>373</v>
      </c>
      <c r="BX145" s="4" t="s">
        <v>373</v>
      </c>
      <c r="CA145" s="22"/>
      <c r="CE145" s="22"/>
      <c r="CI145" s="22"/>
      <c r="CM145" s="22"/>
      <c r="CQ145" s="22"/>
      <c r="CU145" s="22"/>
      <c r="CY145" s="22"/>
      <c r="DC145" s="22"/>
      <c r="DG145" s="22"/>
      <c r="DK145" s="22"/>
      <c r="DO145" s="22"/>
      <c r="DS145" s="22"/>
      <c r="DW145" s="22"/>
      <c r="EA145" s="22"/>
      <c r="EE145" s="22"/>
      <c r="EI145" s="22"/>
      <c r="EM145" s="22"/>
      <c r="EQ145" s="22"/>
      <c r="EU145" s="22"/>
      <c r="EY145" s="22"/>
      <c r="FC145" s="22"/>
      <c r="FG145" s="22"/>
      <c r="FK145" s="22"/>
      <c r="FO145" s="22"/>
      <c r="FS145" s="22"/>
      <c r="FW145" s="22"/>
      <c r="GA145" s="22"/>
      <c r="GE145" s="22"/>
      <c r="GI145" s="22"/>
      <c r="GM145" s="22"/>
      <c r="GQ145" s="22"/>
      <c r="GU145" s="22"/>
      <c r="GY145" s="22"/>
      <c r="HC145" s="22"/>
      <c r="HG145" s="22"/>
      <c r="HK145" s="22"/>
      <c r="HO145" s="22"/>
      <c r="HS145" s="22"/>
      <c r="HW145" s="22"/>
      <c r="IA145" s="22"/>
      <c r="IE145" s="22"/>
      <c r="II145" s="22"/>
      <c r="IM145" s="22"/>
      <c r="IQ145" s="22"/>
      <c r="IU145" s="22"/>
    </row>
    <row r="146" s="4" customFormat="true" ht="14.65" hidden="false" customHeight="true" outlineLevel="0" collapsed="false">
      <c r="A146" s="23" t="n">
        <v>0.75</v>
      </c>
      <c r="B146" s="14" t="n">
        <f aca="false">COUNTIF($G146:$IV146,"K")</f>
        <v>6</v>
      </c>
      <c r="C146" s="14" t="n">
        <f aca="false">COUNTIF($G146:$IV146,"A")</f>
        <v>0</v>
      </c>
      <c r="D146" s="14" t="n">
        <f aca="false">COUNTIF($G146:$IV146,"T")</f>
        <v>3</v>
      </c>
      <c r="E146" s="14" t="n">
        <f aca="false">COUNTIF($G146:$IV146,"X")</f>
        <v>4</v>
      </c>
      <c r="F146" s="19" t="n">
        <f aca="false">SUM(B146:E146)</f>
        <v>13</v>
      </c>
      <c r="K146" s="22"/>
      <c r="O146" s="22" t="s">
        <v>372</v>
      </c>
      <c r="P146" s="4" t="s">
        <v>372</v>
      </c>
      <c r="S146" s="22"/>
      <c r="W146" s="22"/>
      <c r="AA146" s="20" t="s">
        <v>372</v>
      </c>
      <c r="AE146" s="22"/>
      <c r="AI146" s="20" t="s">
        <v>374</v>
      </c>
      <c r="AJ146" s="2" t="s">
        <v>374</v>
      </c>
      <c r="AK146" s="2" t="s">
        <v>374</v>
      </c>
      <c r="AM146" s="22"/>
      <c r="AQ146" s="22"/>
      <c r="AU146" s="22" t="s">
        <v>374</v>
      </c>
      <c r="AV146" s="4" t="s">
        <v>374</v>
      </c>
      <c r="AY146" s="22"/>
      <c r="BC146" s="22" t="s">
        <v>374</v>
      </c>
      <c r="BG146" s="22"/>
      <c r="BK146" s="20" t="s">
        <v>373</v>
      </c>
      <c r="BL146" s="2" t="s">
        <v>373</v>
      </c>
      <c r="BO146" s="22"/>
      <c r="BS146" s="22"/>
      <c r="BW146" s="22" t="s">
        <v>373</v>
      </c>
      <c r="BX146" s="4" t="s">
        <v>373</v>
      </c>
      <c r="CA146" s="22"/>
      <c r="CE146" s="22"/>
      <c r="CI146" s="22"/>
      <c r="CM146" s="22"/>
      <c r="CQ146" s="22"/>
      <c r="CU146" s="22"/>
      <c r="CY146" s="22"/>
      <c r="DC146" s="22"/>
      <c r="DG146" s="22"/>
      <c r="DK146" s="22"/>
      <c r="DO146" s="22"/>
      <c r="DS146" s="22"/>
      <c r="DW146" s="22"/>
      <c r="EA146" s="22"/>
      <c r="EE146" s="22"/>
      <c r="EI146" s="22"/>
      <c r="EM146" s="22"/>
      <c r="EQ146" s="22"/>
      <c r="EU146" s="22"/>
      <c r="EY146" s="22"/>
      <c r="FC146" s="22"/>
      <c r="FG146" s="22"/>
      <c r="FK146" s="22"/>
      <c r="FO146" s="22"/>
      <c r="FS146" s="22"/>
      <c r="FW146" s="22"/>
      <c r="GA146" s="22"/>
      <c r="GE146" s="22"/>
      <c r="GI146" s="22"/>
      <c r="GM146" s="22"/>
      <c r="GQ146" s="22"/>
      <c r="GU146" s="22"/>
      <c r="GY146" s="22"/>
      <c r="HC146" s="22"/>
      <c r="HG146" s="22"/>
      <c r="HK146" s="22"/>
      <c r="HO146" s="22"/>
      <c r="HS146" s="22"/>
      <c r="HW146" s="22"/>
      <c r="IA146" s="22"/>
      <c r="IE146" s="22"/>
      <c r="II146" s="22"/>
      <c r="IM146" s="22"/>
      <c r="IQ146" s="22"/>
      <c r="IU146" s="22"/>
    </row>
    <row r="147" s="4" customFormat="true" ht="14.65" hidden="false" customHeight="true" outlineLevel="0" collapsed="false">
      <c r="A147" s="24" t="n">
        <v>0.753472222222222</v>
      </c>
      <c r="B147" s="14" t="n">
        <f aca="false">COUNTIF($G147:$IV147,"K")</f>
        <v>0</v>
      </c>
      <c r="C147" s="14" t="n">
        <f aca="false">COUNTIF($G147:$IV147,"A")</f>
        <v>0</v>
      </c>
      <c r="D147" s="14" t="n">
        <f aca="false">COUNTIF($G147:$IV147,"T")</f>
        <v>1</v>
      </c>
      <c r="E147" s="14" t="n">
        <f aca="false">COUNTIF($G147:$IV147,"X")</f>
        <v>0</v>
      </c>
      <c r="F147" s="19" t="n">
        <f aca="false">SUM(B147:E147)</f>
        <v>1</v>
      </c>
      <c r="K147" s="22"/>
      <c r="O147" s="22"/>
      <c r="S147" s="22"/>
      <c r="W147" s="22"/>
      <c r="AA147" s="20" t="s">
        <v>372</v>
      </c>
      <c r="AE147" s="22"/>
      <c r="AI147" s="22"/>
      <c r="AM147" s="22"/>
      <c r="AQ147" s="22"/>
      <c r="AU147" s="22"/>
      <c r="AY147" s="22"/>
      <c r="BC147" s="22"/>
      <c r="BG147" s="22"/>
      <c r="BK147" s="22"/>
      <c r="BO147" s="22"/>
      <c r="BS147" s="22"/>
      <c r="BW147" s="22"/>
      <c r="CA147" s="22"/>
      <c r="CE147" s="22"/>
      <c r="CI147" s="22"/>
      <c r="CM147" s="22"/>
      <c r="CQ147" s="22"/>
      <c r="CU147" s="22"/>
      <c r="CY147" s="22"/>
      <c r="DC147" s="22"/>
      <c r="DG147" s="22"/>
      <c r="DK147" s="22"/>
      <c r="DO147" s="22"/>
      <c r="DS147" s="22"/>
      <c r="DW147" s="22"/>
      <c r="EA147" s="22"/>
      <c r="EE147" s="22"/>
      <c r="EI147" s="22"/>
      <c r="EM147" s="22"/>
      <c r="EQ147" s="22"/>
      <c r="EU147" s="22"/>
      <c r="EY147" s="22"/>
      <c r="FC147" s="22"/>
      <c r="FG147" s="22"/>
      <c r="FK147" s="22"/>
      <c r="FO147" s="22"/>
      <c r="FS147" s="22"/>
      <c r="FW147" s="22"/>
      <c r="GA147" s="22"/>
      <c r="GE147" s="22"/>
      <c r="GI147" s="22"/>
      <c r="GM147" s="22"/>
      <c r="GQ147" s="22"/>
      <c r="GU147" s="22"/>
      <c r="GY147" s="22"/>
      <c r="HC147" s="22"/>
      <c r="HG147" s="22"/>
      <c r="HK147" s="22"/>
      <c r="HO147" s="22"/>
      <c r="HS147" s="22"/>
      <c r="HW147" s="22"/>
      <c r="IA147" s="22"/>
      <c r="IE147" s="22"/>
      <c r="II147" s="22"/>
      <c r="IM147" s="22"/>
      <c r="IQ147" s="22"/>
      <c r="IU147" s="22"/>
    </row>
    <row r="148" s="4" customFormat="true" ht="14.65" hidden="false" customHeight="true" outlineLevel="0" collapsed="false">
      <c r="A148" s="24" t="n">
        <v>0.756944444444444</v>
      </c>
      <c r="B148" s="14" t="n">
        <f aca="false">COUNTIF($G148:$IV148,"K")</f>
        <v>0</v>
      </c>
      <c r="C148" s="14" t="n">
        <f aca="false">COUNTIF($G148:$IV148,"A")</f>
        <v>0</v>
      </c>
      <c r="D148" s="14" t="n">
        <f aca="false">COUNTIF($G148:$IV148,"T")</f>
        <v>1</v>
      </c>
      <c r="E148" s="14" t="n">
        <f aca="false">COUNTIF($G148:$IV148,"X")</f>
        <v>0</v>
      </c>
      <c r="F148" s="19" t="n">
        <f aca="false">SUM(B148:E148)</f>
        <v>1</v>
      </c>
      <c r="K148" s="22"/>
      <c r="O148" s="22"/>
      <c r="S148" s="22"/>
      <c r="W148" s="22"/>
      <c r="AA148" s="20" t="s">
        <v>372</v>
      </c>
      <c r="AE148" s="22"/>
      <c r="AI148" s="22"/>
      <c r="AM148" s="22"/>
      <c r="AQ148" s="22"/>
      <c r="AU148" s="22"/>
      <c r="AY148" s="22"/>
      <c r="BC148" s="22"/>
      <c r="BG148" s="22"/>
      <c r="BK148" s="22"/>
      <c r="BO148" s="22"/>
      <c r="BS148" s="22"/>
      <c r="BW148" s="22"/>
      <c r="CA148" s="22"/>
      <c r="CE148" s="22"/>
      <c r="CI148" s="22"/>
      <c r="CM148" s="22"/>
      <c r="CQ148" s="22"/>
      <c r="CU148" s="22"/>
      <c r="CY148" s="22"/>
      <c r="DC148" s="22"/>
      <c r="DG148" s="22"/>
      <c r="DK148" s="22"/>
      <c r="DO148" s="22"/>
      <c r="DS148" s="22"/>
      <c r="DW148" s="22"/>
      <c r="EA148" s="22"/>
      <c r="EE148" s="22"/>
      <c r="EI148" s="22"/>
      <c r="EM148" s="22"/>
      <c r="EQ148" s="22"/>
      <c r="EU148" s="22"/>
      <c r="EY148" s="22"/>
      <c r="FC148" s="22"/>
      <c r="FG148" s="22"/>
      <c r="FK148" s="22"/>
      <c r="FO148" s="22"/>
      <c r="FS148" s="22"/>
      <c r="FW148" s="22"/>
      <c r="GA148" s="22"/>
      <c r="GE148" s="22"/>
      <c r="GI148" s="22"/>
      <c r="GM148" s="22"/>
      <c r="GQ148" s="22"/>
      <c r="GU148" s="22"/>
      <c r="GY148" s="22"/>
      <c r="HC148" s="22"/>
      <c r="HG148" s="22"/>
      <c r="HK148" s="22"/>
      <c r="HO148" s="22"/>
      <c r="HS148" s="22"/>
      <c r="HW148" s="22"/>
      <c r="IA148" s="22"/>
      <c r="IE148" s="22"/>
      <c r="II148" s="22"/>
      <c r="IM148" s="22"/>
      <c r="IQ148" s="22"/>
      <c r="IU148" s="22"/>
    </row>
    <row r="149" s="4" customFormat="true" ht="14.65" hidden="false" customHeight="true" outlineLevel="0" collapsed="false">
      <c r="A149" s="24" t="n">
        <v>0.760416666666667</v>
      </c>
      <c r="B149" s="14" t="n">
        <f aca="false">COUNTIF($G149:$IV149,"K")</f>
        <v>0</v>
      </c>
      <c r="C149" s="14" t="n">
        <f aca="false">COUNTIF($G149:$IV149,"A")</f>
        <v>0</v>
      </c>
      <c r="D149" s="14" t="n">
        <f aca="false">COUNTIF($G149:$IV149,"T")</f>
        <v>1</v>
      </c>
      <c r="E149" s="14" t="n">
        <f aca="false">COUNTIF($G149:$IV149,"X")</f>
        <v>0</v>
      </c>
      <c r="F149" s="19" t="n">
        <f aca="false">SUM(B149:E149)</f>
        <v>1</v>
      </c>
      <c r="K149" s="22"/>
      <c r="O149" s="22"/>
      <c r="S149" s="22"/>
      <c r="W149" s="22"/>
      <c r="AA149" s="20" t="s">
        <v>372</v>
      </c>
      <c r="AE149" s="22"/>
      <c r="AI149" s="22"/>
      <c r="AM149" s="22"/>
      <c r="AQ149" s="22"/>
      <c r="AU149" s="22"/>
      <c r="AY149" s="22"/>
      <c r="BC149" s="22"/>
      <c r="BG149" s="22"/>
      <c r="BK149" s="22"/>
      <c r="BO149" s="22"/>
      <c r="BS149" s="22"/>
      <c r="BW149" s="22"/>
      <c r="CA149" s="22"/>
      <c r="CE149" s="22"/>
      <c r="CI149" s="22"/>
      <c r="CM149" s="22"/>
      <c r="CQ149" s="22"/>
      <c r="CU149" s="22"/>
      <c r="CY149" s="22"/>
      <c r="DC149" s="22"/>
      <c r="DG149" s="22"/>
      <c r="DK149" s="22"/>
      <c r="DO149" s="22"/>
      <c r="DS149" s="22"/>
      <c r="DW149" s="22"/>
      <c r="EA149" s="22"/>
      <c r="EE149" s="22"/>
      <c r="EI149" s="22"/>
      <c r="EM149" s="22"/>
      <c r="EQ149" s="22"/>
      <c r="EU149" s="22"/>
      <c r="EY149" s="22"/>
      <c r="FC149" s="22"/>
      <c r="FG149" s="22"/>
      <c r="FK149" s="22"/>
      <c r="FO149" s="22"/>
      <c r="FS149" s="22"/>
      <c r="FW149" s="22"/>
      <c r="GA149" s="22"/>
      <c r="GE149" s="22"/>
      <c r="GI149" s="22"/>
      <c r="GM149" s="22"/>
      <c r="GQ149" s="22"/>
      <c r="GU149" s="22"/>
      <c r="GY149" s="22"/>
      <c r="HC149" s="22"/>
      <c r="HG149" s="22"/>
      <c r="HK149" s="22"/>
      <c r="HO149" s="22"/>
      <c r="HS149" s="22"/>
      <c r="HW149" s="22"/>
      <c r="IA149" s="22"/>
      <c r="IE149" s="22"/>
      <c r="II149" s="22"/>
      <c r="IM149" s="22"/>
      <c r="IQ149" s="22"/>
      <c r="IU149" s="22"/>
    </row>
    <row r="150" s="4" customFormat="true" ht="14.65" hidden="false" customHeight="true" outlineLevel="0" collapsed="false">
      <c r="A150" s="24" t="n">
        <v>0.763888888888889</v>
      </c>
      <c r="B150" s="14" t="n">
        <f aca="false">COUNTIF($G150:$IV150,"K")</f>
        <v>0</v>
      </c>
      <c r="C150" s="14" t="n">
        <f aca="false">COUNTIF($G150:$IV150,"A")</f>
        <v>0</v>
      </c>
      <c r="D150" s="14" t="n">
        <f aca="false">COUNTIF($G150:$IV150,"T")</f>
        <v>1</v>
      </c>
      <c r="E150" s="14" t="n">
        <f aca="false">COUNTIF($G150:$IV150,"X")</f>
        <v>0</v>
      </c>
      <c r="F150" s="19" t="n">
        <f aca="false">SUM(B150:E150)</f>
        <v>1</v>
      </c>
      <c r="K150" s="22"/>
      <c r="O150" s="22"/>
      <c r="S150" s="22"/>
      <c r="W150" s="22"/>
      <c r="AA150" s="20" t="s">
        <v>372</v>
      </c>
      <c r="AE150" s="22"/>
      <c r="AI150" s="22"/>
      <c r="AM150" s="22"/>
      <c r="AQ150" s="22"/>
      <c r="AU150" s="22"/>
      <c r="AY150" s="22"/>
      <c r="BC150" s="22"/>
      <c r="BG150" s="22"/>
      <c r="BK150" s="22"/>
      <c r="BO150" s="22"/>
      <c r="BS150" s="22"/>
      <c r="BW150" s="22"/>
      <c r="CA150" s="22"/>
      <c r="CE150" s="22"/>
      <c r="CI150" s="22"/>
      <c r="CM150" s="22"/>
      <c r="CQ150" s="22"/>
      <c r="CU150" s="22"/>
      <c r="CY150" s="22"/>
      <c r="DC150" s="22"/>
      <c r="DG150" s="22"/>
      <c r="DK150" s="22"/>
      <c r="DO150" s="22"/>
      <c r="DS150" s="22"/>
      <c r="DW150" s="22"/>
      <c r="EA150" s="22"/>
      <c r="EE150" s="22"/>
      <c r="EI150" s="22"/>
      <c r="EM150" s="22"/>
      <c r="EQ150" s="22"/>
      <c r="EU150" s="22"/>
      <c r="EY150" s="22"/>
      <c r="FC150" s="22"/>
      <c r="FG150" s="22"/>
      <c r="FK150" s="22"/>
      <c r="FO150" s="22"/>
      <c r="FS150" s="22"/>
      <c r="FW150" s="22"/>
      <c r="GA150" s="22"/>
      <c r="GE150" s="22"/>
      <c r="GI150" s="22"/>
      <c r="GM150" s="22"/>
      <c r="GQ150" s="22"/>
      <c r="GU150" s="22"/>
      <c r="GY150" s="22"/>
      <c r="HC150" s="22"/>
      <c r="HG150" s="22"/>
      <c r="HK150" s="22"/>
      <c r="HO150" s="22"/>
      <c r="HS150" s="22"/>
      <c r="HW150" s="22"/>
      <c r="IA150" s="22"/>
      <c r="IE150" s="22"/>
      <c r="II150" s="22"/>
      <c r="IM150" s="22"/>
      <c r="IQ150" s="22"/>
      <c r="IU150" s="22"/>
    </row>
    <row r="151" s="4" customFormat="true" ht="14.65" hidden="false" customHeight="true" outlineLevel="0" collapsed="false">
      <c r="A151" s="24" t="n">
        <v>0.767361111111111</v>
      </c>
      <c r="B151" s="14" t="n">
        <f aca="false">COUNTIF($G151:$IV151,"K")</f>
        <v>0</v>
      </c>
      <c r="C151" s="14" t="n">
        <f aca="false">COUNTIF($G151:$IV151,"A")</f>
        <v>0</v>
      </c>
      <c r="D151" s="14" t="n">
        <f aca="false">COUNTIF($G151:$IV151,"T")</f>
        <v>1</v>
      </c>
      <c r="E151" s="14" t="n">
        <f aca="false">COUNTIF($G151:$IV151,"X")</f>
        <v>0</v>
      </c>
      <c r="F151" s="19" t="n">
        <f aca="false">SUM(B151:E151)</f>
        <v>1</v>
      </c>
      <c r="K151" s="22"/>
      <c r="O151" s="22"/>
      <c r="S151" s="22"/>
      <c r="W151" s="22"/>
      <c r="AA151" s="20" t="s">
        <v>372</v>
      </c>
      <c r="AE151" s="22"/>
      <c r="AI151" s="22"/>
      <c r="AM151" s="22"/>
      <c r="AQ151" s="22"/>
      <c r="AU151" s="22"/>
      <c r="AY151" s="22"/>
      <c r="BC151" s="22"/>
      <c r="BG151" s="22"/>
      <c r="BK151" s="22"/>
      <c r="BO151" s="22"/>
      <c r="BS151" s="22"/>
      <c r="BW151" s="22"/>
      <c r="CA151" s="22"/>
      <c r="CE151" s="22"/>
      <c r="CI151" s="22"/>
      <c r="CM151" s="22"/>
      <c r="CQ151" s="22"/>
      <c r="CU151" s="22"/>
      <c r="CY151" s="22"/>
      <c r="DC151" s="22"/>
      <c r="DG151" s="22"/>
      <c r="DK151" s="22"/>
      <c r="DO151" s="22"/>
      <c r="DS151" s="22"/>
      <c r="DW151" s="22"/>
      <c r="EA151" s="22"/>
      <c r="EE151" s="22"/>
      <c r="EI151" s="22"/>
      <c r="EM151" s="22"/>
      <c r="EQ151" s="22"/>
      <c r="EU151" s="22"/>
      <c r="EY151" s="22"/>
      <c r="FC151" s="22"/>
      <c r="FG151" s="22"/>
      <c r="FK151" s="22"/>
      <c r="FO151" s="22"/>
      <c r="FS151" s="22"/>
      <c r="FW151" s="22"/>
      <c r="GA151" s="22"/>
      <c r="GE151" s="22"/>
      <c r="GI151" s="22"/>
      <c r="GM151" s="22"/>
      <c r="GQ151" s="22"/>
      <c r="GU151" s="22"/>
      <c r="GY151" s="22"/>
      <c r="HC151" s="22"/>
      <c r="HG151" s="22"/>
      <c r="HK151" s="22"/>
      <c r="HO151" s="22"/>
      <c r="HS151" s="22"/>
      <c r="HW151" s="22"/>
      <c r="IA151" s="22"/>
      <c r="IE151" s="22"/>
      <c r="II151" s="22"/>
      <c r="IM151" s="22"/>
      <c r="IQ151" s="22"/>
      <c r="IU151" s="22"/>
    </row>
    <row r="152" s="4" customFormat="true" ht="14.65" hidden="false" customHeight="true" outlineLevel="0" collapsed="false">
      <c r="A152" s="24" t="n">
        <v>0.770833333333333</v>
      </c>
      <c r="B152" s="14" t="n">
        <f aca="false">COUNTIF($G152:$IV152,"K")</f>
        <v>0</v>
      </c>
      <c r="C152" s="14" t="n">
        <f aca="false">COUNTIF($G152:$IV152,"A")</f>
        <v>0</v>
      </c>
      <c r="D152" s="14" t="n">
        <f aca="false">COUNTIF($G152:$IV152,"T")</f>
        <v>1</v>
      </c>
      <c r="E152" s="14" t="n">
        <f aca="false">COUNTIF($G152:$IV152,"X")</f>
        <v>0</v>
      </c>
      <c r="F152" s="19" t="n">
        <f aca="false">SUM(B152:E152)</f>
        <v>1</v>
      </c>
      <c r="K152" s="22"/>
      <c r="O152" s="22"/>
      <c r="S152" s="22"/>
      <c r="W152" s="22"/>
      <c r="AA152" s="20" t="s">
        <v>372</v>
      </c>
      <c r="AE152" s="22"/>
      <c r="AI152" s="22"/>
      <c r="AM152" s="22"/>
      <c r="AQ152" s="22"/>
      <c r="AU152" s="22"/>
      <c r="AY152" s="22"/>
      <c r="BC152" s="22"/>
      <c r="BG152" s="22"/>
      <c r="BK152" s="22"/>
      <c r="BO152" s="22"/>
      <c r="BS152" s="22"/>
      <c r="BW152" s="22"/>
      <c r="CA152" s="22"/>
      <c r="CE152" s="22"/>
      <c r="CI152" s="22"/>
      <c r="CM152" s="22"/>
      <c r="CQ152" s="22"/>
      <c r="CU152" s="22"/>
      <c r="CY152" s="22"/>
      <c r="DC152" s="22"/>
      <c r="DG152" s="22"/>
      <c r="DK152" s="22"/>
      <c r="DO152" s="22"/>
      <c r="DS152" s="22"/>
      <c r="DW152" s="22"/>
      <c r="EA152" s="22"/>
      <c r="EE152" s="22"/>
      <c r="EI152" s="22"/>
      <c r="EM152" s="22"/>
      <c r="EQ152" s="22"/>
      <c r="EU152" s="22"/>
      <c r="EY152" s="22"/>
      <c r="FC152" s="22"/>
      <c r="FG152" s="22"/>
      <c r="FK152" s="22"/>
      <c r="FO152" s="22"/>
      <c r="FS152" s="22"/>
      <c r="FW152" s="22"/>
      <c r="GA152" s="22"/>
      <c r="GE152" s="22"/>
      <c r="GI152" s="22"/>
      <c r="GM152" s="22"/>
      <c r="GQ152" s="22"/>
      <c r="GU152" s="22"/>
      <c r="GY152" s="22"/>
      <c r="HC152" s="22"/>
      <c r="HG152" s="22"/>
      <c r="HK152" s="22"/>
      <c r="HO152" s="22"/>
      <c r="HS152" s="22"/>
      <c r="HW152" s="22"/>
      <c r="IA152" s="22"/>
      <c r="IE152" s="22"/>
      <c r="II152" s="22"/>
      <c r="IM152" s="22"/>
      <c r="IQ152" s="22"/>
      <c r="IU152" s="22"/>
    </row>
    <row r="153" s="4" customFormat="true" ht="14.65" hidden="false" customHeight="true" outlineLevel="0" collapsed="false">
      <c r="A153" s="24" t="n">
        <v>0.774305555555556</v>
      </c>
      <c r="B153" s="14" t="n">
        <f aca="false">COUNTIF($G153:$IV153,"K")</f>
        <v>0</v>
      </c>
      <c r="C153" s="14" t="n">
        <f aca="false">COUNTIF($G153:$IV153,"A")</f>
        <v>0</v>
      </c>
      <c r="D153" s="14" t="n">
        <f aca="false">COUNTIF($G153:$IV153,"T")</f>
        <v>1</v>
      </c>
      <c r="E153" s="14" t="n">
        <f aca="false">COUNTIF($G153:$IV153,"X")</f>
        <v>0</v>
      </c>
      <c r="F153" s="19" t="n">
        <f aca="false">SUM(B153:E153)</f>
        <v>1</v>
      </c>
      <c r="K153" s="22"/>
      <c r="O153" s="22"/>
      <c r="S153" s="22"/>
      <c r="W153" s="22"/>
      <c r="AA153" s="20" t="s">
        <v>372</v>
      </c>
      <c r="AE153" s="22"/>
      <c r="AI153" s="22"/>
      <c r="AM153" s="22"/>
      <c r="AQ153" s="22"/>
      <c r="AU153" s="22"/>
      <c r="AY153" s="22"/>
      <c r="BC153" s="22"/>
      <c r="BG153" s="22"/>
      <c r="BK153" s="22"/>
      <c r="BO153" s="22"/>
      <c r="BS153" s="22"/>
      <c r="BW153" s="22"/>
      <c r="CA153" s="22"/>
      <c r="CE153" s="22"/>
      <c r="CI153" s="22"/>
      <c r="CM153" s="22"/>
      <c r="CQ153" s="22"/>
      <c r="CU153" s="22"/>
      <c r="CY153" s="22"/>
      <c r="DC153" s="22"/>
      <c r="DG153" s="22"/>
      <c r="DK153" s="22"/>
      <c r="DO153" s="22"/>
      <c r="DS153" s="22"/>
      <c r="DW153" s="22"/>
      <c r="EA153" s="22"/>
      <c r="EE153" s="22"/>
      <c r="EI153" s="22"/>
      <c r="EM153" s="22"/>
      <c r="EQ153" s="22"/>
      <c r="EU153" s="22"/>
      <c r="EY153" s="22"/>
      <c r="FC153" s="22"/>
      <c r="FG153" s="22"/>
      <c r="FK153" s="22"/>
      <c r="FO153" s="22"/>
      <c r="FS153" s="22"/>
      <c r="FW153" s="22"/>
      <c r="GA153" s="22"/>
      <c r="GE153" s="22"/>
      <c r="GI153" s="22"/>
      <c r="GM153" s="22"/>
      <c r="GQ153" s="22"/>
      <c r="GU153" s="22"/>
      <c r="GY153" s="22"/>
      <c r="HC153" s="22"/>
      <c r="HG153" s="22"/>
      <c r="HK153" s="22"/>
      <c r="HO153" s="22"/>
      <c r="HS153" s="22"/>
      <c r="HW153" s="22"/>
      <c r="IA153" s="22"/>
      <c r="IE153" s="22"/>
      <c r="II153" s="22"/>
      <c r="IM153" s="22"/>
      <c r="IQ153" s="22"/>
      <c r="IU153" s="22"/>
    </row>
    <row r="154" s="4" customFormat="true" ht="14.65" hidden="false" customHeight="true" outlineLevel="0" collapsed="false">
      <c r="A154" s="24" t="n">
        <v>0.777777777777778</v>
      </c>
      <c r="B154" s="14" t="n">
        <f aca="false">COUNTIF($G154:$IV154,"K")</f>
        <v>0</v>
      </c>
      <c r="C154" s="14" t="n">
        <f aca="false">COUNTIF($G154:$IV154,"A")</f>
        <v>0</v>
      </c>
      <c r="D154" s="14" t="n">
        <f aca="false">COUNTIF($G154:$IV154,"T")</f>
        <v>1</v>
      </c>
      <c r="E154" s="14" t="n">
        <f aca="false">COUNTIF($G154:$IV154,"X")</f>
        <v>0</v>
      </c>
      <c r="F154" s="19" t="n">
        <f aca="false">SUM(B154:E154)</f>
        <v>1</v>
      </c>
      <c r="K154" s="22"/>
      <c r="O154" s="22"/>
      <c r="S154" s="22"/>
      <c r="W154" s="22"/>
      <c r="AA154" s="20" t="s">
        <v>372</v>
      </c>
      <c r="AE154" s="22"/>
      <c r="AI154" s="22"/>
      <c r="AM154" s="22"/>
      <c r="AQ154" s="22"/>
      <c r="AU154" s="22"/>
      <c r="AY154" s="22"/>
      <c r="BC154" s="22"/>
      <c r="BG154" s="22"/>
      <c r="BK154" s="22"/>
      <c r="BO154" s="22"/>
      <c r="BS154" s="22"/>
      <c r="BW154" s="22"/>
      <c r="CA154" s="22"/>
      <c r="CE154" s="22"/>
      <c r="CI154" s="22"/>
      <c r="CM154" s="22"/>
      <c r="CQ154" s="22"/>
      <c r="CU154" s="22"/>
      <c r="CY154" s="22"/>
      <c r="DC154" s="22"/>
      <c r="DG154" s="22"/>
      <c r="DK154" s="22"/>
      <c r="DO154" s="22"/>
      <c r="DS154" s="22"/>
      <c r="DW154" s="22"/>
      <c r="EA154" s="22"/>
      <c r="EE154" s="22"/>
      <c r="EI154" s="22"/>
      <c r="EM154" s="22"/>
      <c r="EQ154" s="22"/>
      <c r="EU154" s="22"/>
      <c r="EY154" s="22"/>
      <c r="FC154" s="22"/>
      <c r="FG154" s="22"/>
      <c r="FK154" s="22"/>
      <c r="FO154" s="22"/>
      <c r="FS154" s="22"/>
      <c r="FW154" s="22"/>
      <c r="GA154" s="22"/>
      <c r="GE154" s="22"/>
      <c r="GI154" s="22"/>
      <c r="GM154" s="22"/>
      <c r="GQ154" s="22"/>
      <c r="GU154" s="22"/>
      <c r="GY154" s="22"/>
      <c r="HC154" s="22"/>
      <c r="HG154" s="22"/>
      <c r="HK154" s="22"/>
      <c r="HO154" s="22"/>
      <c r="HS154" s="22"/>
      <c r="HW154" s="22"/>
      <c r="IA154" s="22"/>
      <c r="IE154" s="22"/>
      <c r="II154" s="22"/>
      <c r="IM154" s="22"/>
      <c r="IQ154" s="22"/>
      <c r="IU154" s="22"/>
    </row>
    <row r="155" s="4" customFormat="true" ht="14.65" hidden="false" customHeight="true" outlineLevel="0" collapsed="false">
      <c r="A155" s="24" t="n">
        <v>0.78125</v>
      </c>
      <c r="B155" s="14" t="n">
        <f aca="false">COUNTIF($G155:$IV155,"K")</f>
        <v>0</v>
      </c>
      <c r="C155" s="14" t="n">
        <f aca="false">COUNTIF($G155:$IV155,"A")</f>
        <v>0</v>
      </c>
      <c r="D155" s="14" t="n">
        <f aca="false">COUNTIF($G155:$IV155,"T")</f>
        <v>1</v>
      </c>
      <c r="E155" s="14" t="n">
        <f aca="false">COUNTIF($G155:$IV155,"X")</f>
        <v>0</v>
      </c>
      <c r="F155" s="19" t="n">
        <f aca="false">SUM(B155:E155)</f>
        <v>1</v>
      </c>
      <c r="K155" s="22"/>
      <c r="O155" s="22"/>
      <c r="S155" s="22"/>
      <c r="W155" s="22"/>
      <c r="AA155" s="20" t="s">
        <v>372</v>
      </c>
      <c r="AE155" s="22"/>
      <c r="AI155" s="22"/>
      <c r="AM155" s="22"/>
      <c r="AQ155" s="22"/>
      <c r="AU155" s="22"/>
      <c r="AY155" s="22"/>
      <c r="BC155" s="22"/>
      <c r="BG155" s="22"/>
      <c r="BK155" s="22"/>
      <c r="BO155" s="22"/>
      <c r="BS155" s="22"/>
      <c r="BW155" s="22"/>
      <c r="CA155" s="22"/>
      <c r="CE155" s="22"/>
      <c r="CI155" s="22"/>
      <c r="CM155" s="22"/>
      <c r="CQ155" s="22"/>
      <c r="CU155" s="22"/>
      <c r="CY155" s="22"/>
      <c r="DC155" s="22"/>
      <c r="DG155" s="22"/>
      <c r="DK155" s="22"/>
      <c r="DO155" s="22"/>
      <c r="DS155" s="22"/>
      <c r="DW155" s="22"/>
      <c r="EA155" s="22"/>
      <c r="EE155" s="22"/>
      <c r="EI155" s="22"/>
      <c r="EM155" s="22"/>
      <c r="EQ155" s="22"/>
      <c r="EU155" s="22"/>
      <c r="EY155" s="22"/>
      <c r="FC155" s="22"/>
      <c r="FG155" s="22"/>
      <c r="FK155" s="22"/>
      <c r="FO155" s="22"/>
      <c r="FS155" s="22"/>
      <c r="FW155" s="22"/>
      <c r="GA155" s="22"/>
      <c r="GE155" s="22"/>
      <c r="GI155" s="22"/>
      <c r="GM155" s="22"/>
      <c r="GQ155" s="22"/>
      <c r="GU155" s="22"/>
      <c r="GY155" s="22"/>
      <c r="HC155" s="22"/>
      <c r="HG155" s="22"/>
      <c r="HK155" s="22"/>
      <c r="HO155" s="22"/>
      <c r="HS155" s="22"/>
      <c r="HW155" s="22"/>
      <c r="IA155" s="22"/>
      <c r="IE155" s="22"/>
      <c r="II155" s="22"/>
      <c r="IM155" s="22"/>
      <c r="IQ155" s="22"/>
      <c r="IU155" s="22"/>
    </row>
    <row r="156" s="4" customFormat="true" ht="14.65" hidden="false" customHeight="true" outlineLevel="0" collapsed="false">
      <c r="A156" s="24" t="n">
        <v>0.784722222222222</v>
      </c>
      <c r="B156" s="14" t="n">
        <f aca="false">COUNTIF($G156:$IV156,"K")</f>
        <v>0</v>
      </c>
      <c r="C156" s="14" t="n">
        <f aca="false">COUNTIF($G156:$IV156,"A")</f>
        <v>0</v>
      </c>
      <c r="D156" s="14" t="n">
        <f aca="false">COUNTIF($G156:$IV156,"T")</f>
        <v>1</v>
      </c>
      <c r="E156" s="14" t="n">
        <f aca="false">COUNTIF($G156:$IV156,"X")</f>
        <v>0</v>
      </c>
      <c r="F156" s="19" t="n">
        <f aca="false">SUM(B156:E156)</f>
        <v>1</v>
      </c>
      <c r="K156" s="22"/>
      <c r="O156" s="22"/>
      <c r="S156" s="22"/>
      <c r="W156" s="22"/>
      <c r="AA156" s="20" t="s">
        <v>372</v>
      </c>
      <c r="AE156" s="22"/>
      <c r="AI156" s="22"/>
      <c r="AM156" s="22"/>
      <c r="AQ156" s="22"/>
      <c r="AU156" s="22"/>
      <c r="AY156" s="22"/>
      <c r="BC156" s="22"/>
      <c r="BG156" s="22"/>
      <c r="BK156" s="22"/>
      <c r="BO156" s="22"/>
      <c r="BS156" s="22"/>
      <c r="BW156" s="22"/>
      <c r="CA156" s="22"/>
      <c r="CE156" s="22"/>
      <c r="CI156" s="22"/>
      <c r="CM156" s="22"/>
      <c r="CQ156" s="22"/>
      <c r="CU156" s="22"/>
      <c r="CY156" s="22"/>
      <c r="DC156" s="22"/>
      <c r="DG156" s="22"/>
      <c r="DK156" s="22"/>
      <c r="DO156" s="22"/>
      <c r="DS156" s="22"/>
      <c r="DW156" s="22"/>
      <c r="EA156" s="22"/>
      <c r="EE156" s="22"/>
      <c r="EI156" s="22"/>
      <c r="EM156" s="22"/>
      <c r="EQ156" s="22"/>
      <c r="EU156" s="22"/>
      <c r="EY156" s="22"/>
      <c r="FC156" s="22"/>
      <c r="FG156" s="22"/>
      <c r="FK156" s="22"/>
      <c r="FO156" s="22"/>
      <c r="FS156" s="22"/>
      <c r="FW156" s="22"/>
      <c r="GA156" s="22"/>
      <c r="GE156" s="22"/>
      <c r="GI156" s="22"/>
      <c r="GM156" s="22"/>
      <c r="GQ156" s="22"/>
      <c r="GU156" s="22"/>
      <c r="GY156" s="22"/>
      <c r="HC156" s="22"/>
      <c r="HG156" s="22"/>
      <c r="HK156" s="22"/>
      <c r="HO156" s="22"/>
      <c r="HS156" s="22"/>
      <c r="HW156" s="22"/>
      <c r="IA156" s="22"/>
      <c r="IE156" s="22"/>
      <c r="II156" s="22"/>
      <c r="IM156" s="22"/>
      <c r="IQ156" s="22"/>
      <c r="IU156" s="22"/>
    </row>
    <row r="157" s="4" customFormat="true" ht="14.65" hidden="false" customHeight="true" outlineLevel="0" collapsed="false">
      <c r="A157" s="24" t="n">
        <v>0.788194444444444</v>
      </c>
      <c r="B157" s="14" t="n">
        <f aca="false">COUNTIF($G157:$IV157,"K")</f>
        <v>0</v>
      </c>
      <c r="C157" s="14" t="n">
        <f aca="false">COUNTIF($G157:$IV157,"A")</f>
        <v>0</v>
      </c>
      <c r="D157" s="14" t="n">
        <f aca="false">COUNTIF($G157:$IV157,"T")</f>
        <v>1</v>
      </c>
      <c r="E157" s="14" t="n">
        <f aca="false">COUNTIF($G157:$IV157,"X")</f>
        <v>0</v>
      </c>
      <c r="F157" s="19" t="n">
        <f aca="false">SUM(B157:E157)</f>
        <v>1</v>
      </c>
      <c r="K157" s="22"/>
      <c r="O157" s="22"/>
      <c r="S157" s="22"/>
      <c r="W157" s="22"/>
      <c r="AA157" s="20" t="s">
        <v>372</v>
      </c>
      <c r="AE157" s="22"/>
      <c r="AI157" s="22"/>
      <c r="AM157" s="22"/>
      <c r="AQ157" s="22"/>
      <c r="AU157" s="22"/>
      <c r="AY157" s="22"/>
      <c r="BC157" s="22"/>
      <c r="BG157" s="22"/>
      <c r="BK157" s="22"/>
      <c r="BO157" s="22"/>
      <c r="BS157" s="22"/>
      <c r="BW157" s="22"/>
      <c r="CA157" s="22"/>
      <c r="CE157" s="22"/>
      <c r="CI157" s="22"/>
      <c r="CM157" s="22"/>
      <c r="CQ157" s="22"/>
      <c r="CU157" s="22"/>
      <c r="CY157" s="22"/>
      <c r="DC157" s="22"/>
      <c r="DG157" s="22"/>
      <c r="DK157" s="22"/>
      <c r="DO157" s="22"/>
      <c r="DS157" s="22"/>
      <c r="DW157" s="22"/>
      <c r="EA157" s="22"/>
      <c r="EE157" s="22"/>
      <c r="EI157" s="22"/>
      <c r="EM157" s="22"/>
      <c r="EQ157" s="22"/>
      <c r="EU157" s="22"/>
      <c r="EY157" s="22"/>
      <c r="FC157" s="22"/>
      <c r="FG157" s="22"/>
      <c r="FK157" s="22"/>
      <c r="FO157" s="22"/>
      <c r="FS157" s="22"/>
      <c r="FW157" s="22"/>
      <c r="GA157" s="22"/>
      <c r="GE157" s="22"/>
      <c r="GI157" s="22"/>
      <c r="GM157" s="22"/>
      <c r="GQ157" s="22"/>
      <c r="GU157" s="22"/>
      <c r="GY157" s="22"/>
      <c r="HC157" s="22"/>
      <c r="HG157" s="22"/>
      <c r="HK157" s="22"/>
      <c r="HO157" s="22"/>
      <c r="HS157" s="22"/>
      <c r="HW157" s="22"/>
      <c r="IA157" s="22"/>
      <c r="IE157" s="22"/>
      <c r="II157" s="22"/>
      <c r="IM157" s="22"/>
      <c r="IQ157" s="22"/>
      <c r="IU157" s="22"/>
    </row>
    <row r="158" s="4" customFormat="true" ht="14.65" hidden="false" customHeight="true" outlineLevel="0" collapsed="false">
      <c r="A158" s="23" t="n">
        <v>0.791666666666667</v>
      </c>
      <c r="B158" s="14" t="n">
        <f aca="false">COUNTIF($G158:$IV158,"K")</f>
        <v>0</v>
      </c>
      <c r="C158" s="14" t="n">
        <f aca="false">COUNTIF($G158:$IV158,"A")</f>
        <v>0</v>
      </c>
      <c r="D158" s="14" t="n">
        <f aca="false">COUNTIF($G158:$IV158,"T")</f>
        <v>1</v>
      </c>
      <c r="E158" s="14" t="n">
        <f aca="false">COUNTIF($G158:$IV158,"X")</f>
        <v>0</v>
      </c>
      <c r="F158" s="19" t="n">
        <f aca="false">SUM(B158:E158)</f>
        <v>1</v>
      </c>
      <c r="K158" s="22"/>
      <c r="O158" s="22"/>
      <c r="S158" s="22"/>
      <c r="W158" s="22"/>
      <c r="AA158" s="20" t="s">
        <v>372</v>
      </c>
      <c r="AE158" s="22"/>
      <c r="AI158" s="22"/>
      <c r="AM158" s="22"/>
      <c r="AQ158" s="22"/>
      <c r="AU158" s="22"/>
      <c r="AY158" s="22"/>
      <c r="BC158" s="22"/>
      <c r="BG158" s="22"/>
      <c r="BK158" s="22"/>
      <c r="BO158" s="22"/>
      <c r="BS158" s="22"/>
      <c r="BW158" s="22"/>
      <c r="CA158" s="22"/>
      <c r="CE158" s="22"/>
      <c r="CI158" s="22"/>
      <c r="CM158" s="22"/>
      <c r="CQ158" s="22"/>
      <c r="CU158" s="22"/>
      <c r="CY158" s="22"/>
      <c r="DC158" s="22"/>
      <c r="DG158" s="22"/>
      <c r="DK158" s="22"/>
      <c r="DO158" s="22"/>
      <c r="DS158" s="22"/>
      <c r="DW158" s="22"/>
      <c r="EA158" s="22"/>
      <c r="EE158" s="22"/>
      <c r="EI158" s="22"/>
      <c r="EM158" s="22"/>
      <c r="EQ158" s="22"/>
      <c r="EU158" s="22"/>
      <c r="EY158" s="22"/>
      <c r="FC158" s="22"/>
      <c r="FG158" s="22"/>
      <c r="FK158" s="22"/>
      <c r="FO158" s="22"/>
      <c r="FS158" s="22"/>
      <c r="FW158" s="22"/>
      <c r="GA158" s="22"/>
      <c r="GE158" s="22"/>
      <c r="GI158" s="22"/>
      <c r="GM158" s="22"/>
      <c r="GQ158" s="22"/>
      <c r="GU158" s="22"/>
      <c r="GY158" s="22"/>
      <c r="HC158" s="22"/>
      <c r="HG158" s="22"/>
      <c r="HK158" s="22"/>
      <c r="HO158" s="22"/>
      <c r="HS158" s="22"/>
      <c r="HW158" s="22"/>
      <c r="IA158" s="22"/>
      <c r="IE158" s="22"/>
      <c r="II158" s="22"/>
      <c r="IM158" s="22"/>
      <c r="IQ158" s="22"/>
      <c r="IU158" s="22"/>
    </row>
    <row r="159" s="4" customFormat="true" ht="14.65" hidden="false" customHeight="true" outlineLevel="0" collapsed="false">
      <c r="A159" s="24" t="n">
        <v>0.795138888888889</v>
      </c>
      <c r="B159" s="14" t="n">
        <f aca="false">COUNTIF($G159:$IV159,"K")</f>
        <v>0</v>
      </c>
      <c r="C159" s="14" t="n">
        <f aca="false">COUNTIF($G159:$IV159,"A")</f>
        <v>0</v>
      </c>
      <c r="D159" s="14" t="n">
        <f aca="false">COUNTIF($G159:$IV159,"T")</f>
        <v>1</v>
      </c>
      <c r="E159" s="14" t="n">
        <f aca="false">COUNTIF($G159:$IV159,"X")</f>
        <v>0</v>
      </c>
      <c r="F159" s="19" t="n">
        <f aca="false">SUM(B159:E159)</f>
        <v>1</v>
      </c>
      <c r="K159" s="22"/>
      <c r="O159" s="22"/>
      <c r="S159" s="22"/>
      <c r="W159" s="22"/>
      <c r="AA159" s="20" t="s">
        <v>372</v>
      </c>
      <c r="AE159" s="22"/>
      <c r="AI159" s="22"/>
      <c r="AM159" s="22"/>
      <c r="AQ159" s="22"/>
      <c r="AU159" s="22"/>
      <c r="AY159" s="22"/>
      <c r="BC159" s="22"/>
      <c r="BG159" s="22"/>
      <c r="BK159" s="22"/>
      <c r="BO159" s="22"/>
      <c r="BS159" s="22"/>
      <c r="BW159" s="22"/>
      <c r="CA159" s="22"/>
      <c r="CE159" s="22"/>
      <c r="CI159" s="22"/>
      <c r="CM159" s="22"/>
      <c r="CQ159" s="22"/>
      <c r="CU159" s="22"/>
      <c r="CY159" s="22"/>
      <c r="DC159" s="22"/>
      <c r="DG159" s="22"/>
      <c r="DK159" s="22"/>
      <c r="DO159" s="22"/>
      <c r="DS159" s="22"/>
      <c r="DW159" s="22"/>
      <c r="EA159" s="22"/>
      <c r="EE159" s="22"/>
      <c r="EI159" s="22"/>
      <c r="EM159" s="22"/>
      <c r="EQ159" s="22"/>
      <c r="EU159" s="22"/>
      <c r="EY159" s="22"/>
      <c r="FC159" s="22"/>
      <c r="FG159" s="22"/>
      <c r="FK159" s="22"/>
      <c r="FO159" s="22"/>
      <c r="FS159" s="22"/>
      <c r="FW159" s="22"/>
      <c r="GA159" s="22"/>
      <c r="GE159" s="22"/>
      <c r="GI159" s="22"/>
      <c r="GM159" s="22"/>
      <c r="GQ159" s="22"/>
      <c r="GU159" s="22"/>
      <c r="GY159" s="22"/>
      <c r="HC159" s="22"/>
      <c r="HG159" s="22"/>
      <c r="HK159" s="22"/>
      <c r="HO159" s="22"/>
      <c r="HS159" s="22"/>
      <c r="HW159" s="22"/>
      <c r="IA159" s="22"/>
      <c r="IE159" s="22"/>
      <c r="II159" s="22"/>
      <c r="IM159" s="22"/>
      <c r="IQ159" s="22"/>
      <c r="IU159" s="22"/>
    </row>
    <row r="160" s="4" customFormat="true" ht="14.65" hidden="false" customHeight="true" outlineLevel="0" collapsed="false">
      <c r="A160" s="24" t="n">
        <v>0.798611111111111</v>
      </c>
      <c r="B160" s="14" t="n">
        <f aca="false">COUNTIF($G160:$IV160,"K")</f>
        <v>0</v>
      </c>
      <c r="C160" s="14" t="n">
        <f aca="false">COUNTIF($G160:$IV160,"A")</f>
        <v>0</v>
      </c>
      <c r="D160" s="14" t="n">
        <f aca="false">COUNTIF($G160:$IV160,"T")</f>
        <v>1</v>
      </c>
      <c r="E160" s="14" t="n">
        <f aca="false">COUNTIF($G160:$IV160,"X")</f>
        <v>0</v>
      </c>
      <c r="F160" s="19" t="n">
        <f aca="false">SUM(B160:E160)</f>
        <v>1</v>
      </c>
      <c r="K160" s="22"/>
      <c r="O160" s="22"/>
      <c r="S160" s="22"/>
      <c r="W160" s="22"/>
      <c r="AA160" s="20" t="s">
        <v>372</v>
      </c>
      <c r="AE160" s="22"/>
      <c r="AI160" s="22"/>
      <c r="AM160" s="22"/>
      <c r="AQ160" s="22"/>
      <c r="AU160" s="22"/>
      <c r="AY160" s="22"/>
      <c r="BC160" s="22"/>
      <c r="BG160" s="22"/>
      <c r="BK160" s="22"/>
      <c r="BO160" s="22"/>
      <c r="BS160" s="22"/>
      <c r="BW160" s="22"/>
      <c r="CA160" s="22"/>
      <c r="CE160" s="22"/>
      <c r="CI160" s="22"/>
      <c r="CM160" s="22"/>
      <c r="CQ160" s="22"/>
      <c r="CU160" s="22"/>
      <c r="CY160" s="22"/>
      <c r="DC160" s="22"/>
      <c r="DG160" s="22"/>
      <c r="DK160" s="22"/>
      <c r="DO160" s="22"/>
      <c r="DS160" s="22"/>
      <c r="DW160" s="22"/>
      <c r="EA160" s="22"/>
      <c r="EE160" s="22"/>
      <c r="EI160" s="22"/>
      <c r="EM160" s="22"/>
      <c r="EQ160" s="22"/>
      <c r="EU160" s="22"/>
      <c r="EY160" s="22"/>
      <c r="FC160" s="22"/>
      <c r="FG160" s="22"/>
      <c r="FK160" s="22"/>
      <c r="FO160" s="22"/>
      <c r="FS160" s="22"/>
      <c r="FW160" s="22"/>
      <c r="GA160" s="22"/>
      <c r="GE160" s="22"/>
      <c r="GI160" s="22"/>
      <c r="GM160" s="22"/>
      <c r="GQ160" s="22"/>
      <c r="GU160" s="22"/>
      <c r="GY160" s="22"/>
      <c r="HC160" s="22"/>
      <c r="HG160" s="22"/>
      <c r="HK160" s="22"/>
      <c r="HO160" s="22"/>
      <c r="HS160" s="22"/>
      <c r="HW160" s="22"/>
      <c r="IA160" s="22"/>
      <c r="IE160" s="22"/>
      <c r="II160" s="22"/>
      <c r="IM160" s="22"/>
      <c r="IQ160" s="22"/>
      <c r="IU160" s="22"/>
    </row>
    <row r="161" s="4" customFormat="true" ht="14.65" hidden="false" customHeight="true" outlineLevel="0" collapsed="false">
      <c r="A161" s="24" t="n">
        <v>0.802083333333333</v>
      </c>
      <c r="B161" s="14" t="n">
        <f aca="false">COUNTIF($G161:$IV161,"K")</f>
        <v>0</v>
      </c>
      <c r="C161" s="14" t="n">
        <f aca="false">COUNTIF($G161:$IV161,"A")</f>
        <v>0</v>
      </c>
      <c r="D161" s="14" t="n">
        <f aca="false">COUNTIF($G161:$IV161,"T")</f>
        <v>1</v>
      </c>
      <c r="E161" s="14" t="n">
        <f aca="false">COUNTIF($G161:$IV161,"X")</f>
        <v>0</v>
      </c>
      <c r="F161" s="19" t="n">
        <f aca="false">SUM(B161:E161)</f>
        <v>1</v>
      </c>
      <c r="K161" s="22"/>
      <c r="O161" s="22"/>
      <c r="S161" s="22"/>
      <c r="W161" s="22"/>
      <c r="AA161" s="20" t="s">
        <v>372</v>
      </c>
      <c r="AE161" s="22"/>
      <c r="AI161" s="22"/>
      <c r="AM161" s="22"/>
      <c r="AQ161" s="22"/>
      <c r="AU161" s="22"/>
      <c r="AY161" s="22"/>
      <c r="BC161" s="22"/>
      <c r="BG161" s="22"/>
      <c r="BK161" s="22"/>
      <c r="BO161" s="22"/>
      <c r="BS161" s="22"/>
      <c r="BW161" s="22"/>
      <c r="CA161" s="22"/>
      <c r="CE161" s="22"/>
      <c r="CI161" s="22"/>
      <c r="CM161" s="22"/>
      <c r="CQ161" s="22"/>
      <c r="CU161" s="22"/>
      <c r="CY161" s="22"/>
      <c r="DC161" s="22"/>
      <c r="DG161" s="22"/>
      <c r="DK161" s="22"/>
      <c r="DO161" s="22"/>
      <c r="DS161" s="22"/>
      <c r="DW161" s="22"/>
      <c r="EA161" s="22"/>
      <c r="EE161" s="22"/>
      <c r="EI161" s="22"/>
      <c r="EM161" s="22"/>
      <c r="EQ161" s="22"/>
      <c r="EU161" s="22"/>
      <c r="EY161" s="22"/>
      <c r="FC161" s="22"/>
      <c r="FG161" s="22"/>
      <c r="FK161" s="22"/>
      <c r="FO161" s="22"/>
      <c r="FS161" s="22"/>
      <c r="FW161" s="22"/>
      <c r="GA161" s="22"/>
      <c r="GE161" s="22"/>
      <c r="GI161" s="22"/>
      <c r="GM161" s="22"/>
      <c r="GQ161" s="22"/>
      <c r="GU161" s="22"/>
      <c r="GY161" s="22"/>
      <c r="HC161" s="22"/>
      <c r="HG161" s="22"/>
      <c r="HK161" s="22"/>
      <c r="HO161" s="22"/>
      <c r="HS161" s="22"/>
      <c r="HW161" s="22"/>
      <c r="IA161" s="22"/>
      <c r="IE161" s="22"/>
      <c r="II161" s="22"/>
      <c r="IM161" s="22"/>
      <c r="IQ161" s="22"/>
      <c r="IU161" s="22"/>
    </row>
    <row r="162" s="4" customFormat="true" ht="14.65" hidden="false" customHeight="true" outlineLevel="0" collapsed="false">
      <c r="A162" s="24" t="n">
        <v>0.805555555555555</v>
      </c>
      <c r="B162" s="14" t="n">
        <f aca="false">COUNTIF($G162:$IV162,"K")</f>
        <v>0</v>
      </c>
      <c r="C162" s="14" t="n">
        <f aca="false">COUNTIF($G162:$IV162,"A")</f>
        <v>0</v>
      </c>
      <c r="D162" s="14" t="n">
        <f aca="false">COUNTIF($G162:$IV162,"T")</f>
        <v>1</v>
      </c>
      <c r="E162" s="14" t="n">
        <f aca="false">COUNTIF($G162:$IV162,"X")</f>
        <v>0</v>
      </c>
      <c r="F162" s="19" t="n">
        <f aca="false">SUM(B162:E162)</f>
        <v>1</v>
      </c>
      <c r="K162" s="22"/>
      <c r="O162" s="22"/>
      <c r="S162" s="22"/>
      <c r="W162" s="22"/>
      <c r="AA162" s="20" t="s">
        <v>372</v>
      </c>
      <c r="AE162" s="22"/>
      <c r="AI162" s="22"/>
      <c r="AM162" s="22"/>
      <c r="AQ162" s="22"/>
      <c r="AU162" s="22"/>
      <c r="AY162" s="22"/>
      <c r="BC162" s="22"/>
      <c r="BG162" s="22"/>
      <c r="BK162" s="22"/>
      <c r="BO162" s="22"/>
      <c r="BS162" s="22"/>
      <c r="BW162" s="22"/>
      <c r="CA162" s="22"/>
      <c r="CE162" s="22"/>
      <c r="CI162" s="22"/>
      <c r="CM162" s="22"/>
      <c r="CQ162" s="22"/>
      <c r="CU162" s="22"/>
      <c r="CY162" s="22"/>
      <c r="DC162" s="22"/>
      <c r="DG162" s="22"/>
      <c r="DK162" s="22"/>
      <c r="DO162" s="22"/>
      <c r="DS162" s="22"/>
      <c r="DW162" s="22"/>
      <c r="EA162" s="22"/>
      <c r="EE162" s="22"/>
      <c r="EI162" s="22"/>
      <c r="EM162" s="22"/>
      <c r="EQ162" s="22"/>
      <c r="EU162" s="22"/>
      <c r="EY162" s="22"/>
      <c r="FC162" s="22"/>
      <c r="FG162" s="22"/>
      <c r="FK162" s="22"/>
      <c r="FO162" s="22"/>
      <c r="FS162" s="22"/>
      <c r="FW162" s="22"/>
      <c r="GA162" s="22"/>
      <c r="GE162" s="22"/>
      <c r="GI162" s="22"/>
      <c r="GM162" s="22"/>
      <c r="GQ162" s="22"/>
      <c r="GU162" s="22"/>
      <c r="GY162" s="22"/>
      <c r="HC162" s="22"/>
      <c r="HG162" s="22"/>
      <c r="HK162" s="22"/>
      <c r="HO162" s="22"/>
      <c r="HS162" s="22"/>
      <c r="HW162" s="22"/>
      <c r="IA162" s="22"/>
      <c r="IE162" s="22"/>
      <c r="II162" s="22"/>
      <c r="IM162" s="22"/>
      <c r="IQ162" s="22"/>
      <c r="IU162" s="22"/>
    </row>
    <row r="163" s="4" customFormat="true" ht="14.65" hidden="false" customHeight="true" outlineLevel="0" collapsed="false">
      <c r="A163" s="24" t="n">
        <v>0.809027777777778</v>
      </c>
      <c r="B163" s="14" t="n">
        <f aca="false">COUNTIF($G163:$IV163,"K")</f>
        <v>0</v>
      </c>
      <c r="C163" s="14" t="n">
        <f aca="false">COUNTIF($G163:$IV163,"A")</f>
        <v>0</v>
      </c>
      <c r="D163" s="14" t="n">
        <f aca="false">COUNTIF($G163:$IV163,"T")</f>
        <v>1</v>
      </c>
      <c r="E163" s="14" t="n">
        <f aca="false">COUNTIF($G163:$IV163,"X")</f>
        <v>0</v>
      </c>
      <c r="F163" s="19" t="n">
        <f aca="false">SUM(B163:E163)</f>
        <v>1</v>
      </c>
      <c r="K163" s="22"/>
      <c r="O163" s="22"/>
      <c r="S163" s="22"/>
      <c r="W163" s="22"/>
      <c r="AA163" s="20" t="s">
        <v>372</v>
      </c>
      <c r="AE163" s="22"/>
      <c r="AI163" s="22"/>
      <c r="AM163" s="22"/>
      <c r="AQ163" s="22"/>
      <c r="AU163" s="22"/>
      <c r="AY163" s="22"/>
      <c r="BC163" s="22"/>
      <c r="BG163" s="22"/>
      <c r="BK163" s="22"/>
      <c r="BO163" s="22"/>
      <c r="BS163" s="22"/>
      <c r="BW163" s="22"/>
      <c r="CA163" s="22"/>
      <c r="CE163" s="22"/>
      <c r="CI163" s="22"/>
      <c r="CM163" s="22"/>
      <c r="CQ163" s="22"/>
      <c r="CU163" s="22"/>
      <c r="CY163" s="22"/>
      <c r="DC163" s="22"/>
      <c r="DG163" s="22"/>
      <c r="DK163" s="22"/>
      <c r="DO163" s="22"/>
      <c r="DS163" s="22"/>
      <c r="DW163" s="22"/>
      <c r="EA163" s="22"/>
      <c r="EE163" s="22"/>
      <c r="EI163" s="22"/>
      <c r="EM163" s="22"/>
      <c r="EQ163" s="22"/>
      <c r="EU163" s="22"/>
      <c r="EY163" s="22"/>
      <c r="FC163" s="22"/>
      <c r="FG163" s="22"/>
      <c r="FK163" s="22"/>
      <c r="FO163" s="22"/>
      <c r="FS163" s="22"/>
      <c r="FW163" s="22"/>
      <c r="GA163" s="22"/>
      <c r="GE163" s="22"/>
      <c r="GI163" s="22"/>
      <c r="GM163" s="22"/>
      <c r="GQ163" s="22"/>
      <c r="GU163" s="22"/>
      <c r="GY163" s="22"/>
      <c r="HC163" s="22"/>
      <c r="HG163" s="22"/>
      <c r="HK163" s="22"/>
      <c r="HO163" s="22"/>
      <c r="HS163" s="22"/>
      <c r="HW163" s="22"/>
      <c r="IA163" s="22"/>
      <c r="IE163" s="22"/>
      <c r="II163" s="22"/>
      <c r="IM163" s="22"/>
      <c r="IQ163" s="22"/>
      <c r="IU163" s="22"/>
    </row>
    <row r="164" s="4" customFormat="true" ht="14.65" hidden="false" customHeight="true" outlineLevel="0" collapsed="false">
      <c r="A164" s="24" t="n">
        <v>0.8125</v>
      </c>
      <c r="B164" s="14" t="n">
        <f aca="false">COUNTIF($G164:$IV164,"K")</f>
        <v>0</v>
      </c>
      <c r="C164" s="14" t="n">
        <f aca="false">COUNTIF($G164:$IV164,"A")</f>
        <v>0</v>
      </c>
      <c r="D164" s="14" t="n">
        <f aca="false">COUNTIF($G164:$IV164,"T")</f>
        <v>1</v>
      </c>
      <c r="E164" s="14" t="n">
        <f aca="false">COUNTIF($G164:$IV164,"X")</f>
        <v>0</v>
      </c>
      <c r="F164" s="19" t="n">
        <f aca="false">SUM(B164:E164)</f>
        <v>1</v>
      </c>
      <c r="K164" s="22"/>
      <c r="O164" s="22"/>
      <c r="S164" s="22"/>
      <c r="W164" s="22"/>
      <c r="AA164" s="20" t="s">
        <v>372</v>
      </c>
      <c r="AE164" s="22"/>
      <c r="AI164" s="22"/>
      <c r="AM164" s="22"/>
      <c r="AQ164" s="22"/>
      <c r="AU164" s="22"/>
      <c r="AY164" s="22"/>
      <c r="BC164" s="22"/>
      <c r="BG164" s="22"/>
      <c r="BK164" s="22"/>
      <c r="BO164" s="22"/>
      <c r="BS164" s="22"/>
      <c r="BW164" s="22"/>
      <c r="CA164" s="22"/>
      <c r="CE164" s="22"/>
      <c r="CI164" s="22"/>
      <c r="CM164" s="22"/>
      <c r="CQ164" s="22"/>
      <c r="CU164" s="22"/>
      <c r="CY164" s="22"/>
      <c r="DC164" s="22"/>
      <c r="DG164" s="22"/>
      <c r="DK164" s="22"/>
      <c r="DO164" s="22"/>
      <c r="DS164" s="22"/>
      <c r="DW164" s="22"/>
      <c r="EA164" s="22"/>
      <c r="EE164" s="22"/>
      <c r="EI164" s="22"/>
      <c r="EM164" s="22"/>
      <c r="EQ164" s="22"/>
      <c r="EU164" s="22"/>
      <c r="EY164" s="22"/>
      <c r="FC164" s="22"/>
      <c r="FG164" s="22"/>
      <c r="FK164" s="22"/>
      <c r="FO164" s="22"/>
      <c r="FS164" s="22"/>
      <c r="FW164" s="22"/>
      <c r="GA164" s="22"/>
      <c r="GE164" s="22"/>
      <c r="GI164" s="22"/>
      <c r="GM164" s="22"/>
      <c r="GQ164" s="22"/>
      <c r="GU164" s="22"/>
      <c r="GY164" s="22"/>
      <c r="HC164" s="22"/>
      <c r="HG164" s="22"/>
      <c r="HK164" s="22"/>
      <c r="HO164" s="22"/>
      <c r="HS164" s="22"/>
      <c r="HW164" s="22"/>
      <c r="IA164" s="22"/>
      <c r="IE164" s="22"/>
      <c r="II164" s="22"/>
      <c r="IM164" s="22"/>
      <c r="IQ164" s="22"/>
      <c r="IU164" s="22"/>
    </row>
    <row r="165" s="4" customFormat="true" ht="14.65" hidden="false" customHeight="true" outlineLevel="0" collapsed="false">
      <c r="A165" s="24" t="n">
        <v>0.815972222222222</v>
      </c>
      <c r="B165" s="14" t="n">
        <f aca="false">COUNTIF($G165:$IV165,"K")</f>
        <v>0</v>
      </c>
      <c r="C165" s="14" t="n">
        <f aca="false">COUNTIF($G165:$IV165,"A")</f>
        <v>0</v>
      </c>
      <c r="D165" s="14" t="n">
        <f aca="false">COUNTIF($G165:$IV165,"T")</f>
        <v>1</v>
      </c>
      <c r="E165" s="14" t="n">
        <f aca="false">COUNTIF($G165:$IV165,"X")</f>
        <v>0</v>
      </c>
      <c r="F165" s="19" t="n">
        <f aca="false">SUM(B165:E165)</f>
        <v>1</v>
      </c>
      <c r="K165" s="22"/>
      <c r="O165" s="22"/>
      <c r="S165" s="22"/>
      <c r="W165" s="22"/>
      <c r="AA165" s="20" t="s">
        <v>372</v>
      </c>
      <c r="AE165" s="22"/>
      <c r="AI165" s="22"/>
      <c r="AM165" s="22"/>
      <c r="AQ165" s="22"/>
      <c r="AU165" s="22"/>
      <c r="AY165" s="22"/>
      <c r="BC165" s="22"/>
      <c r="BG165" s="22"/>
      <c r="BK165" s="22"/>
      <c r="BO165" s="22"/>
      <c r="BS165" s="22"/>
      <c r="BW165" s="22"/>
      <c r="CA165" s="22"/>
      <c r="CE165" s="22"/>
      <c r="CI165" s="22"/>
      <c r="CM165" s="22"/>
      <c r="CQ165" s="22"/>
      <c r="CU165" s="22"/>
      <c r="CY165" s="22"/>
      <c r="DC165" s="22"/>
      <c r="DG165" s="22"/>
      <c r="DK165" s="22"/>
      <c r="DO165" s="22"/>
      <c r="DS165" s="22"/>
      <c r="DW165" s="22"/>
      <c r="EA165" s="22"/>
      <c r="EE165" s="22"/>
      <c r="EI165" s="22"/>
      <c r="EM165" s="22"/>
      <c r="EQ165" s="22"/>
      <c r="EU165" s="22"/>
      <c r="EY165" s="22"/>
      <c r="FC165" s="22"/>
      <c r="FG165" s="22"/>
      <c r="FK165" s="22"/>
      <c r="FO165" s="22"/>
      <c r="FS165" s="22"/>
      <c r="FW165" s="22"/>
      <c r="GA165" s="22"/>
      <c r="GE165" s="22"/>
      <c r="GI165" s="22"/>
      <c r="GM165" s="22"/>
      <c r="GQ165" s="22"/>
      <c r="GU165" s="22"/>
      <c r="GY165" s="22"/>
      <c r="HC165" s="22"/>
      <c r="HG165" s="22"/>
      <c r="HK165" s="22"/>
      <c r="HO165" s="22"/>
      <c r="HS165" s="22"/>
      <c r="HW165" s="22"/>
      <c r="IA165" s="22"/>
      <c r="IE165" s="22"/>
      <c r="II165" s="22"/>
      <c r="IM165" s="22"/>
      <c r="IQ165" s="22"/>
      <c r="IU165" s="22"/>
    </row>
    <row r="166" s="4" customFormat="true" ht="14.65" hidden="false" customHeight="true" outlineLevel="0" collapsed="false">
      <c r="A166" s="24" t="n">
        <v>0.819444444444444</v>
      </c>
      <c r="B166" s="14" t="n">
        <f aca="false">COUNTIF($G166:$IV166,"K")</f>
        <v>0</v>
      </c>
      <c r="C166" s="14" t="n">
        <f aca="false">COUNTIF($G166:$IV166,"A")</f>
        <v>0</v>
      </c>
      <c r="D166" s="14" t="n">
        <f aca="false">COUNTIF($G166:$IV166,"T")</f>
        <v>1</v>
      </c>
      <c r="E166" s="14" t="n">
        <f aca="false">COUNTIF($G166:$IV166,"X")</f>
        <v>0</v>
      </c>
      <c r="F166" s="19" t="n">
        <f aca="false">SUM(B166:E166)</f>
        <v>1</v>
      </c>
      <c r="K166" s="22"/>
      <c r="O166" s="22"/>
      <c r="S166" s="22"/>
      <c r="W166" s="22"/>
      <c r="AA166" s="20" t="s">
        <v>372</v>
      </c>
      <c r="AE166" s="22"/>
      <c r="AI166" s="22"/>
      <c r="AM166" s="22"/>
      <c r="AQ166" s="22"/>
      <c r="AU166" s="22"/>
      <c r="AY166" s="22"/>
      <c r="BC166" s="22"/>
      <c r="BG166" s="22"/>
      <c r="BK166" s="22"/>
      <c r="BO166" s="22"/>
      <c r="BS166" s="22"/>
      <c r="BW166" s="22"/>
      <c r="CA166" s="22"/>
      <c r="CE166" s="22"/>
      <c r="CI166" s="22"/>
      <c r="CM166" s="22"/>
      <c r="CQ166" s="22"/>
      <c r="CU166" s="22"/>
      <c r="CY166" s="22"/>
      <c r="DC166" s="22"/>
      <c r="DG166" s="22"/>
      <c r="DK166" s="22"/>
      <c r="DO166" s="22"/>
      <c r="DS166" s="22"/>
      <c r="DW166" s="22"/>
      <c r="EA166" s="22"/>
      <c r="EE166" s="22"/>
      <c r="EI166" s="22"/>
      <c r="EM166" s="22"/>
      <c r="EQ166" s="22"/>
      <c r="EU166" s="22"/>
      <c r="EY166" s="22"/>
      <c r="FC166" s="22"/>
      <c r="FG166" s="22"/>
      <c r="FK166" s="22"/>
      <c r="FO166" s="22"/>
      <c r="FS166" s="22"/>
      <c r="FW166" s="22"/>
      <c r="GA166" s="22"/>
      <c r="GE166" s="22"/>
      <c r="GI166" s="22"/>
      <c r="GM166" s="22"/>
      <c r="GQ166" s="22"/>
      <c r="GU166" s="22"/>
      <c r="GY166" s="22"/>
      <c r="HC166" s="22"/>
      <c r="HG166" s="22"/>
      <c r="HK166" s="22"/>
      <c r="HO166" s="22"/>
      <c r="HS166" s="22"/>
      <c r="HW166" s="22"/>
      <c r="IA166" s="22"/>
      <c r="IE166" s="22"/>
      <c r="II166" s="22"/>
      <c r="IM166" s="22"/>
      <c r="IQ166" s="22"/>
      <c r="IU166" s="22"/>
    </row>
    <row r="167" s="4" customFormat="true" ht="14.65" hidden="false" customHeight="true" outlineLevel="0" collapsed="false">
      <c r="A167" s="24" t="n">
        <v>0.822916666666667</v>
      </c>
      <c r="B167" s="14" t="n">
        <f aca="false">COUNTIF($G167:$IV167,"K")</f>
        <v>0</v>
      </c>
      <c r="C167" s="14" t="n">
        <f aca="false">COUNTIF($G167:$IV167,"A")</f>
        <v>0</v>
      </c>
      <c r="D167" s="14" t="n">
        <f aca="false">COUNTIF($G167:$IV167,"T")</f>
        <v>1</v>
      </c>
      <c r="E167" s="14" t="n">
        <f aca="false">COUNTIF($G167:$IV167,"X")</f>
        <v>0</v>
      </c>
      <c r="F167" s="19" t="n">
        <f aca="false">SUM(B167:E167)</f>
        <v>1</v>
      </c>
      <c r="K167" s="22"/>
      <c r="O167" s="22"/>
      <c r="S167" s="22"/>
      <c r="W167" s="22"/>
      <c r="AA167" s="20" t="s">
        <v>372</v>
      </c>
      <c r="AE167" s="22"/>
      <c r="AI167" s="22"/>
      <c r="AM167" s="22"/>
      <c r="AQ167" s="22"/>
      <c r="AU167" s="22"/>
      <c r="AY167" s="22"/>
      <c r="BC167" s="22"/>
      <c r="BG167" s="22"/>
      <c r="BK167" s="22"/>
      <c r="BO167" s="22"/>
      <c r="BS167" s="22"/>
      <c r="BW167" s="22"/>
      <c r="CA167" s="22"/>
      <c r="CE167" s="22"/>
      <c r="CI167" s="22"/>
      <c r="CM167" s="22"/>
      <c r="CQ167" s="22"/>
      <c r="CU167" s="22"/>
      <c r="CY167" s="22"/>
      <c r="DC167" s="22"/>
      <c r="DG167" s="22"/>
      <c r="DK167" s="22"/>
      <c r="DO167" s="22"/>
      <c r="DS167" s="22"/>
      <c r="DW167" s="22"/>
      <c r="EA167" s="22"/>
      <c r="EE167" s="22"/>
      <c r="EI167" s="22"/>
      <c r="EM167" s="22"/>
      <c r="EQ167" s="22"/>
      <c r="EU167" s="22"/>
      <c r="EY167" s="22"/>
      <c r="FC167" s="22"/>
      <c r="FG167" s="22"/>
      <c r="FK167" s="22"/>
      <c r="FO167" s="22"/>
      <c r="FS167" s="22"/>
      <c r="FW167" s="22"/>
      <c r="GA167" s="22"/>
      <c r="GE167" s="22"/>
      <c r="GI167" s="22"/>
      <c r="GM167" s="22"/>
      <c r="GQ167" s="22"/>
      <c r="GU167" s="22"/>
      <c r="GY167" s="22"/>
      <c r="HC167" s="22"/>
      <c r="HG167" s="22"/>
      <c r="HK167" s="22"/>
      <c r="HO167" s="22"/>
      <c r="HS167" s="22"/>
      <c r="HW167" s="22"/>
      <c r="IA167" s="22"/>
      <c r="IE167" s="22"/>
      <c r="II167" s="22"/>
      <c r="IM167" s="22"/>
      <c r="IQ167" s="22"/>
      <c r="IU167" s="22"/>
    </row>
    <row r="168" s="4" customFormat="true" ht="14.65" hidden="false" customHeight="true" outlineLevel="0" collapsed="false">
      <c r="A168" s="24" t="n">
        <v>0.826388888888889</v>
      </c>
      <c r="B168" s="14" t="n">
        <f aca="false">COUNTIF($G168:$IV168,"K")</f>
        <v>0</v>
      </c>
      <c r="C168" s="14" t="n">
        <f aca="false">COUNTIF($G168:$IV168,"A")</f>
        <v>0</v>
      </c>
      <c r="D168" s="14" t="n">
        <f aca="false">COUNTIF($G168:$IV168,"T")</f>
        <v>1</v>
      </c>
      <c r="E168" s="14" t="n">
        <f aca="false">COUNTIF($G168:$IV168,"X")</f>
        <v>0</v>
      </c>
      <c r="F168" s="19" t="n">
        <f aca="false">SUM(B168:E168)</f>
        <v>1</v>
      </c>
      <c r="K168" s="22"/>
      <c r="O168" s="22"/>
      <c r="S168" s="22"/>
      <c r="W168" s="22"/>
      <c r="AA168" s="20" t="s">
        <v>372</v>
      </c>
      <c r="AE168" s="22"/>
      <c r="AI168" s="22"/>
      <c r="AM168" s="22"/>
      <c r="AQ168" s="22"/>
      <c r="AU168" s="22"/>
      <c r="AY168" s="22"/>
      <c r="BC168" s="22"/>
      <c r="BG168" s="22"/>
      <c r="BK168" s="22"/>
      <c r="BO168" s="22"/>
      <c r="BS168" s="22"/>
      <c r="BW168" s="22"/>
      <c r="CA168" s="22"/>
      <c r="CE168" s="22"/>
      <c r="CI168" s="22"/>
      <c r="CM168" s="22"/>
      <c r="CQ168" s="22"/>
      <c r="CU168" s="22"/>
      <c r="CY168" s="22"/>
      <c r="DC168" s="22"/>
      <c r="DG168" s="22"/>
      <c r="DK168" s="22"/>
      <c r="DO168" s="22"/>
      <c r="DS168" s="22"/>
      <c r="DW168" s="22"/>
      <c r="EA168" s="22"/>
      <c r="EE168" s="22"/>
      <c r="EI168" s="22"/>
      <c r="EM168" s="22"/>
      <c r="EQ168" s="22"/>
      <c r="EU168" s="22"/>
      <c r="EY168" s="22"/>
      <c r="FC168" s="22"/>
      <c r="FG168" s="22"/>
      <c r="FK168" s="22"/>
      <c r="FO168" s="22"/>
      <c r="FS168" s="22"/>
      <c r="FW168" s="22"/>
      <c r="GA168" s="22"/>
      <c r="GE168" s="22"/>
      <c r="GI168" s="22"/>
      <c r="GM168" s="22"/>
      <c r="GQ168" s="22"/>
      <c r="GU168" s="22"/>
      <c r="GY168" s="22"/>
      <c r="HC168" s="22"/>
      <c r="HG168" s="22"/>
      <c r="HK168" s="22"/>
      <c r="HO168" s="22"/>
      <c r="HS168" s="22"/>
      <c r="HW168" s="22"/>
      <c r="IA168" s="22"/>
      <c r="IE168" s="22"/>
      <c r="II168" s="22"/>
      <c r="IM168" s="22"/>
      <c r="IQ168" s="22"/>
      <c r="IU168" s="22"/>
    </row>
    <row r="169" s="4" customFormat="true" ht="14.65" hidden="false" customHeight="true" outlineLevel="0" collapsed="false">
      <c r="A169" s="24" t="n">
        <v>0.829861111111111</v>
      </c>
      <c r="B169" s="14" t="n">
        <f aca="false">COUNTIF($G169:$IV169,"K")</f>
        <v>0</v>
      </c>
      <c r="C169" s="14" t="n">
        <f aca="false">COUNTIF($G169:$IV169,"A")</f>
        <v>0</v>
      </c>
      <c r="D169" s="14" t="n">
        <f aca="false">COUNTIF($G169:$IV169,"T")</f>
        <v>1</v>
      </c>
      <c r="E169" s="14" t="n">
        <f aca="false">COUNTIF($G169:$IV169,"X")</f>
        <v>0</v>
      </c>
      <c r="F169" s="19" t="n">
        <f aca="false">SUM(B169:E169)</f>
        <v>1</v>
      </c>
      <c r="K169" s="22"/>
      <c r="O169" s="22"/>
      <c r="S169" s="22"/>
      <c r="W169" s="22"/>
      <c r="AA169" s="20" t="s">
        <v>372</v>
      </c>
      <c r="AE169" s="22"/>
      <c r="AI169" s="22"/>
      <c r="AM169" s="22"/>
      <c r="AQ169" s="22"/>
      <c r="AU169" s="22"/>
      <c r="AY169" s="22"/>
      <c r="BC169" s="22"/>
      <c r="BG169" s="22"/>
      <c r="BK169" s="22"/>
      <c r="BO169" s="22"/>
      <c r="BS169" s="22"/>
      <c r="BW169" s="22"/>
      <c r="CA169" s="22"/>
      <c r="CE169" s="22"/>
      <c r="CI169" s="22"/>
      <c r="CM169" s="22"/>
      <c r="CQ169" s="22"/>
      <c r="CU169" s="22"/>
      <c r="CY169" s="22"/>
      <c r="DC169" s="22"/>
      <c r="DG169" s="22"/>
      <c r="DK169" s="22"/>
      <c r="DO169" s="22"/>
      <c r="DS169" s="22"/>
      <c r="DW169" s="22"/>
      <c r="EA169" s="22"/>
      <c r="EE169" s="22"/>
      <c r="EI169" s="22"/>
      <c r="EM169" s="22"/>
      <c r="EQ169" s="22"/>
      <c r="EU169" s="22"/>
      <c r="EY169" s="22"/>
      <c r="FC169" s="22"/>
      <c r="FG169" s="22"/>
      <c r="FK169" s="22"/>
      <c r="FO169" s="22"/>
      <c r="FS169" s="22"/>
      <c r="FW169" s="22"/>
      <c r="GA169" s="22"/>
      <c r="GE169" s="22"/>
      <c r="GI169" s="22"/>
      <c r="GM169" s="22"/>
      <c r="GQ169" s="22"/>
      <c r="GU169" s="22"/>
      <c r="GY169" s="22"/>
      <c r="HC169" s="22"/>
      <c r="HG169" s="22"/>
      <c r="HK169" s="22"/>
      <c r="HO169" s="22"/>
      <c r="HS169" s="22"/>
      <c r="HW169" s="22"/>
      <c r="IA169" s="22"/>
      <c r="IE169" s="22"/>
      <c r="II169" s="22"/>
      <c r="IM169" s="22"/>
      <c r="IQ169" s="22"/>
      <c r="IU169" s="22"/>
    </row>
    <row r="170" s="4" customFormat="true" ht="14.65" hidden="false" customHeight="true" outlineLevel="0" collapsed="false">
      <c r="A170" s="23" t="n">
        <v>0.833333333333333</v>
      </c>
      <c r="B170" s="14" t="n">
        <f aca="false">COUNTIF($G170:$IV170,"K")</f>
        <v>0</v>
      </c>
      <c r="C170" s="14" t="n">
        <f aca="false">COUNTIF($G170:$IV170,"A")</f>
        <v>0</v>
      </c>
      <c r="D170" s="14" t="n">
        <f aca="false">COUNTIF($G170:$IV170,"T")</f>
        <v>1</v>
      </c>
      <c r="E170" s="14" t="n">
        <f aca="false">COUNTIF($G170:$IV170,"X")</f>
        <v>0</v>
      </c>
      <c r="F170" s="19" t="n">
        <f aca="false">SUM(B170:E170)</f>
        <v>1</v>
      </c>
      <c r="K170" s="22"/>
      <c r="O170" s="22"/>
      <c r="S170" s="22"/>
      <c r="W170" s="22"/>
      <c r="AA170" s="20" t="s">
        <v>372</v>
      </c>
      <c r="AE170" s="22"/>
      <c r="AI170" s="22"/>
      <c r="AM170" s="22"/>
      <c r="AQ170" s="22"/>
      <c r="AU170" s="22"/>
      <c r="AY170" s="22"/>
      <c r="BC170" s="22"/>
      <c r="BG170" s="22"/>
      <c r="BK170" s="22"/>
      <c r="BO170" s="22"/>
      <c r="BS170" s="22"/>
      <c r="BW170" s="22"/>
      <c r="CA170" s="22"/>
      <c r="CE170" s="22"/>
      <c r="CI170" s="22"/>
      <c r="CM170" s="22"/>
      <c r="CQ170" s="22"/>
      <c r="CU170" s="22"/>
      <c r="CY170" s="22"/>
      <c r="DC170" s="22"/>
      <c r="DG170" s="22"/>
      <c r="DK170" s="22"/>
      <c r="DO170" s="22"/>
      <c r="DS170" s="22"/>
      <c r="DW170" s="22"/>
      <c r="EA170" s="22"/>
      <c r="EE170" s="22"/>
      <c r="EI170" s="22"/>
      <c r="EM170" s="22"/>
      <c r="EQ170" s="22"/>
      <c r="EU170" s="22"/>
      <c r="EY170" s="22"/>
      <c r="FC170" s="22"/>
      <c r="FG170" s="22"/>
      <c r="FK170" s="22"/>
      <c r="FO170" s="22"/>
      <c r="FS170" s="22"/>
      <c r="FW170" s="22"/>
      <c r="GA170" s="22"/>
      <c r="GE170" s="22"/>
      <c r="GI170" s="22"/>
      <c r="GM170" s="22"/>
      <c r="GQ170" s="22"/>
      <c r="GU170" s="22"/>
      <c r="GY170" s="22"/>
      <c r="HC170" s="22"/>
      <c r="HG170" s="22"/>
      <c r="HK170" s="22"/>
      <c r="HO170" s="22"/>
      <c r="HS170" s="22"/>
      <c r="HW170" s="22"/>
      <c r="IA170" s="22"/>
      <c r="IE170" s="22"/>
      <c r="II170" s="22"/>
      <c r="IM170" s="22"/>
      <c r="IQ170" s="22"/>
      <c r="IU170" s="22"/>
    </row>
    <row r="171" s="4" customFormat="true" ht="14.65" hidden="false" customHeight="true" outlineLevel="0" collapsed="false">
      <c r="A171" s="24" t="n">
        <v>0.836805555555556</v>
      </c>
      <c r="B171" s="14" t="n">
        <f aca="false">COUNTIF($G171:$IV171,"K")</f>
        <v>0</v>
      </c>
      <c r="C171" s="14" t="n">
        <f aca="false">COUNTIF($G171:$IV171,"A")</f>
        <v>0</v>
      </c>
      <c r="D171" s="14" t="n">
        <f aca="false">COUNTIF($G171:$IV171,"T")</f>
        <v>0</v>
      </c>
      <c r="E171" s="14" t="n">
        <f aca="false">COUNTIF($G171:$IV171,"X")</f>
        <v>0</v>
      </c>
      <c r="F171" s="19" t="n">
        <f aca="false">SUM(B171:E171)</f>
        <v>0</v>
      </c>
      <c r="K171" s="22"/>
      <c r="O171" s="22"/>
      <c r="S171" s="22"/>
      <c r="W171" s="22"/>
      <c r="AA171" s="22"/>
      <c r="AE171" s="22"/>
      <c r="AI171" s="22"/>
      <c r="AM171" s="22"/>
      <c r="AQ171" s="22"/>
      <c r="AU171" s="22"/>
      <c r="AY171" s="22"/>
      <c r="BC171" s="22"/>
      <c r="BG171" s="22"/>
      <c r="BK171" s="22"/>
      <c r="BO171" s="22"/>
      <c r="BS171" s="22"/>
      <c r="BW171" s="22"/>
      <c r="CA171" s="22"/>
      <c r="CE171" s="22"/>
      <c r="CI171" s="22"/>
      <c r="CM171" s="22"/>
      <c r="CQ171" s="22"/>
      <c r="CU171" s="22"/>
      <c r="CY171" s="22"/>
      <c r="DC171" s="22"/>
      <c r="DG171" s="22"/>
      <c r="DK171" s="22"/>
      <c r="DO171" s="22"/>
      <c r="DS171" s="22"/>
      <c r="DW171" s="22"/>
      <c r="EA171" s="22"/>
      <c r="EE171" s="22"/>
      <c r="EI171" s="22"/>
      <c r="EM171" s="22"/>
      <c r="EQ171" s="22"/>
      <c r="EU171" s="22"/>
      <c r="EY171" s="22"/>
      <c r="FC171" s="22"/>
      <c r="FG171" s="22"/>
      <c r="FK171" s="22"/>
      <c r="FO171" s="22"/>
      <c r="FS171" s="22"/>
      <c r="FW171" s="22"/>
      <c r="GA171" s="22"/>
      <c r="GE171" s="22"/>
      <c r="GI171" s="22"/>
      <c r="GM171" s="22"/>
      <c r="GQ171" s="22"/>
      <c r="GU171" s="22"/>
      <c r="GY171" s="22"/>
      <c r="HC171" s="22"/>
      <c r="HG171" s="22"/>
      <c r="HK171" s="22"/>
      <c r="HO171" s="22"/>
      <c r="HS171" s="22"/>
      <c r="HW171" s="22"/>
      <c r="IA171" s="22"/>
      <c r="IE171" s="22"/>
      <c r="II171" s="22"/>
      <c r="IM171" s="22"/>
      <c r="IQ171" s="22"/>
      <c r="IU171" s="22"/>
    </row>
    <row r="172" s="4" customFormat="true" ht="14.65" hidden="false" customHeight="true" outlineLevel="0" collapsed="false">
      <c r="A172" s="24" t="n">
        <v>0.840277777777778</v>
      </c>
      <c r="B172" s="14" t="n">
        <f aca="false">COUNTIF($G172:$IV172,"K")</f>
        <v>0</v>
      </c>
      <c r="C172" s="14" t="n">
        <f aca="false">COUNTIF($G172:$IV172,"A")</f>
        <v>0</v>
      </c>
      <c r="D172" s="14" t="n">
        <f aca="false">COUNTIF($G172:$IV172,"T")</f>
        <v>0</v>
      </c>
      <c r="E172" s="14" t="n">
        <f aca="false">COUNTIF($G172:$IV172,"X")</f>
        <v>0</v>
      </c>
      <c r="F172" s="19" t="n">
        <f aca="false">SUM(B172:E172)</f>
        <v>0</v>
      </c>
      <c r="K172" s="22"/>
      <c r="O172" s="22"/>
      <c r="S172" s="22"/>
      <c r="W172" s="22"/>
      <c r="AA172" s="22"/>
      <c r="AE172" s="22"/>
      <c r="AI172" s="22"/>
      <c r="AM172" s="22"/>
      <c r="AQ172" s="22"/>
      <c r="AU172" s="22"/>
      <c r="AY172" s="22"/>
      <c r="BC172" s="22"/>
      <c r="BG172" s="22"/>
      <c r="BK172" s="22"/>
      <c r="BO172" s="22"/>
      <c r="BS172" s="22"/>
      <c r="BW172" s="22"/>
      <c r="CA172" s="22"/>
      <c r="CE172" s="22"/>
      <c r="CI172" s="22"/>
      <c r="CM172" s="22"/>
      <c r="CQ172" s="22"/>
      <c r="CU172" s="22"/>
      <c r="CY172" s="22"/>
      <c r="DC172" s="22"/>
      <c r="DG172" s="22"/>
      <c r="DK172" s="22"/>
      <c r="DO172" s="22"/>
      <c r="DS172" s="22"/>
      <c r="DW172" s="22"/>
      <c r="EA172" s="22"/>
      <c r="EE172" s="22"/>
      <c r="EI172" s="22"/>
      <c r="EM172" s="22"/>
      <c r="EQ172" s="22"/>
      <c r="EU172" s="22"/>
      <c r="EY172" s="22"/>
      <c r="FC172" s="22"/>
      <c r="FG172" s="22"/>
      <c r="FK172" s="22"/>
      <c r="FO172" s="22"/>
      <c r="FS172" s="22"/>
      <c r="FW172" s="22"/>
      <c r="GA172" s="22"/>
      <c r="GE172" s="22"/>
      <c r="GI172" s="22"/>
      <c r="GM172" s="22"/>
      <c r="GQ172" s="22"/>
      <c r="GU172" s="22"/>
      <c r="GY172" s="22"/>
      <c r="HC172" s="22"/>
      <c r="HG172" s="22"/>
      <c r="HK172" s="22"/>
      <c r="HO172" s="22"/>
      <c r="HS172" s="22"/>
      <c r="HW172" s="22"/>
      <c r="IA172" s="22"/>
      <c r="IE172" s="22"/>
      <c r="II172" s="22"/>
      <c r="IM172" s="22"/>
      <c r="IQ172" s="22"/>
      <c r="IU172" s="22"/>
    </row>
    <row r="173" s="4" customFormat="true" ht="14.65" hidden="false" customHeight="true" outlineLevel="0" collapsed="false">
      <c r="A173" s="24" t="n">
        <v>0.84375</v>
      </c>
      <c r="B173" s="14" t="n">
        <f aca="false">COUNTIF($G173:$IV173,"K")</f>
        <v>0</v>
      </c>
      <c r="C173" s="14" t="n">
        <f aca="false">COUNTIF($G173:$IV173,"A")</f>
        <v>0</v>
      </c>
      <c r="D173" s="14" t="n">
        <f aca="false">COUNTIF($G173:$IV173,"T")</f>
        <v>0</v>
      </c>
      <c r="E173" s="14" t="n">
        <f aca="false">COUNTIF($G173:$IV173,"X")</f>
        <v>0</v>
      </c>
      <c r="F173" s="19" t="n">
        <f aca="false">SUM(B173:E173)</f>
        <v>0</v>
      </c>
      <c r="K173" s="22"/>
      <c r="O173" s="22"/>
      <c r="S173" s="22"/>
      <c r="W173" s="22"/>
      <c r="AA173" s="22"/>
      <c r="AE173" s="22"/>
      <c r="AI173" s="22"/>
      <c r="AM173" s="22"/>
      <c r="AQ173" s="22"/>
      <c r="AU173" s="22"/>
      <c r="AY173" s="22"/>
      <c r="BC173" s="22"/>
      <c r="BG173" s="22"/>
      <c r="BK173" s="22"/>
      <c r="BO173" s="22"/>
      <c r="BS173" s="22"/>
      <c r="BW173" s="22"/>
      <c r="CA173" s="22"/>
      <c r="CE173" s="22"/>
      <c r="CI173" s="22"/>
      <c r="CM173" s="22"/>
      <c r="CQ173" s="22"/>
      <c r="CU173" s="22"/>
      <c r="CY173" s="22"/>
      <c r="DC173" s="22"/>
      <c r="DG173" s="22"/>
      <c r="DK173" s="22"/>
      <c r="DO173" s="22"/>
      <c r="DS173" s="22"/>
      <c r="DW173" s="22"/>
      <c r="EA173" s="22"/>
      <c r="EE173" s="22"/>
      <c r="EI173" s="22"/>
      <c r="EM173" s="22"/>
      <c r="EQ173" s="22"/>
      <c r="EU173" s="22"/>
      <c r="EY173" s="22"/>
      <c r="FC173" s="22"/>
      <c r="FG173" s="22"/>
      <c r="FK173" s="22"/>
      <c r="FO173" s="22"/>
      <c r="FS173" s="22"/>
      <c r="FW173" s="22"/>
      <c r="GA173" s="22"/>
      <c r="GE173" s="22"/>
      <c r="GI173" s="22"/>
      <c r="GM173" s="22"/>
      <c r="GQ173" s="22"/>
      <c r="GU173" s="22"/>
      <c r="GY173" s="22"/>
      <c r="HC173" s="22"/>
      <c r="HG173" s="22"/>
      <c r="HK173" s="22"/>
      <c r="HO173" s="22"/>
      <c r="HS173" s="22"/>
      <c r="HW173" s="22"/>
      <c r="IA173" s="22"/>
      <c r="IE173" s="22"/>
      <c r="II173" s="22"/>
      <c r="IM173" s="22"/>
      <c r="IQ173" s="22"/>
      <c r="IU173" s="22"/>
    </row>
    <row r="174" s="4" customFormat="true" ht="14.65" hidden="false" customHeight="true" outlineLevel="0" collapsed="false">
      <c r="A174" s="24" t="n">
        <v>0.847222222222222</v>
      </c>
      <c r="B174" s="14" t="n">
        <f aca="false">COUNTIF($G174:$IV174,"K")</f>
        <v>0</v>
      </c>
      <c r="C174" s="14" t="n">
        <f aca="false">COUNTIF($G174:$IV174,"A")</f>
        <v>0</v>
      </c>
      <c r="D174" s="14" t="n">
        <f aca="false">COUNTIF($G174:$IV174,"T")</f>
        <v>0</v>
      </c>
      <c r="E174" s="14" t="n">
        <f aca="false">COUNTIF($G174:$IV174,"X")</f>
        <v>0</v>
      </c>
      <c r="F174" s="19" t="n">
        <f aca="false">SUM(B174:E174)</f>
        <v>0</v>
      </c>
      <c r="K174" s="22"/>
      <c r="O174" s="22"/>
      <c r="S174" s="22"/>
      <c r="W174" s="22"/>
      <c r="AA174" s="22"/>
      <c r="AE174" s="22"/>
      <c r="AI174" s="22"/>
      <c r="AM174" s="22"/>
      <c r="AQ174" s="22"/>
      <c r="AU174" s="22"/>
      <c r="AY174" s="22"/>
      <c r="BC174" s="22"/>
      <c r="BG174" s="22"/>
      <c r="BK174" s="22"/>
      <c r="BO174" s="22"/>
      <c r="BS174" s="22"/>
      <c r="BW174" s="22"/>
      <c r="CA174" s="22"/>
      <c r="CE174" s="22"/>
      <c r="CI174" s="22"/>
      <c r="CM174" s="22"/>
      <c r="CQ174" s="22"/>
      <c r="CU174" s="22"/>
      <c r="CY174" s="22"/>
      <c r="DC174" s="22"/>
      <c r="DG174" s="22"/>
      <c r="DK174" s="22"/>
      <c r="DO174" s="22"/>
      <c r="DS174" s="22"/>
      <c r="DW174" s="22"/>
      <c r="EA174" s="22"/>
      <c r="EE174" s="22"/>
      <c r="EI174" s="22"/>
      <c r="EM174" s="22"/>
      <c r="EQ174" s="22"/>
      <c r="EU174" s="22"/>
      <c r="EY174" s="22"/>
      <c r="FC174" s="22"/>
      <c r="FG174" s="22"/>
      <c r="FK174" s="22"/>
      <c r="FO174" s="22"/>
      <c r="FS174" s="22"/>
      <c r="FW174" s="22"/>
      <c r="GA174" s="22"/>
      <c r="GE174" s="22"/>
      <c r="GI174" s="22"/>
      <c r="GM174" s="22"/>
      <c r="GQ174" s="22"/>
      <c r="GU174" s="22"/>
      <c r="GY174" s="22"/>
      <c r="HC174" s="22"/>
      <c r="HG174" s="22"/>
      <c r="HK174" s="22"/>
      <c r="HO174" s="22"/>
      <c r="HS174" s="22"/>
      <c r="HW174" s="22"/>
      <c r="IA174" s="22"/>
      <c r="IE174" s="22"/>
      <c r="II174" s="22"/>
      <c r="IM174" s="22"/>
      <c r="IQ174" s="22"/>
      <c r="IU174" s="22"/>
    </row>
    <row r="175" s="4" customFormat="true" ht="14.65" hidden="false" customHeight="true" outlineLevel="0" collapsed="false">
      <c r="A175" s="24" t="n">
        <v>0.850694444444444</v>
      </c>
      <c r="B175" s="14" t="n">
        <f aca="false">COUNTIF($G175:$IV175,"K")</f>
        <v>0</v>
      </c>
      <c r="C175" s="14" t="n">
        <f aca="false">COUNTIF($G175:$IV175,"A")</f>
        <v>0</v>
      </c>
      <c r="D175" s="14" t="n">
        <f aca="false">COUNTIF($G175:$IV175,"T")</f>
        <v>0</v>
      </c>
      <c r="E175" s="14" t="n">
        <f aca="false">COUNTIF($G175:$IV175,"X")</f>
        <v>0</v>
      </c>
      <c r="F175" s="19" t="n">
        <f aca="false">SUM(B175:E175)</f>
        <v>0</v>
      </c>
      <c r="K175" s="22"/>
      <c r="O175" s="22"/>
      <c r="S175" s="22"/>
      <c r="W175" s="22"/>
      <c r="AA175" s="22"/>
      <c r="AE175" s="22"/>
      <c r="AI175" s="22"/>
      <c r="AM175" s="22"/>
      <c r="AQ175" s="22"/>
      <c r="AU175" s="22"/>
      <c r="AY175" s="22"/>
      <c r="BC175" s="22"/>
      <c r="BG175" s="22"/>
      <c r="BK175" s="22"/>
      <c r="BO175" s="22"/>
      <c r="BS175" s="22"/>
      <c r="BW175" s="22"/>
      <c r="CA175" s="22"/>
      <c r="CE175" s="22"/>
      <c r="CI175" s="22"/>
      <c r="CM175" s="22"/>
      <c r="CQ175" s="22"/>
      <c r="CU175" s="22"/>
      <c r="CY175" s="22"/>
      <c r="DC175" s="22"/>
      <c r="DG175" s="22"/>
      <c r="DK175" s="22"/>
      <c r="DO175" s="22"/>
      <c r="DS175" s="22"/>
      <c r="DW175" s="22"/>
      <c r="EA175" s="22"/>
      <c r="EE175" s="22"/>
      <c r="EI175" s="22"/>
      <c r="EM175" s="22"/>
      <c r="EQ175" s="22"/>
      <c r="EU175" s="22"/>
      <c r="EY175" s="22"/>
      <c r="FC175" s="22"/>
      <c r="FG175" s="22"/>
      <c r="FK175" s="22"/>
      <c r="FO175" s="22"/>
      <c r="FS175" s="22"/>
      <c r="FW175" s="22"/>
      <c r="GA175" s="22"/>
      <c r="GE175" s="22"/>
      <c r="GI175" s="22"/>
      <c r="GM175" s="22"/>
      <c r="GQ175" s="22"/>
      <c r="GU175" s="22"/>
      <c r="GY175" s="22"/>
      <c r="HC175" s="22"/>
      <c r="HG175" s="22"/>
      <c r="HK175" s="22"/>
      <c r="HO175" s="22"/>
      <c r="HS175" s="22"/>
      <c r="HW175" s="22"/>
      <c r="IA175" s="22"/>
      <c r="IE175" s="22"/>
      <c r="II175" s="22"/>
      <c r="IM175" s="22"/>
      <c r="IQ175" s="22"/>
      <c r="IU175" s="22"/>
    </row>
    <row r="176" s="4" customFormat="true" ht="14.65" hidden="false" customHeight="true" outlineLevel="0" collapsed="false">
      <c r="A176" s="24" t="n">
        <v>0.854166666666667</v>
      </c>
      <c r="B176" s="14" t="n">
        <f aca="false">COUNTIF($G176:$IV176,"K")</f>
        <v>0</v>
      </c>
      <c r="C176" s="14" t="n">
        <f aca="false">COUNTIF($G176:$IV176,"A")</f>
        <v>0</v>
      </c>
      <c r="D176" s="14" t="n">
        <f aca="false">COUNTIF($G176:$IV176,"T")</f>
        <v>0</v>
      </c>
      <c r="E176" s="14" t="n">
        <f aca="false">COUNTIF($G176:$IV176,"X")</f>
        <v>0</v>
      </c>
      <c r="F176" s="19" t="n">
        <f aca="false">SUM(B176:E176)</f>
        <v>0</v>
      </c>
      <c r="K176" s="22"/>
      <c r="O176" s="22"/>
      <c r="S176" s="22"/>
      <c r="W176" s="22"/>
      <c r="AA176" s="22"/>
      <c r="AE176" s="22"/>
      <c r="AI176" s="22"/>
      <c r="AM176" s="22"/>
      <c r="AQ176" s="22"/>
      <c r="AU176" s="22"/>
      <c r="AY176" s="22"/>
      <c r="BC176" s="22"/>
      <c r="BG176" s="22"/>
      <c r="BK176" s="22"/>
      <c r="BO176" s="22"/>
      <c r="BS176" s="22"/>
      <c r="BW176" s="22"/>
      <c r="CA176" s="22"/>
      <c r="CE176" s="22"/>
      <c r="CI176" s="22"/>
      <c r="CM176" s="22"/>
      <c r="CQ176" s="22"/>
      <c r="CU176" s="22"/>
      <c r="CY176" s="22"/>
      <c r="DC176" s="22"/>
      <c r="DG176" s="22"/>
      <c r="DK176" s="22"/>
      <c r="DO176" s="22"/>
      <c r="DS176" s="22"/>
      <c r="DW176" s="22"/>
      <c r="EA176" s="22"/>
      <c r="EE176" s="22"/>
      <c r="EI176" s="22"/>
      <c r="EM176" s="22"/>
      <c r="EQ176" s="22"/>
      <c r="EU176" s="22"/>
      <c r="EY176" s="22"/>
      <c r="FC176" s="22"/>
      <c r="FG176" s="22"/>
      <c r="FK176" s="22"/>
      <c r="FO176" s="22"/>
      <c r="FS176" s="22"/>
      <c r="FW176" s="22"/>
      <c r="GA176" s="22"/>
      <c r="GE176" s="22"/>
      <c r="GI176" s="22"/>
      <c r="GM176" s="22"/>
      <c r="GQ176" s="22"/>
      <c r="GU176" s="22"/>
      <c r="GY176" s="22"/>
      <c r="HC176" s="22"/>
      <c r="HG176" s="22"/>
      <c r="HK176" s="22"/>
      <c r="HO176" s="22"/>
      <c r="HS176" s="22"/>
      <c r="HW176" s="22"/>
      <c r="IA176" s="22"/>
      <c r="IE176" s="22"/>
      <c r="II176" s="22"/>
      <c r="IM176" s="22"/>
      <c r="IQ176" s="22"/>
      <c r="IU176" s="22"/>
    </row>
    <row r="177" s="4" customFormat="true" ht="14.65" hidden="false" customHeight="true" outlineLevel="0" collapsed="false">
      <c r="A177" s="24" t="n">
        <v>0.857638888888889</v>
      </c>
      <c r="B177" s="14" t="n">
        <f aca="false">COUNTIF($G177:$IV177,"K")</f>
        <v>0</v>
      </c>
      <c r="C177" s="14" t="n">
        <f aca="false">COUNTIF($G177:$IV177,"A")</f>
        <v>0</v>
      </c>
      <c r="D177" s="14" t="n">
        <f aca="false">COUNTIF($G177:$IV177,"T")</f>
        <v>0</v>
      </c>
      <c r="E177" s="14" t="n">
        <f aca="false">COUNTIF($G177:$IV177,"X")</f>
        <v>0</v>
      </c>
      <c r="F177" s="19" t="n">
        <f aca="false">SUM(B177:E177)</f>
        <v>0</v>
      </c>
      <c r="K177" s="22"/>
      <c r="O177" s="22"/>
      <c r="S177" s="22"/>
      <c r="W177" s="22"/>
      <c r="AA177" s="22"/>
      <c r="AE177" s="22"/>
      <c r="AI177" s="22"/>
      <c r="AM177" s="22"/>
      <c r="AQ177" s="22"/>
      <c r="AU177" s="22"/>
      <c r="AY177" s="22"/>
      <c r="BC177" s="22"/>
      <c r="BG177" s="22"/>
      <c r="BK177" s="22"/>
      <c r="BO177" s="22"/>
      <c r="BS177" s="22"/>
      <c r="BW177" s="22"/>
      <c r="CA177" s="22"/>
      <c r="CE177" s="22"/>
      <c r="CI177" s="22"/>
      <c r="CM177" s="22"/>
      <c r="CQ177" s="22"/>
      <c r="CU177" s="22"/>
      <c r="CY177" s="22"/>
      <c r="DC177" s="22"/>
      <c r="DG177" s="22"/>
      <c r="DK177" s="22"/>
      <c r="DO177" s="22"/>
      <c r="DS177" s="22"/>
      <c r="DW177" s="22"/>
      <c r="EA177" s="22"/>
      <c r="EE177" s="22"/>
      <c r="EI177" s="22"/>
      <c r="EM177" s="22"/>
      <c r="EQ177" s="22"/>
      <c r="EU177" s="22"/>
      <c r="EY177" s="22"/>
      <c r="FC177" s="22"/>
      <c r="FG177" s="22"/>
      <c r="FK177" s="22"/>
      <c r="FO177" s="22"/>
      <c r="FS177" s="22"/>
      <c r="FW177" s="22"/>
      <c r="GA177" s="22"/>
      <c r="GE177" s="22"/>
      <c r="GI177" s="22"/>
      <c r="GM177" s="22"/>
      <c r="GQ177" s="22"/>
      <c r="GU177" s="22"/>
      <c r="GY177" s="22"/>
      <c r="HC177" s="22"/>
      <c r="HG177" s="22"/>
      <c r="HK177" s="22"/>
      <c r="HO177" s="22"/>
      <c r="HS177" s="22"/>
      <c r="HW177" s="22"/>
      <c r="IA177" s="22"/>
      <c r="IE177" s="22"/>
      <c r="II177" s="22"/>
      <c r="IM177" s="22"/>
      <c r="IQ177" s="22"/>
      <c r="IU177" s="22"/>
    </row>
    <row r="178" s="4" customFormat="true" ht="14.65" hidden="false" customHeight="true" outlineLevel="0" collapsed="false">
      <c r="A178" s="24" t="n">
        <v>0.861111111111111</v>
      </c>
      <c r="B178" s="14" t="n">
        <f aca="false">COUNTIF($G178:$IV178,"K")</f>
        <v>0</v>
      </c>
      <c r="C178" s="14" t="n">
        <f aca="false">COUNTIF($G178:$IV178,"A")</f>
        <v>0</v>
      </c>
      <c r="D178" s="14" t="n">
        <f aca="false">COUNTIF($G178:$IV178,"T")</f>
        <v>0</v>
      </c>
      <c r="E178" s="14" t="n">
        <f aca="false">COUNTIF($G178:$IV178,"X")</f>
        <v>0</v>
      </c>
      <c r="F178" s="19" t="n">
        <f aca="false">SUM(B178:E178)</f>
        <v>0</v>
      </c>
      <c r="K178" s="22"/>
      <c r="O178" s="22"/>
      <c r="S178" s="22"/>
      <c r="W178" s="22"/>
      <c r="AA178" s="22"/>
      <c r="AE178" s="22"/>
      <c r="AI178" s="22"/>
      <c r="AM178" s="22"/>
      <c r="AQ178" s="22"/>
      <c r="AU178" s="22"/>
      <c r="AY178" s="22"/>
      <c r="BC178" s="22"/>
      <c r="BG178" s="22"/>
      <c r="BK178" s="22"/>
      <c r="BO178" s="22"/>
      <c r="BS178" s="22"/>
      <c r="BW178" s="22"/>
      <c r="CA178" s="22"/>
      <c r="CE178" s="22"/>
      <c r="CI178" s="22"/>
      <c r="CM178" s="22"/>
      <c r="CQ178" s="22"/>
      <c r="CU178" s="22"/>
      <c r="CY178" s="22"/>
      <c r="DC178" s="22"/>
      <c r="DG178" s="22"/>
      <c r="DK178" s="22"/>
      <c r="DO178" s="22"/>
      <c r="DS178" s="22"/>
      <c r="DW178" s="22"/>
      <c r="EA178" s="22"/>
      <c r="EE178" s="22"/>
      <c r="EI178" s="22"/>
      <c r="EM178" s="22"/>
      <c r="EQ178" s="22"/>
      <c r="EU178" s="22"/>
      <c r="EY178" s="22"/>
      <c r="FC178" s="22"/>
      <c r="FG178" s="22"/>
      <c r="FK178" s="22"/>
      <c r="FO178" s="22"/>
      <c r="FS178" s="22"/>
      <c r="FW178" s="22"/>
      <c r="GA178" s="22"/>
      <c r="GE178" s="22"/>
      <c r="GI178" s="22"/>
      <c r="GM178" s="22"/>
      <c r="GQ178" s="22"/>
      <c r="GU178" s="22"/>
      <c r="GY178" s="22"/>
      <c r="HC178" s="22"/>
      <c r="HG178" s="22"/>
      <c r="HK178" s="22"/>
      <c r="HO178" s="22"/>
      <c r="HS178" s="22"/>
      <c r="HW178" s="22"/>
      <c r="IA178" s="22"/>
      <c r="IE178" s="22"/>
      <c r="II178" s="22"/>
      <c r="IM178" s="22"/>
      <c r="IQ178" s="22"/>
      <c r="IU178" s="22"/>
    </row>
    <row r="179" s="4" customFormat="true" ht="14.65" hidden="false" customHeight="true" outlineLevel="0" collapsed="false">
      <c r="A179" s="24" t="n">
        <v>0.864583333333333</v>
      </c>
      <c r="B179" s="14" t="n">
        <f aca="false">COUNTIF($G179:$IV179,"K")</f>
        <v>0</v>
      </c>
      <c r="C179" s="14" t="n">
        <f aca="false">COUNTIF($G179:$IV179,"A")</f>
        <v>0</v>
      </c>
      <c r="D179" s="14" t="n">
        <f aca="false">COUNTIF($G179:$IV179,"T")</f>
        <v>0</v>
      </c>
      <c r="E179" s="14" t="n">
        <f aca="false">COUNTIF($G179:$IV179,"X")</f>
        <v>0</v>
      </c>
      <c r="F179" s="19" t="n">
        <f aca="false">SUM(B179:E179)</f>
        <v>0</v>
      </c>
      <c r="K179" s="22"/>
      <c r="O179" s="22"/>
      <c r="S179" s="22"/>
      <c r="W179" s="22"/>
      <c r="AA179" s="22"/>
      <c r="AE179" s="22"/>
      <c r="AI179" s="22"/>
      <c r="AM179" s="22"/>
      <c r="AQ179" s="22"/>
      <c r="AU179" s="22"/>
      <c r="AY179" s="22"/>
      <c r="BC179" s="22"/>
      <c r="BG179" s="22"/>
      <c r="BK179" s="22"/>
      <c r="BO179" s="22"/>
      <c r="BS179" s="22"/>
      <c r="BW179" s="22"/>
      <c r="CA179" s="22"/>
      <c r="CE179" s="22"/>
      <c r="CI179" s="22"/>
      <c r="CM179" s="22"/>
      <c r="CQ179" s="22"/>
      <c r="CU179" s="22"/>
      <c r="CY179" s="22"/>
      <c r="DC179" s="22"/>
      <c r="DG179" s="22"/>
      <c r="DK179" s="22"/>
      <c r="DO179" s="22"/>
      <c r="DS179" s="22"/>
      <c r="DW179" s="22"/>
      <c r="EA179" s="22"/>
      <c r="EE179" s="22"/>
      <c r="EI179" s="22"/>
      <c r="EM179" s="22"/>
      <c r="EQ179" s="22"/>
      <c r="EU179" s="22"/>
      <c r="EY179" s="22"/>
      <c r="FC179" s="22"/>
      <c r="FG179" s="22"/>
      <c r="FK179" s="22"/>
      <c r="FO179" s="22"/>
      <c r="FS179" s="22"/>
      <c r="FW179" s="22"/>
      <c r="GA179" s="22"/>
      <c r="GE179" s="22"/>
      <c r="GI179" s="22"/>
      <c r="GM179" s="22"/>
      <c r="GQ179" s="22"/>
      <c r="GU179" s="22"/>
      <c r="GY179" s="22"/>
      <c r="HC179" s="22"/>
      <c r="HG179" s="22"/>
      <c r="HK179" s="22"/>
      <c r="HO179" s="22"/>
      <c r="HS179" s="22"/>
      <c r="HW179" s="22"/>
      <c r="IA179" s="22"/>
      <c r="IE179" s="22"/>
      <c r="II179" s="22"/>
      <c r="IM179" s="22"/>
      <c r="IQ179" s="22"/>
      <c r="IU179" s="22"/>
    </row>
    <row r="180" s="4" customFormat="true" ht="14.65" hidden="false" customHeight="true" outlineLevel="0" collapsed="false">
      <c r="A180" s="24" t="n">
        <v>0.868055555555556</v>
      </c>
      <c r="B180" s="14" t="n">
        <f aca="false">COUNTIF($G180:$IV180,"K")</f>
        <v>0</v>
      </c>
      <c r="C180" s="14" t="n">
        <f aca="false">COUNTIF($G180:$IV180,"A")</f>
        <v>0</v>
      </c>
      <c r="D180" s="14" t="n">
        <f aca="false">COUNTIF($G180:$IV180,"T")</f>
        <v>0</v>
      </c>
      <c r="E180" s="14" t="n">
        <f aca="false">COUNTIF($G180:$IV180,"X")</f>
        <v>0</v>
      </c>
      <c r="F180" s="19" t="n">
        <f aca="false">SUM(B180:E180)</f>
        <v>0</v>
      </c>
      <c r="K180" s="22"/>
      <c r="O180" s="22"/>
      <c r="S180" s="22"/>
      <c r="W180" s="22"/>
      <c r="AA180" s="22"/>
      <c r="AE180" s="22"/>
      <c r="AI180" s="22"/>
      <c r="AM180" s="22"/>
      <c r="AQ180" s="22"/>
      <c r="AU180" s="22"/>
      <c r="AY180" s="22"/>
      <c r="BC180" s="22"/>
      <c r="BG180" s="22"/>
      <c r="BK180" s="22"/>
      <c r="BO180" s="22"/>
      <c r="BS180" s="22"/>
      <c r="BW180" s="22"/>
      <c r="CA180" s="22"/>
      <c r="CE180" s="22"/>
      <c r="CI180" s="22"/>
      <c r="CM180" s="22"/>
      <c r="CQ180" s="22"/>
      <c r="CU180" s="22"/>
      <c r="CY180" s="22"/>
      <c r="DC180" s="22"/>
      <c r="DG180" s="22"/>
      <c r="DK180" s="22"/>
      <c r="DO180" s="22"/>
      <c r="DS180" s="22"/>
      <c r="DW180" s="22"/>
      <c r="EA180" s="22"/>
      <c r="EE180" s="22"/>
      <c r="EI180" s="22"/>
      <c r="EM180" s="22"/>
      <c r="EQ180" s="22"/>
      <c r="EU180" s="22"/>
      <c r="EY180" s="22"/>
      <c r="FC180" s="22"/>
      <c r="FG180" s="22"/>
      <c r="FK180" s="22"/>
      <c r="FO180" s="22"/>
      <c r="FS180" s="22"/>
      <c r="FW180" s="22"/>
      <c r="GA180" s="22"/>
      <c r="GE180" s="22"/>
      <c r="GI180" s="22"/>
      <c r="GM180" s="22"/>
      <c r="GQ180" s="22"/>
      <c r="GU180" s="22"/>
      <c r="GY180" s="22"/>
      <c r="HC180" s="22"/>
      <c r="HG180" s="22"/>
      <c r="HK180" s="22"/>
      <c r="HO180" s="22"/>
      <c r="HS180" s="22"/>
      <c r="HW180" s="22"/>
      <c r="IA180" s="22"/>
      <c r="IE180" s="22"/>
      <c r="II180" s="22"/>
      <c r="IM180" s="22"/>
      <c r="IQ180" s="22"/>
      <c r="IU180" s="22"/>
    </row>
    <row r="181" s="4" customFormat="true" ht="14.65" hidden="false" customHeight="true" outlineLevel="0" collapsed="false">
      <c r="A181" s="24" t="n">
        <v>0.871527777777778</v>
      </c>
      <c r="B181" s="14" t="n">
        <f aca="false">COUNTIF($G181:$IV181,"K")</f>
        <v>0</v>
      </c>
      <c r="C181" s="14" t="n">
        <f aca="false">COUNTIF($G181:$IV181,"A")</f>
        <v>0</v>
      </c>
      <c r="D181" s="14" t="n">
        <f aca="false">COUNTIF($G181:$IV181,"T")</f>
        <v>0</v>
      </c>
      <c r="E181" s="14" t="n">
        <f aca="false">COUNTIF($G181:$IV181,"X")</f>
        <v>0</v>
      </c>
      <c r="F181" s="19" t="n">
        <f aca="false">SUM(B181:E181)</f>
        <v>0</v>
      </c>
      <c r="K181" s="22"/>
      <c r="O181" s="22"/>
      <c r="S181" s="22"/>
      <c r="W181" s="22"/>
      <c r="AA181" s="22"/>
      <c r="AE181" s="22"/>
      <c r="AI181" s="22"/>
      <c r="AM181" s="22"/>
      <c r="AQ181" s="22"/>
      <c r="AU181" s="22"/>
      <c r="AY181" s="22"/>
      <c r="BC181" s="22"/>
      <c r="BG181" s="22"/>
      <c r="BK181" s="22"/>
      <c r="BO181" s="22"/>
      <c r="BS181" s="22"/>
      <c r="BW181" s="22"/>
      <c r="CA181" s="22"/>
      <c r="CE181" s="22"/>
      <c r="CI181" s="22"/>
      <c r="CM181" s="22"/>
      <c r="CQ181" s="22"/>
      <c r="CU181" s="22"/>
      <c r="CY181" s="22"/>
      <c r="DC181" s="22"/>
      <c r="DG181" s="22"/>
      <c r="DK181" s="22"/>
      <c r="DO181" s="22"/>
      <c r="DS181" s="22"/>
      <c r="DW181" s="22"/>
      <c r="EA181" s="22"/>
      <c r="EE181" s="22"/>
      <c r="EI181" s="22"/>
      <c r="EM181" s="22"/>
      <c r="EQ181" s="22"/>
      <c r="EU181" s="22"/>
      <c r="EY181" s="22"/>
      <c r="FC181" s="22"/>
      <c r="FG181" s="22"/>
      <c r="FK181" s="22"/>
      <c r="FO181" s="22"/>
      <c r="FS181" s="22"/>
      <c r="FW181" s="22"/>
      <c r="GA181" s="22"/>
      <c r="GE181" s="22"/>
      <c r="GI181" s="22"/>
      <c r="GM181" s="22"/>
      <c r="GQ181" s="22"/>
      <c r="GU181" s="22"/>
      <c r="GY181" s="22"/>
      <c r="HC181" s="22"/>
      <c r="HG181" s="22"/>
      <c r="HK181" s="22"/>
      <c r="HO181" s="22"/>
      <c r="HS181" s="22"/>
      <c r="HW181" s="22"/>
      <c r="IA181" s="22"/>
      <c r="IE181" s="22"/>
      <c r="II181" s="22"/>
      <c r="IM181" s="22"/>
      <c r="IQ181" s="22"/>
      <c r="IU181" s="22"/>
    </row>
    <row r="182" s="4" customFormat="true" ht="14.65" hidden="false" customHeight="true" outlineLevel="0" collapsed="false">
      <c r="A182" s="23" t="n">
        <v>0.875</v>
      </c>
      <c r="B182" s="14" t="n">
        <f aca="false">COUNTIF($G182:$IV182,"K")</f>
        <v>0</v>
      </c>
      <c r="C182" s="14" t="n">
        <f aca="false">COUNTIF($G182:$IV182,"A")</f>
        <v>0</v>
      </c>
      <c r="D182" s="14" t="n">
        <f aca="false">COUNTIF($G182:$IV182,"T")</f>
        <v>0</v>
      </c>
      <c r="E182" s="14" t="n">
        <f aca="false">COUNTIF($G182:$IV182,"X")</f>
        <v>0</v>
      </c>
      <c r="F182" s="19" t="n">
        <f aca="false">SUM(B182:E182)</f>
        <v>0</v>
      </c>
      <c r="K182" s="22"/>
      <c r="O182" s="22"/>
      <c r="S182" s="22"/>
      <c r="W182" s="22"/>
      <c r="AA182" s="22"/>
      <c r="AE182" s="22"/>
      <c r="AI182" s="22"/>
      <c r="AM182" s="22"/>
      <c r="AQ182" s="22"/>
      <c r="AU182" s="22"/>
      <c r="AY182" s="22"/>
      <c r="BC182" s="22"/>
      <c r="BG182" s="22"/>
      <c r="BK182" s="22"/>
      <c r="BO182" s="22"/>
      <c r="BS182" s="22"/>
      <c r="BW182" s="22"/>
      <c r="CA182" s="22"/>
      <c r="CE182" s="22"/>
      <c r="CI182" s="22"/>
      <c r="CM182" s="22"/>
      <c r="CQ182" s="22"/>
      <c r="CU182" s="22"/>
      <c r="CY182" s="22"/>
      <c r="DC182" s="22"/>
      <c r="DG182" s="22"/>
      <c r="DK182" s="22"/>
      <c r="DO182" s="22"/>
      <c r="DS182" s="22"/>
      <c r="DW182" s="22"/>
      <c r="EA182" s="22"/>
      <c r="EE182" s="22"/>
      <c r="EI182" s="22"/>
      <c r="EM182" s="22"/>
      <c r="EQ182" s="22"/>
      <c r="EU182" s="22"/>
      <c r="EY182" s="22"/>
      <c r="FC182" s="22"/>
      <c r="FG182" s="22"/>
      <c r="FK182" s="22"/>
      <c r="FO182" s="22"/>
      <c r="FS182" s="22"/>
      <c r="FW182" s="22"/>
      <c r="GA182" s="22"/>
      <c r="GE182" s="22"/>
      <c r="GI182" s="22"/>
      <c r="GM182" s="22"/>
      <c r="GQ182" s="22"/>
      <c r="GU182" s="22"/>
      <c r="GY182" s="22"/>
      <c r="HC182" s="22"/>
      <c r="HG182" s="22"/>
      <c r="HK182" s="22"/>
      <c r="HO182" s="22"/>
      <c r="HS182" s="22"/>
      <c r="HW182" s="22"/>
      <c r="IA182" s="22"/>
      <c r="IE182" s="22"/>
      <c r="II182" s="22"/>
      <c r="IM182" s="22"/>
      <c r="IQ182" s="22"/>
      <c r="IU182" s="22"/>
    </row>
    <row r="183" s="4" customFormat="true" ht="14.65" hidden="false" customHeight="true" outlineLevel="0" collapsed="false">
      <c r="A183" s="0"/>
      <c r="B183" s="14"/>
      <c r="C183" s="14"/>
      <c r="D183" s="14"/>
      <c r="E183" s="15"/>
      <c r="F183" s="16"/>
      <c r="K183" s="22"/>
      <c r="O183" s="22"/>
      <c r="S183" s="22"/>
      <c r="W183" s="22"/>
      <c r="AA183" s="22"/>
      <c r="AE183" s="22"/>
      <c r="AI183" s="22"/>
      <c r="AM183" s="22"/>
      <c r="AQ183" s="22"/>
      <c r="AU183" s="22"/>
      <c r="AY183" s="22"/>
      <c r="BC183" s="22"/>
      <c r="BG183" s="22"/>
      <c r="BK183" s="22"/>
      <c r="BO183" s="22"/>
      <c r="BS183" s="22"/>
      <c r="BW183" s="22"/>
      <c r="CA183" s="22"/>
      <c r="CE183" s="22"/>
      <c r="CI183" s="22"/>
      <c r="CM183" s="22"/>
      <c r="CQ183" s="22"/>
      <c r="CU183" s="22"/>
      <c r="CY183" s="22"/>
      <c r="DC183" s="22"/>
      <c r="DG183" s="22"/>
      <c r="DK183" s="22"/>
      <c r="DO183" s="22"/>
      <c r="DS183" s="22"/>
      <c r="DW183" s="22"/>
      <c r="EA183" s="22"/>
      <c r="EE183" s="22"/>
      <c r="EI183" s="22"/>
      <c r="EM183" s="22"/>
      <c r="EQ183" s="22"/>
      <c r="EU183" s="22"/>
      <c r="EY183" s="22"/>
      <c r="FC183" s="22"/>
      <c r="FG183" s="22"/>
      <c r="FK183" s="22"/>
      <c r="FO183" s="22"/>
      <c r="FS183" s="22"/>
      <c r="FW183" s="22"/>
      <c r="GA183" s="22"/>
      <c r="GE183" s="22"/>
      <c r="GI183" s="22"/>
      <c r="GM183" s="22"/>
      <c r="GQ183" s="22"/>
      <c r="GU183" s="22"/>
      <c r="GY183" s="22"/>
      <c r="HC183" s="22"/>
      <c r="HG183" s="22"/>
      <c r="HK183" s="22"/>
      <c r="HO183" s="22"/>
      <c r="HS183" s="22"/>
      <c r="HW183" s="22"/>
      <c r="IA183" s="22"/>
      <c r="IE183" s="22"/>
      <c r="II183" s="22"/>
      <c r="IM183" s="22"/>
      <c r="IQ183" s="22"/>
      <c r="IU183" s="22"/>
    </row>
    <row r="184" s="4" customFormat="true" ht="14.65" hidden="false" customHeight="true" outlineLevel="0" collapsed="false">
      <c r="A184" s="0"/>
      <c r="B184" s="14"/>
      <c r="C184" s="14"/>
      <c r="D184" s="14"/>
      <c r="E184" s="15"/>
      <c r="F184" s="16"/>
      <c r="K184" s="22"/>
      <c r="O184" s="22"/>
      <c r="S184" s="22"/>
      <c r="W184" s="22"/>
      <c r="AA184" s="22"/>
      <c r="AE184" s="22"/>
      <c r="AI184" s="22"/>
      <c r="AM184" s="22"/>
      <c r="AQ184" s="22"/>
      <c r="AU184" s="22"/>
      <c r="AY184" s="22"/>
      <c r="BC184" s="22"/>
      <c r="BG184" s="22"/>
      <c r="BK184" s="22"/>
      <c r="BO184" s="22"/>
      <c r="BS184" s="22"/>
      <c r="BW184" s="22"/>
      <c r="CA184" s="22"/>
      <c r="CE184" s="22"/>
      <c r="CI184" s="22"/>
      <c r="CM184" s="22"/>
      <c r="CQ184" s="22"/>
      <c r="CU184" s="22"/>
      <c r="CY184" s="22"/>
      <c r="DC184" s="22"/>
      <c r="DG184" s="22"/>
      <c r="DK184" s="22"/>
      <c r="DO184" s="22"/>
      <c r="DS184" s="22"/>
      <c r="DW184" s="22"/>
      <c r="EA184" s="22"/>
      <c r="EE184" s="22"/>
      <c r="EI184" s="22"/>
      <c r="EM184" s="22"/>
      <c r="EQ184" s="22"/>
      <c r="EU184" s="22"/>
      <c r="EY184" s="22"/>
      <c r="FC184" s="22"/>
      <c r="FG184" s="22"/>
      <c r="FK184" s="22"/>
      <c r="FO184" s="22"/>
      <c r="FS184" s="22"/>
      <c r="FW184" s="22"/>
      <c r="GA184" s="22"/>
      <c r="GE184" s="22"/>
      <c r="GI184" s="22"/>
      <c r="GM184" s="22"/>
      <c r="GQ184" s="22"/>
      <c r="GU184" s="22"/>
      <c r="GY184" s="22"/>
      <c r="HC184" s="22"/>
      <c r="HG184" s="22"/>
      <c r="HK184" s="22"/>
      <c r="HO184" s="22"/>
      <c r="HS184" s="22"/>
      <c r="HW184" s="22"/>
      <c r="IA184" s="22"/>
      <c r="IE184" s="22"/>
      <c r="II184" s="22"/>
      <c r="IM184" s="22"/>
      <c r="IQ184" s="22"/>
      <c r="IU184" s="22"/>
    </row>
    <row r="185" s="4" customFormat="true" ht="14.65" hidden="false" customHeight="true" outlineLevel="0" collapsed="false">
      <c r="A185" s="0"/>
      <c r="B185" s="14"/>
      <c r="C185" s="14"/>
      <c r="D185" s="14"/>
      <c r="E185" s="14"/>
      <c r="F185" s="16"/>
      <c r="K185" s="22"/>
      <c r="O185" s="22"/>
      <c r="S185" s="22"/>
      <c r="W185" s="22"/>
      <c r="AA185" s="22"/>
      <c r="AE185" s="22"/>
      <c r="AI185" s="22"/>
      <c r="AM185" s="22"/>
      <c r="AQ185" s="22"/>
      <c r="AU185" s="22"/>
      <c r="AY185" s="22"/>
      <c r="BC185" s="22"/>
      <c r="BG185" s="22"/>
      <c r="BK185" s="22"/>
      <c r="BO185" s="22"/>
      <c r="BS185" s="22"/>
      <c r="BW185" s="22"/>
      <c r="CA185" s="22"/>
      <c r="CE185" s="22"/>
      <c r="CI185" s="22"/>
      <c r="CM185" s="22"/>
      <c r="CQ185" s="22"/>
      <c r="CU185" s="22"/>
      <c r="CY185" s="22"/>
      <c r="DC185" s="22"/>
      <c r="DG185" s="22"/>
      <c r="DK185" s="22"/>
      <c r="DO185" s="22"/>
      <c r="DS185" s="22"/>
      <c r="DW185" s="22"/>
      <c r="EA185" s="22"/>
      <c r="EE185" s="22"/>
      <c r="EI185" s="22"/>
      <c r="EM185" s="22"/>
      <c r="EQ185" s="22"/>
      <c r="EU185" s="22"/>
      <c r="EY185" s="22"/>
      <c r="FC185" s="22"/>
      <c r="FG185" s="22"/>
      <c r="FK185" s="22"/>
      <c r="FO185" s="22"/>
      <c r="FS185" s="22"/>
      <c r="FW185" s="22"/>
      <c r="GA185" s="22"/>
      <c r="GE185" s="22"/>
      <c r="GI185" s="22"/>
      <c r="GM185" s="22"/>
      <c r="GQ185" s="22"/>
      <c r="GU185" s="22"/>
      <c r="GY185" s="22"/>
      <c r="HC185" s="22"/>
      <c r="HG185" s="22"/>
      <c r="HK185" s="22"/>
      <c r="HO185" s="22"/>
      <c r="HS185" s="22"/>
      <c r="HW185" s="22"/>
      <c r="IA185" s="22"/>
      <c r="IE185" s="22"/>
      <c r="II185" s="22"/>
      <c r="IM185" s="22"/>
      <c r="IQ185" s="22"/>
      <c r="IU185" s="22"/>
    </row>
    <row r="186" s="4" customFormat="true" ht="14.65" hidden="false" customHeight="true" outlineLevel="0" collapsed="false">
      <c r="A186" s="0"/>
      <c r="B186" s="14"/>
      <c r="C186" s="14"/>
      <c r="D186" s="14"/>
      <c r="E186" s="15"/>
      <c r="F186" s="16"/>
      <c r="K186" s="22"/>
      <c r="O186" s="22"/>
      <c r="S186" s="22"/>
      <c r="W186" s="22"/>
      <c r="AA186" s="22"/>
      <c r="AE186" s="22"/>
      <c r="AI186" s="22"/>
      <c r="AM186" s="22"/>
      <c r="AQ186" s="22"/>
      <c r="AU186" s="22"/>
      <c r="AY186" s="22"/>
      <c r="BC186" s="22"/>
      <c r="BG186" s="22"/>
      <c r="BK186" s="22"/>
      <c r="BO186" s="22"/>
      <c r="BS186" s="22"/>
      <c r="BW186" s="22"/>
      <c r="CA186" s="22"/>
      <c r="CE186" s="22"/>
      <c r="CI186" s="22"/>
      <c r="CM186" s="22"/>
      <c r="CQ186" s="22"/>
      <c r="CU186" s="22"/>
      <c r="CY186" s="22"/>
      <c r="DC186" s="22"/>
      <c r="DG186" s="22"/>
      <c r="DK186" s="22"/>
      <c r="DO186" s="22"/>
      <c r="DS186" s="22"/>
      <c r="DW186" s="22"/>
      <c r="EA186" s="22"/>
      <c r="EE186" s="22"/>
      <c r="EI186" s="22"/>
      <c r="EM186" s="22"/>
      <c r="EQ186" s="22"/>
      <c r="EU186" s="22"/>
      <c r="EY186" s="22"/>
      <c r="FC186" s="22"/>
      <c r="FG186" s="22"/>
      <c r="FK186" s="22"/>
      <c r="FO186" s="22"/>
      <c r="FS186" s="22"/>
      <c r="FW186" s="22"/>
      <c r="GA186" s="22"/>
      <c r="GE186" s="22"/>
      <c r="GI186" s="22"/>
      <c r="GM186" s="22"/>
      <c r="GQ186" s="22"/>
      <c r="GU186" s="22"/>
      <c r="GY186" s="22"/>
      <c r="HC186" s="22"/>
      <c r="HG186" s="22"/>
      <c r="HK186" s="22"/>
      <c r="HO186" s="22"/>
      <c r="HS186" s="22"/>
      <c r="HW186" s="22"/>
      <c r="IA186" s="22"/>
      <c r="IE186" s="22"/>
      <c r="II186" s="22"/>
      <c r="IM186" s="22"/>
      <c r="IQ186" s="22"/>
      <c r="IU186" s="22"/>
    </row>
    <row r="187" s="4" customFormat="true" ht="14.65" hidden="false" customHeight="true" outlineLevel="0" collapsed="false">
      <c r="A187" s="0"/>
      <c r="B187" s="14"/>
      <c r="C187" s="14"/>
      <c r="D187" s="14"/>
      <c r="E187" s="15"/>
      <c r="F187" s="16"/>
      <c r="K187" s="22"/>
      <c r="O187" s="22"/>
      <c r="S187" s="22"/>
      <c r="W187" s="22"/>
      <c r="AA187" s="22"/>
      <c r="AE187" s="22"/>
      <c r="AI187" s="22"/>
      <c r="AM187" s="22"/>
      <c r="AQ187" s="22"/>
      <c r="AU187" s="22"/>
      <c r="AY187" s="22"/>
      <c r="BC187" s="22"/>
      <c r="BG187" s="22"/>
      <c r="BK187" s="22"/>
      <c r="BO187" s="22"/>
      <c r="BS187" s="22"/>
      <c r="BW187" s="22"/>
      <c r="CA187" s="22"/>
      <c r="CE187" s="22"/>
      <c r="CI187" s="22"/>
      <c r="CM187" s="22"/>
      <c r="CQ187" s="22"/>
      <c r="CU187" s="22"/>
      <c r="CY187" s="22"/>
      <c r="DC187" s="22"/>
      <c r="DG187" s="22"/>
      <c r="DK187" s="22"/>
      <c r="DO187" s="22"/>
      <c r="DS187" s="22"/>
      <c r="DW187" s="22"/>
      <c r="EA187" s="22"/>
      <c r="EE187" s="22"/>
      <c r="EI187" s="22"/>
      <c r="EM187" s="22"/>
      <c r="EQ187" s="22"/>
      <c r="EU187" s="22"/>
      <c r="EY187" s="22"/>
      <c r="FC187" s="22"/>
      <c r="FG187" s="22"/>
      <c r="FK187" s="22"/>
      <c r="FO187" s="22"/>
      <c r="FS187" s="22"/>
      <c r="FW187" s="22"/>
      <c r="GA187" s="22"/>
      <c r="GE187" s="22"/>
      <c r="GI187" s="22"/>
      <c r="GM187" s="22"/>
      <c r="GQ187" s="22"/>
      <c r="GU187" s="22"/>
      <c r="GY187" s="22"/>
      <c r="HC187" s="22"/>
      <c r="HG187" s="22"/>
      <c r="HK187" s="22"/>
      <c r="HO187" s="22"/>
      <c r="HS187" s="22"/>
      <c r="HW187" s="22"/>
      <c r="IA187" s="22"/>
      <c r="IE187" s="22"/>
      <c r="II187" s="22"/>
      <c r="IM187" s="22"/>
      <c r="IQ187" s="22"/>
      <c r="IU187" s="22"/>
    </row>
    <row r="188" s="4" customFormat="true" ht="14.65" hidden="false" customHeight="true" outlineLevel="0" collapsed="false">
      <c r="A188" s="0"/>
      <c r="B188" s="14"/>
      <c r="C188" s="14"/>
      <c r="D188" s="14"/>
      <c r="E188" s="15"/>
      <c r="F188" s="16"/>
      <c r="K188" s="22"/>
      <c r="O188" s="22"/>
      <c r="S188" s="22"/>
      <c r="W188" s="22"/>
      <c r="AA188" s="22"/>
      <c r="AE188" s="22"/>
      <c r="AI188" s="22"/>
      <c r="AM188" s="22"/>
      <c r="AQ188" s="22"/>
      <c r="AU188" s="22"/>
      <c r="AY188" s="22"/>
      <c r="BC188" s="22"/>
      <c r="BG188" s="22"/>
      <c r="BK188" s="22"/>
      <c r="BO188" s="22"/>
      <c r="BS188" s="22"/>
      <c r="BW188" s="22"/>
      <c r="CA188" s="22"/>
      <c r="CE188" s="22"/>
      <c r="CI188" s="22"/>
      <c r="CM188" s="22"/>
      <c r="CQ188" s="22"/>
      <c r="CU188" s="22"/>
      <c r="CY188" s="22"/>
      <c r="DC188" s="22"/>
      <c r="DG188" s="22"/>
      <c r="DK188" s="22"/>
      <c r="DO188" s="22"/>
      <c r="DS188" s="22"/>
      <c r="DW188" s="22"/>
      <c r="EA188" s="22"/>
      <c r="EE188" s="22"/>
      <c r="EI188" s="22"/>
      <c r="EM188" s="22"/>
      <c r="EQ188" s="22"/>
      <c r="EU188" s="22"/>
      <c r="EY188" s="22"/>
      <c r="FC188" s="22"/>
      <c r="FG188" s="22"/>
      <c r="FK188" s="22"/>
      <c r="FO188" s="22"/>
      <c r="FS188" s="22"/>
      <c r="FW188" s="22"/>
      <c r="GA188" s="22"/>
      <c r="GE188" s="22"/>
      <c r="GI188" s="22"/>
      <c r="GM188" s="22"/>
      <c r="GQ188" s="22"/>
      <c r="GU188" s="22"/>
      <c r="GY188" s="22"/>
      <c r="HC188" s="22"/>
      <c r="HG188" s="22"/>
      <c r="HK188" s="22"/>
      <c r="HO188" s="22"/>
      <c r="HS188" s="22"/>
      <c r="HW188" s="22"/>
      <c r="IA188" s="22"/>
      <c r="IE188" s="22"/>
      <c r="II188" s="22"/>
      <c r="IM188" s="22"/>
      <c r="IQ188" s="22"/>
      <c r="IU188" s="22"/>
    </row>
    <row r="189" s="4" customFormat="true" ht="14.65" hidden="false" customHeight="true" outlineLevel="0" collapsed="false">
      <c r="A189" s="0"/>
      <c r="B189" s="14"/>
      <c r="C189" s="14"/>
      <c r="D189" s="14"/>
      <c r="E189" s="15"/>
      <c r="F189" s="16"/>
      <c r="K189" s="22"/>
      <c r="O189" s="22"/>
      <c r="S189" s="22"/>
      <c r="W189" s="22"/>
      <c r="AA189" s="22"/>
      <c r="AE189" s="22"/>
      <c r="AI189" s="22"/>
      <c r="AM189" s="22"/>
      <c r="AQ189" s="22"/>
      <c r="AU189" s="22"/>
      <c r="AY189" s="22"/>
      <c r="BC189" s="22"/>
      <c r="BG189" s="22"/>
      <c r="BK189" s="22"/>
      <c r="BO189" s="22"/>
      <c r="BS189" s="22"/>
      <c r="BW189" s="22"/>
      <c r="CA189" s="22"/>
      <c r="CE189" s="22"/>
      <c r="CI189" s="22"/>
      <c r="CM189" s="22"/>
      <c r="CQ189" s="22"/>
      <c r="CU189" s="22"/>
      <c r="CY189" s="22"/>
      <c r="DC189" s="22"/>
      <c r="DG189" s="22"/>
      <c r="DK189" s="22"/>
      <c r="DO189" s="22"/>
      <c r="DS189" s="22"/>
      <c r="DW189" s="22"/>
      <c r="EA189" s="22"/>
      <c r="EE189" s="22"/>
      <c r="EI189" s="22"/>
      <c r="EM189" s="22"/>
      <c r="EQ189" s="22"/>
      <c r="EU189" s="22"/>
      <c r="EY189" s="22"/>
      <c r="FC189" s="22"/>
      <c r="FG189" s="22"/>
      <c r="FK189" s="22"/>
      <c r="FO189" s="22"/>
      <c r="FS189" s="22"/>
      <c r="FW189" s="22"/>
      <c r="GA189" s="22"/>
      <c r="GE189" s="22"/>
      <c r="GI189" s="22"/>
      <c r="GM189" s="22"/>
      <c r="GQ189" s="22"/>
      <c r="GU189" s="22"/>
      <c r="GY189" s="22"/>
      <c r="HC189" s="22"/>
      <c r="HG189" s="22"/>
      <c r="HK189" s="22"/>
      <c r="HO189" s="22"/>
      <c r="HS189" s="22"/>
      <c r="HW189" s="22"/>
      <c r="IA189" s="22"/>
      <c r="IE189" s="22"/>
      <c r="II189" s="22"/>
      <c r="IM189" s="22"/>
      <c r="IQ189" s="22"/>
      <c r="IU189" s="22"/>
    </row>
    <row r="190" s="4" customFormat="true" ht="14.65" hidden="false" customHeight="true" outlineLevel="0" collapsed="false">
      <c r="A190" s="0"/>
      <c r="B190" s="14"/>
      <c r="C190" s="14"/>
      <c r="D190" s="14"/>
      <c r="E190" s="15"/>
      <c r="F190" s="16"/>
      <c r="K190" s="22"/>
      <c r="O190" s="22"/>
      <c r="S190" s="22"/>
      <c r="W190" s="22"/>
      <c r="AA190" s="22"/>
      <c r="AE190" s="22"/>
      <c r="AI190" s="22"/>
      <c r="AM190" s="22"/>
      <c r="AQ190" s="22"/>
      <c r="AU190" s="22"/>
      <c r="AY190" s="22"/>
      <c r="BC190" s="22"/>
      <c r="BG190" s="22"/>
      <c r="BK190" s="22"/>
      <c r="BO190" s="22"/>
      <c r="BS190" s="22"/>
      <c r="BW190" s="22"/>
      <c r="CA190" s="22"/>
      <c r="CE190" s="22"/>
      <c r="CI190" s="22"/>
      <c r="CM190" s="22"/>
      <c r="CQ190" s="22"/>
      <c r="CU190" s="22"/>
      <c r="CY190" s="22"/>
      <c r="DC190" s="22"/>
      <c r="DG190" s="22"/>
      <c r="DK190" s="22"/>
      <c r="DO190" s="22"/>
      <c r="DS190" s="22"/>
      <c r="DW190" s="22"/>
      <c r="EA190" s="22"/>
      <c r="EE190" s="22"/>
      <c r="EI190" s="22"/>
      <c r="EM190" s="22"/>
      <c r="EQ190" s="22"/>
      <c r="EU190" s="22"/>
      <c r="EY190" s="22"/>
      <c r="FC190" s="22"/>
      <c r="FG190" s="22"/>
      <c r="FK190" s="22"/>
      <c r="FO190" s="22"/>
      <c r="FS190" s="22"/>
      <c r="FW190" s="22"/>
      <c r="GA190" s="22"/>
      <c r="GE190" s="22"/>
      <c r="GI190" s="22"/>
      <c r="GM190" s="22"/>
      <c r="GQ190" s="22"/>
      <c r="GU190" s="22"/>
      <c r="GY190" s="22"/>
      <c r="HC190" s="22"/>
      <c r="HG190" s="22"/>
      <c r="HK190" s="22"/>
      <c r="HO190" s="22"/>
      <c r="HS190" s="22"/>
      <c r="HW190" s="22"/>
      <c r="IA190" s="22"/>
      <c r="IE190" s="22"/>
      <c r="II190" s="22"/>
      <c r="IM190" s="22"/>
      <c r="IQ190" s="22"/>
      <c r="IU190" s="22"/>
    </row>
    <row r="191" s="4" customFormat="true" ht="14.65" hidden="false" customHeight="true" outlineLevel="0" collapsed="false">
      <c r="A191" s="0"/>
      <c r="B191" s="14"/>
      <c r="C191" s="14"/>
      <c r="D191" s="14"/>
      <c r="E191" s="15"/>
      <c r="F191" s="16"/>
      <c r="K191" s="22"/>
      <c r="O191" s="22"/>
      <c r="S191" s="22"/>
      <c r="W191" s="22"/>
      <c r="AA191" s="22"/>
      <c r="AE191" s="22"/>
      <c r="AI191" s="22"/>
      <c r="AM191" s="22"/>
      <c r="AQ191" s="22"/>
      <c r="AU191" s="22"/>
      <c r="AY191" s="22"/>
      <c r="BC191" s="22"/>
      <c r="BG191" s="22"/>
      <c r="BK191" s="22"/>
      <c r="BO191" s="22"/>
      <c r="BS191" s="22"/>
      <c r="BW191" s="22"/>
      <c r="CA191" s="22"/>
      <c r="CE191" s="22"/>
      <c r="CI191" s="22"/>
      <c r="CM191" s="22"/>
      <c r="CQ191" s="22"/>
      <c r="CU191" s="22"/>
      <c r="CY191" s="22"/>
      <c r="DC191" s="22"/>
      <c r="DG191" s="22"/>
      <c r="DK191" s="22"/>
      <c r="DO191" s="22"/>
      <c r="DS191" s="22"/>
      <c r="DW191" s="22"/>
      <c r="EA191" s="22"/>
      <c r="EE191" s="22"/>
      <c r="EI191" s="22"/>
      <c r="EM191" s="22"/>
      <c r="EQ191" s="22"/>
      <c r="EU191" s="22"/>
      <c r="EY191" s="22"/>
      <c r="FC191" s="22"/>
      <c r="FG191" s="22"/>
      <c r="FK191" s="22"/>
      <c r="FO191" s="22"/>
      <c r="FS191" s="22"/>
      <c r="FW191" s="22"/>
      <c r="GA191" s="22"/>
      <c r="GE191" s="22"/>
      <c r="GI191" s="22"/>
      <c r="GM191" s="22"/>
      <c r="GQ191" s="22"/>
      <c r="GU191" s="22"/>
      <c r="GY191" s="22"/>
      <c r="HC191" s="22"/>
      <c r="HG191" s="22"/>
      <c r="HK191" s="22"/>
      <c r="HO191" s="22"/>
      <c r="HS191" s="22"/>
      <c r="HW191" s="22"/>
      <c r="IA191" s="22"/>
      <c r="IE191" s="22"/>
      <c r="II191" s="22"/>
      <c r="IM191" s="22"/>
      <c r="IQ191" s="22"/>
      <c r="IU191" s="22"/>
    </row>
    <row r="192" s="4" customFormat="true" ht="14.65" hidden="false" customHeight="true" outlineLevel="0" collapsed="false">
      <c r="A192" s="0"/>
      <c r="B192" s="14"/>
      <c r="C192" s="14"/>
      <c r="D192" s="14"/>
      <c r="E192" s="15"/>
      <c r="F192" s="16"/>
      <c r="K192" s="22"/>
      <c r="O192" s="22"/>
      <c r="S192" s="22"/>
      <c r="W192" s="22"/>
      <c r="AA192" s="22"/>
      <c r="AE192" s="22"/>
      <c r="AI192" s="22"/>
      <c r="AM192" s="22"/>
      <c r="AQ192" s="22"/>
      <c r="AU192" s="22"/>
      <c r="AY192" s="22"/>
      <c r="BC192" s="22"/>
      <c r="BG192" s="22"/>
      <c r="BK192" s="22"/>
      <c r="BO192" s="22"/>
      <c r="BS192" s="22"/>
      <c r="BW192" s="22"/>
      <c r="CA192" s="22"/>
      <c r="CE192" s="22"/>
      <c r="CI192" s="22"/>
      <c r="CM192" s="22"/>
      <c r="CQ192" s="22"/>
      <c r="CU192" s="22"/>
      <c r="CY192" s="22"/>
      <c r="DC192" s="22"/>
      <c r="DG192" s="22"/>
      <c r="DK192" s="22"/>
      <c r="DO192" s="22"/>
      <c r="DS192" s="22"/>
      <c r="DW192" s="22"/>
      <c r="EA192" s="22"/>
      <c r="EE192" s="22"/>
      <c r="EI192" s="22"/>
      <c r="EM192" s="22"/>
      <c r="EQ192" s="22"/>
      <c r="EU192" s="22"/>
      <c r="EY192" s="22"/>
      <c r="FC192" s="22"/>
      <c r="FG192" s="22"/>
      <c r="FK192" s="22"/>
      <c r="FO192" s="22"/>
      <c r="FS192" s="22"/>
      <c r="FW192" s="22"/>
      <c r="GA192" s="22"/>
      <c r="GE192" s="22"/>
      <c r="GI192" s="22"/>
      <c r="GM192" s="22"/>
      <c r="GQ192" s="22"/>
      <c r="GU192" s="22"/>
      <c r="GY192" s="22"/>
      <c r="HC192" s="22"/>
      <c r="HG192" s="22"/>
      <c r="HK192" s="22"/>
      <c r="HO192" s="22"/>
      <c r="HS192" s="22"/>
      <c r="HW192" s="22"/>
      <c r="IA192" s="22"/>
      <c r="IE192" s="22"/>
      <c r="II192" s="22"/>
      <c r="IM192" s="22"/>
      <c r="IQ192" s="22"/>
      <c r="IU192" s="22"/>
    </row>
    <row r="193" s="4" customFormat="true" ht="14.65" hidden="false" customHeight="true" outlineLevel="0" collapsed="false">
      <c r="A193" s="0"/>
      <c r="B193" s="14"/>
      <c r="C193" s="14"/>
      <c r="D193" s="14"/>
      <c r="E193" s="15"/>
      <c r="F193" s="16"/>
      <c r="K193" s="22"/>
      <c r="O193" s="22"/>
      <c r="S193" s="22"/>
      <c r="W193" s="22"/>
      <c r="AA193" s="22"/>
      <c r="AE193" s="22"/>
      <c r="AI193" s="22"/>
      <c r="AM193" s="22"/>
      <c r="AQ193" s="22"/>
      <c r="AU193" s="22"/>
      <c r="AY193" s="22"/>
      <c r="BC193" s="22"/>
      <c r="BG193" s="22"/>
      <c r="BK193" s="22"/>
      <c r="BO193" s="22"/>
      <c r="BS193" s="22"/>
      <c r="BW193" s="22"/>
      <c r="CA193" s="22"/>
      <c r="CE193" s="22"/>
      <c r="CI193" s="22"/>
      <c r="CM193" s="22"/>
      <c r="CQ193" s="22"/>
      <c r="CU193" s="22"/>
      <c r="CY193" s="22"/>
      <c r="DC193" s="22"/>
      <c r="DG193" s="22"/>
      <c r="DK193" s="22"/>
      <c r="DO193" s="22"/>
      <c r="DS193" s="22"/>
      <c r="DW193" s="22"/>
      <c r="EA193" s="22"/>
      <c r="EE193" s="22"/>
      <c r="EI193" s="22"/>
      <c r="EM193" s="22"/>
      <c r="EQ193" s="22"/>
      <c r="EU193" s="22"/>
      <c r="EY193" s="22"/>
      <c r="FC193" s="22"/>
      <c r="FG193" s="22"/>
      <c r="FK193" s="22"/>
      <c r="FO193" s="22"/>
      <c r="FS193" s="22"/>
      <c r="FW193" s="22"/>
      <c r="GA193" s="22"/>
      <c r="GE193" s="22"/>
      <c r="GI193" s="22"/>
      <c r="GM193" s="22"/>
      <c r="GQ193" s="22"/>
      <c r="GU193" s="22"/>
      <c r="GY193" s="22"/>
      <c r="HC193" s="22"/>
      <c r="HG193" s="22"/>
      <c r="HK193" s="22"/>
      <c r="HO193" s="22"/>
      <c r="HS193" s="22"/>
      <c r="HW193" s="22"/>
      <c r="IA193" s="22"/>
      <c r="IE193" s="22"/>
      <c r="II193" s="22"/>
      <c r="IM193" s="22"/>
      <c r="IQ193" s="22"/>
      <c r="IU193" s="22"/>
    </row>
    <row r="194" s="4" customFormat="true" ht="14.65" hidden="false" customHeight="true" outlineLevel="0" collapsed="false">
      <c r="A194" s="0"/>
      <c r="B194" s="14"/>
      <c r="C194" s="14"/>
      <c r="D194" s="14"/>
      <c r="E194" s="15"/>
      <c r="F194" s="16"/>
      <c r="K194" s="22"/>
      <c r="O194" s="22"/>
      <c r="S194" s="22"/>
      <c r="W194" s="22"/>
      <c r="AA194" s="22"/>
      <c r="AE194" s="22"/>
      <c r="AI194" s="22"/>
      <c r="AM194" s="22"/>
      <c r="AQ194" s="22"/>
      <c r="AU194" s="22"/>
      <c r="AY194" s="22"/>
      <c r="BC194" s="22"/>
      <c r="BG194" s="22"/>
      <c r="BK194" s="22"/>
      <c r="BO194" s="22"/>
      <c r="BS194" s="22"/>
      <c r="BW194" s="22"/>
      <c r="CA194" s="22"/>
      <c r="CE194" s="22"/>
      <c r="CI194" s="22"/>
      <c r="CM194" s="22"/>
      <c r="CQ194" s="22"/>
      <c r="CU194" s="22"/>
      <c r="CY194" s="22"/>
      <c r="DC194" s="22"/>
      <c r="DG194" s="22"/>
      <c r="DK194" s="22"/>
      <c r="DO194" s="22"/>
      <c r="DS194" s="22"/>
      <c r="DW194" s="22"/>
      <c r="EA194" s="22"/>
      <c r="EE194" s="22"/>
      <c r="EI194" s="22"/>
      <c r="EM194" s="22"/>
      <c r="EQ194" s="22"/>
      <c r="EU194" s="22"/>
      <c r="EY194" s="22"/>
      <c r="FC194" s="22"/>
      <c r="FG194" s="22"/>
      <c r="FK194" s="22"/>
      <c r="FO194" s="22"/>
      <c r="FS194" s="22"/>
      <c r="FW194" s="22"/>
      <c r="GA194" s="22"/>
      <c r="GE194" s="22"/>
      <c r="GI194" s="22"/>
      <c r="GM194" s="22"/>
      <c r="GQ194" s="22"/>
      <c r="GU194" s="22"/>
      <c r="GY194" s="22"/>
      <c r="HC194" s="22"/>
      <c r="HG194" s="22"/>
      <c r="HK194" s="22"/>
      <c r="HO194" s="22"/>
      <c r="HS194" s="22"/>
      <c r="HW194" s="22"/>
      <c r="IA194" s="22"/>
      <c r="IE194" s="22"/>
      <c r="II194" s="22"/>
      <c r="IM194" s="22"/>
      <c r="IQ194" s="22"/>
      <c r="IU194" s="22"/>
    </row>
    <row r="195" s="4" customFormat="true" ht="14.65" hidden="false" customHeight="true" outlineLevel="0" collapsed="false">
      <c r="A195" s="0"/>
      <c r="B195" s="14"/>
      <c r="C195" s="14"/>
      <c r="D195" s="14"/>
      <c r="E195" s="15"/>
      <c r="F195" s="16"/>
      <c r="K195" s="22"/>
      <c r="O195" s="22"/>
      <c r="S195" s="22"/>
      <c r="W195" s="22"/>
      <c r="AA195" s="22"/>
      <c r="AE195" s="22"/>
      <c r="AI195" s="22"/>
      <c r="AM195" s="22"/>
      <c r="AQ195" s="22"/>
      <c r="AU195" s="22"/>
      <c r="AY195" s="22"/>
      <c r="BC195" s="22"/>
      <c r="BG195" s="22"/>
      <c r="BK195" s="22"/>
      <c r="BO195" s="22"/>
      <c r="BS195" s="22"/>
      <c r="BW195" s="22"/>
      <c r="CA195" s="22"/>
      <c r="CE195" s="22"/>
      <c r="CI195" s="22"/>
      <c r="CM195" s="22"/>
      <c r="CQ195" s="22"/>
      <c r="CU195" s="22"/>
      <c r="CY195" s="22"/>
      <c r="DC195" s="22"/>
      <c r="DG195" s="22"/>
      <c r="DK195" s="22"/>
      <c r="DO195" s="22"/>
      <c r="DS195" s="22"/>
      <c r="DW195" s="22"/>
      <c r="EA195" s="22"/>
      <c r="EE195" s="22"/>
      <c r="EI195" s="22"/>
      <c r="EM195" s="22"/>
      <c r="EQ195" s="22"/>
      <c r="EU195" s="22"/>
      <c r="EY195" s="22"/>
      <c r="FC195" s="22"/>
      <c r="FG195" s="22"/>
      <c r="FK195" s="22"/>
      <c r="FO195" s="22"/>
      <c r="FS195" s="22"/>
      <c r="FW195" s="22"/>
      <c r="GA195" s="22"/>
      <c r="GE195" s="22"/>
      <c r="GI195" s="22"/>
      <c r="GM195" s="22"/>
      <c r="GQ195" s="22"/>
      <c r="GU195" s="22"/>
      <c r="GY195" s="22"/>
      <c r="HC195" s="22"/>
      <c r="HG195" s="22"/>
      <c r="HK195" s="22"/>
      <c r="HO195" s="22"/>
      <c r="HS195" s="22"/>
      <c r="HW195" s="22"/>
      <c r="IA195" s="22"/>
      <c r="IE195" s="22"/>
      <c r="II195" s="22"/>
      <c r="IM195" s="22"/>
      <c r="IQ195" s="22"/>
      <c r="IU195" s="22"/>
    </row>
    <row r="196" s="4" customFormat="true" ht="14.65" hidden="false" customHeight="true" outlineLevel="0" collapsed="false">
      <c r="A196" s="0"/>
      <c r="B196" s="14"/>
      <c r="C196" s="14"/>
      <c r="D196" s="14"/>
      <c r="E196" s="15"/>
      <c r="F196" s="16"/>
      <c r="K196" s="22"/>
      <c r="O196" s="22"/>
      <c r="S196" s="22"/>
      <c r="W196" s="22"/>
      <c r="AA196" s="22"/>
      <c r="AE196" s="22"/>
      <c r="AI196" s="22"/>
      <c r="AM196" s="22"/>
      <c r="AQ196" s="22"/>
      <c r="AU196" s="22"/>
      <c r="AY196" s="22"/>
      <c r="BC196" s="22"/>
      <c r="BG196" s="22"/>
      <c r="BK196" s="22"/>
      <c r="BO196" s="22"/>
      <c r="BS196" s="22"/>
      <c r="BW196" s="22"/>
      <c r="CA196" s="22"/>
      <c r="CE196" s="22"/>
      <c r="CI196" s="22"/>
      <c r="CM196" s="22"/>
      <c r="CQ196" s="22"/>
      <c r="CU196" s="22"/>
      <c r="CY196" s="22"/>
      <c r="DC196" s="22"/>
      <c r="DG196" s="22"/>
      <c r="DK196" s="22"/>
      <c r="DO196" s="22"/>
      <c r="DS196" s="22"/>
      <c r="DW196" s="22"/>
      <c r="EA196" s="22"/>
      <c r="EE196" s="22"/>
      <c r="EI196" s="22"/>
      <c r="EM196" s="22"/>
      <c r="EQ196" s="22"/>
      <c r="EU196" s="22"/>
      <c r="EY196" s="22"/>
      <c r="FC196" s="22"/>
      <c r="FG196" s="22"/>
      <c r="FK196" s="22"/>
      <c r="FO196" s="22"/>
      <c r="FS196" s="22"/>
      <c r="FW196" s="22"/>
      <c r="GA196" s="22"/>
      <c r="GE196" s="22"/>
      <c r="GI196" s="22"/>
      <c r="GM196" s="22"/>
      <c r="GQ196" s="22"/>
      <c r="GU196" s="22"/>
      <c r="GY196" s="22"/>
      <c r="HC196" s="22"/>
      <c r="HG196" s="22"/>
      <c r="HK196" s="22"/>
      <c r="HO196" s="22"/>
      <c r="HS196" s="22"/>
      <c r="HW196" s="22"/>
      <c r="IA196" s="22"/>
      <c r="IE196" s="22"/>
      <c r="II196" s="22"/>
      <c r="IM196" s="22"/>
      <c r="IQ196" s="22"/>
      <c r="IU196" s="22"/>
    </row>
    <row r="197" s="4" customFormat="true" ht="14.65" hidden="false" customHeight="true" outlineLevel="0" collapsed="false">
      <c r="A197" s="0"/>
      <c r="B197" s="14"/>
      <c r="C197" s="14"/>
      <c r="D197" s="14"/>
      <c r="E197" s="15"/>
      <c r="F197" s="16"/>
      <c r="K197" s="22"/>
      <c r="O197" s="22"/>
      <c r="S197" s="22"/>
      <c r="W197" s="22"/>
      <c r="AA197" s="22"/>
      <c r="AE197" s="22"/>
      <c r="AI197" s="22"/>
      <c r="AM197" s="22"/>
      <c r="AQ197" s="22"/>
      <c r="AU197" s="22"/>
      <c r="AY197" s="22"/>
      <c r="BC197" s="22"/>
      <c r="BG197" s="22"/>
      <c r="BK197" s="22"/>
      <c r="BO197" s="22"/>
      <c r="BS197" s="22"/>
      <c r="BW197" s="22"/>
      <c r="CA197" s="22"/>
      <c r="CE197" s="22"/>
      <c r="CI197" s="22"/>
      <c r="CM197" s="22"/>
      <c r="CQ197" s="22"/>
      <c r="CU197" s="22"/>
      <c r="CY197" s="22"/>
      <c r="DC197" s="22"/>
      <c r="DG197" s="22"/>
      <c r="DK197" s="22"/>
      <c r="DO197" s="22"/>
      <c r="DS197" s="22"/>
      <c r="DW197" s="22"/>
      <c r="EA197" s="22"/>
      <c r="EE197" s="22"/>
      <c r="EI197" s="22"/>
      <c r="EM197" s="22"/>
      <c r="EQ197" s="22"/>
      <c r="EU197" s="22"/>
      <c r="EY197" s="22"/>
      <c r="FC197" s="22"/>
      <c r="FG197" s="22"/>
      <c r="FK197" s="22"/>
      <c r="FO197" s="22"/>
      <c r="FS197" s="22"/>
      <c r="FW197" s="22"/>
      <c r="GA197" s="22"/>
      <c r="GE197" s="22"/>
      <c r="GI197" s="22"/>
      <c r="GM197" s="22"/>
      <c r="GQ197" s="22"/>
      <c r="GU197" s="22"/>
      <c r="GY197" s="22"/>
      <c r="HC197" s="22"/>
      <c r="HG197" s="22"/>
      <c r="HK197" s="22"/>
      <c r="HO197" s="22"/>
      <c r="HS197" s="22"/>
      <c r="HW197" s="22"/>
      <c r="IA197" s="22"/>
      <c r="IE197" s="22"/>
      <c r="II197" s="22"/>
      <c r="IM197" s="22"/>
      <c r="IQ197" s="22"/>
      <c r="IU197" s="22"/>
    </row>
    <row r="198" s="4" customFormat="true" ht="14.65" hidden="false" customHeight="true" outlineLevel="0" collapsed="false">
      <c r="A198" s="0"/>
      <c r="B198" s="14"/>
      <c r="C198" s="14"/>
      <c r="D198" s="14"/>
      <c r="E198" s="15"/>
      <c r="F198" s="16"/>
      <c r="K198" s="22"/>
      <c r="O198" s="22"/>
      <c r="S198" s="22"/>
      <c r="W198" s="22"/>
      <c r="AA198" s="22"/>
      <c r="AE198" s="22"/>
      <c r="AI198" s="22"/>
      <c r="AM198" s="22"/>
      <c r="AQ198" s="22"/>
      <c r="AU198" s="22"/>
      <c r="AY198" s="22"/>
      <c r="BC198" s="22"/>
      <c r="BG198" s="22"/>
      <c r="BK198" s="22"/>
      <c r="BO198" s="22"/>
      <c r="BS198" s="22"/>
      <c r="BW198" s="22"/>
      <c r="CA198" s="22"/>
      <c r="CE198" s="22"/>
      <c r="CI198" s="22"/>
      <c r="CM198" s="22"/>
      <c r="CQ198" s="22"/>
      <c r="CU198" s="22"/>
      <c r="CY198" s="22"/>
      <c r="DC198" s="22"/>
      <c r="DG198" s="22"/>
      <c r="DK198" s="22"/>
      <c r="DO198" s="22"/>
      <c r="DS198" s="22"/>
      <c r="DW198" s="22"/>
      <c r="EA198" s="22"/>
      <c r="EE198" s="22"/>
      <c r="EI198" s="22"/>
      <c r="EM198" s="22"/>
      <c r="EQ198" s="22"/>
      <c r="EU198" s="22"/>
      <c r="EY198" s="22"/>
      <c r="FC198" s="22"/>
      <c r="FG198" s="22"/>
      <c r="FK198" s="22"/>
      <c r="FO198" s="22"/>
      <c r="FS198" s="22"/>
      <c r="FW198" s="22"/>
      <c r="GA198" s="22"/>
      <c r="GE198" s="22"/>
      <c r="GI198" s="22"/>
      <c r="GM198" s="22"/>
      <c r="GQ198" s="22"/>
      <c r="GU198" s="22"/>
      <c r="GY198" s="22"/>
      <c r="HC198" s="22"/>
      <c r="HG198" s="22"/>
      <c r="HK198" s="22"/>
      <c r="HO198" s="22"/>
      <c r="HS198" s="22"/>
      <c r="HW198" s="22"/>
      <c r="IA198" s="22"/>
      <c r="IE198" s="22"/>
      <c r="II198" s="22"/>
      <c r="IM198" s="22"/>
      <c r="IQ198" s="22"/>
      <c r="IU198" s="22"/>
    </row>
  </sheetData>
  <conditionalFormatting sqref="G171:IW200 G2:Z170 AB2:IW2 AB147:IW170 AB8:AH146 AL8:BV13 AL141:BJ146 AL14:BF140 BH89:BV107 BH67:BJ88 BM67:BV88 BH108:BJ140 BM108:BV146 BH14:BV66 AB3:BV7 BW3:IW146">
    <cfRule type="expression" priority="2" aboveAverage="0" equalAverage="0" bottom="0" percent="0" rank="0" text="" dxfId="14">
      <formula>AND(G2&lt;&gt;"K",G2&lt;&gt;"A",G2&lt;&gt;"T",G2&lt;&gt;"X",NOT(ISBLANK(G2)))</formula>
    </cfRule>
  </conditionalFormatting>
  <conditionalFormatting sqref="AA2:AA170">
    <cfRule type="expression" priority="3" aboveAverage="0" equalAverage="0" bottom="0" percent="0" rank="0" text="" dxfId="15">
      <formula>AND(AA2&lt;&gt;"K",AA2&lt;&gt;"A",AA2&lt;&gt;"T",AA2&lt;&gt;"X",NOT(ISBLANK(AA2)))</formula>
    </cfRule>
  </conditionalFormatting>
  <conditionalFormatting sqref="AI8:AK146">
    <cfRule type="expression" priority="4" aboveAverage="0" equalAverage="0" bottom="0" percent="0" rank="0" text="" dxfId="16">
      <formula>AND(AI8&lt;&gt;"K",AI8&lt;&gt;"A",AI8&lt;&gt;"T",AI8&lt;&gt;"X",NOT(ISBLANK(AI8)))</formula>
    </cfRule>
  </conditionalFormatting>
  <conditionalFormatting sqref="BG14:BG140">
    <cfRule type="expression" priority="5" aboveAverage="0" equalAverage="0" bottom="0" percent="0" rank="0" text="" dxfId="17">
      <formula>AND(BG14&lt;&gt;"K",BG14&lt;&gt;"A",BG14&lt;&gt;"T",BG14&lt;&gt;"X",NOT(ISBLANK(BG14)))</formula>
    </cfRule>
  </conditionalFormatting>
  <conditionalFormatting sqref="BK67:BL88">
    <cfRule type="expression" priority="6" aboveAverage="0" equalAverage="0" bottom="0" percent="0" rank="0" text="" dxfId="18">
      <formula>AND(BK67&lt;&gt;"K",BK67&lt;&gt;"A",BK67&lt;&gt;"T",BK67&lt;&gt;"X",NOT(ISBLANK(BK67)))</formula>
    </cfRule>
  </conditionalFormatting>
  <conditionalFormatting sqref="BK108:BL146">
    <cfRule type="expression" priority="7" aboveAverage="0" equalAverage="0" bottom="0" percent="0" rank="0" text="" dxfId="19">
      <formula>AND(BK108&lt;&gt;"K",BK108&lt;&gt;"A",BK108&lt;&gt;"T",BK108&lt;&gt;"X",NOT(ISBLANK(BK108)))</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W1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F2" activeCellId="0" sqref="F2"/>
    </sheetView>
  </sheetViews>
  <sheetFormatPr defaultColWidth="7.66015625" defaultRowHeight="14.65" zeroHeight="false" outlineLevelRow="0" outlineLevelCol="0"/>
  <cols>
    <col collapsed="false" customWidth="true" hidden="false" outlineLevel="0" max="1" min="1" style="0" width="11.5"/>
    <col collapsed="false" customWidth="true" hidden="false" outlineLevel="0" max="4" min="2" style="14" width="5.16"/>
    <col collapsed="false" customWidth="true" hidden="false" outlineLevel="0" max="5" min="5" style="15" width="5.16"/>
    <col collapsed="false" customWidth="true" hidden="false" outlineLevel="0" max="6" min="6" style="16" width="8.56"/>
    <col collapsed="false" customWidth="true" hidden="false" outlineLevel="0" max="8" min="7" style="0" width="6.36"/>
    <col collapsed="false" customWidth="true" hidden="false" outlineLevel="0" max="10" min="9" style="0" width="6.51"/>
    <col collapsed="false" customWidth="true" hidden="false" outlineLevel="0" max="11" min="11" style="9" width="6.36"/>
    <col collapsed="false" customWidth="true" hidden="false" outlineLevel="0" max="12" min="12" style="0" width="6.36"/>
    <col collapsed="false" customWidth="true" hidden="false" outlineLevel="0" max="14" min="13" style="0" width="6.51"/>
    <col collapsed="false" customWidth="true" hidden="false" outlineLevel="0" max="15" min="15" style="9" width="6.36"/>
    <col collapsed="false" customWidth="true" hidden="false" outlineLevel="0" max="16" min="16" style="0" width="6.36"/>
    <col collapsed="false" customWidth="true" hidden="false" outlineLevel="0" max="18" min="17" style="0" width="6.51"/>
    <col collapsed="false" customWidth="true" hidden="false" outlineLevel="0" max="19" min="19" style="9" width="6.36"/>
    <col collapsed="false" customWidth="true" hidden="false" outlineLevel="0" max="20" min="20" style="0" width="6.36"/>
    <col collapsed="false" customWidth="true" hidden="false" outlineLevel="0" max="22" min="21" style="0" width="6.51"/>
    <col collapsed="false" customWidth="true" hidden="false" outlineLevel="0" max="23" min="23" style="9" width="6.36"/>
    <col collapsed="false" customWidth="true" hidden="false" outlineLevel="0" max="24" min="24" style="0" width="6.36"/>
    <col collapsed="false" customWidth="true" hidden="false" outlineLevel="0" max="26" min="25" style="0" width="6.51"/>
    <col collapsed="false" customWidth="true" hidden="false" outlineLevel="0" max="27" min="27" style="9" width="6.36"/>
    <col collapsed="false" customWidth="true" hidden="false" outlineLevel="0" max="28" min="28" style="0" width="6.36"/>
    <col collapsed="false" customWidth="true" hidden="false" outlineLevel="0" max="30" min="29" style="0" width="6.51"/>
    <col collapsed="false" customWidth="true" hidden="false" outlineLevel="0" max="31" min="31" style="9" width="6.36"/>
    <col collapsed="false" customWidth="true" hidden="false" outlineLevel="0" max="32" min="32" style="0" width="6.36"/>
    <col collapsed="false" customWidth="true" hidden="false" outlineLevel="0" max="34" min="33" style="0" width="6.51"/>
    <col collapsed="false" customWidth="true" hidden="false" outlineLevel="0" max="35" min="35" style="9" width="6.36"/>
    <col collapsed="false" customWidth="true" hidden="false" outlineLevel="0" max="36" min="36" style="0" width="6.36"/>
    <col collapsed="false" customWidth="true" hidden="false" outlineLevel="0" max="38" min="37" style="0" width="6.51"/>
    <col collapsed="false" customWidth="true" hidden="false" outlineLevel="0" max="39" min="39" style="9" width="6.36"/>
    <col collapsed="false" customWidth="true" hidden="false" outlineLevel="0" max="40" min="40" style="0" width="6.36"/>
    <col collapsed="false" customWidth="true" hidden="false" outlineLevel="0" max="42" min="41" style="0" width="6.51"/>
    <col collapsed="false" customWidth="true" hidden="false" outlineLevel="0" max="43" min="43" style="9" width="7.51"/>
    <col collapsed="false" customWidth="true" hidden="false" outlineLevel="0" max="44" min="44" style="0" width="7.51"/>
    <col collapsed="false" customWidth="true" hidden="false" outlineLevel="0" max="47" min="47" style="9" width="7.22"/>
    <col collapsed="false" customWidth="true" hidden="false" outlineLevel="0" max="48" min="48" style="0" width="7.22"/>
    <col collapsed="false" customWidth="true" hidden="false" outlineLevel="0" max="50" min="49" style="0" width="7.51"/>
    <col collapsed="false" customWidth="true" hidden="false" outlineLevel="0" max="51" min="51" style="9" width="7.51"/>
    <col collapsed="false" customWidth="true" hidden="false" outlineLevel="0" max="52" min="52" style="0" width="7.51"/>
    <col collapsed="false" customWidth="true" hidden="false" outlineLevel="0" max="55" min="55" style="9" width="7.51"/>
    <col collapsed="false" customWidth="true" hidden="false" outlineLevel="0" max="56" min="56" style="0" width="7.51"/>
    <col collapsed="false" customWidth="true" hidden="false" outlineLevel="0" max="59" min="59" style="9" width="7.51"/>
    <col collapsed="false" customWidth="true" hidden="false" outlineLevel="0" max="60" min="60" style="0" width="7.51"/>
    <col collapsed="false" customWidth="true" hidden="false" outlineLevel="0" max="63" min="63" style="9" width="7.51"/>
    <col collapsed="false" customWidth="true" hidden="false" outlineLevel="0" max="64" min="64" style="0" width="7.51"/>
    <col collapsed="false" customWidth="true" hidden="false" outlineLevel="0" max="67" min="67" style="9" width="7.51"/>
    <col collapsed="false" customWidth="true" hidden="false" outlineLevel="0" max="68" min="68" style="0" width="7.51"/>
    <col collapsed="false" customWidth="true" hidden="false" outlineLevel="0" max="71" min="71" style="9" width="7.51"/>
    <col collapsed="false" customWidth="true" hidden="false" outlineLevel="0" max="72" min="72" style="0" width="7.51"/>
    <col collapsed="false" customWidth="true" hidden="false" outlineLevel="0" max="75" min="75" style="9" width="7.51"/>
    <col collapsed="false" customWidth="true" hidden="false" outlineLevel="0" max="76" min="76" style="0" width="7.51"/>
    <col collapsed="false" customWidth="true" hidden="false" outlineLevel="0" max="79" min="79" style="9" width="7.51"/>
    <col collapsed="false" customWidth="true" hidden="false" outlineLevel="0" max="80" min="80" style="0" width="7.51"/>
    <col collapsed="false" customWidth="true" hidden="false" outlineLevel="0" max="83" min="83" style="9" width="7.51"/>
    <col collapsed="false" customWidth="true" hidden="false" outlineLevel="0" max="84" min="84" style="0" width="7.51"/>
    <col collapsed="false" customWidth="true" hidden="false" outlineLevel="0" max="87" min="87" style="9" width="7.51"/>
    <col collapsed="false" customWidth="true" hidden="false" outlineLevel="0" max="88" min="88" style="0" width="7.51"/>
    <col collapsed="false" customWidth="true" hidden="false" outlineLevel="0" max="91" min="91" style="9" width="7.51"/>
    <col collapsed="false" customWidth="true" hidden="false" outlineLevel="0" max="92" min="92" style="0" width="7.51"/>
    <col collapsed="false" customWidth="true" hidden="false" outlineLevel="0" max="95" min="95" style="9" width="7.51"/>
    <col collapsed="false" customWidth="true" hidden="false" outlineLevel="0" max="96" min="96" style="0" width="7.51"/>
    <col collapsed="false" customWidth="true" hidden="false" outlineLevel="0" max="99" min="99" style="9" width="7.51"/>
    <col collapsed="false" customWidth="true" hidden="false" outlineLevel="0" max="100" min="100" style="0" width="7.51"/>
    <col collapsed="false" customWidth="true" hidden="false" outlineLevel="0" max="103" min="103" style="9" width="7.51"/>
    <col collapsed="false" customWidth="true" hidden="false" outlineLevel="0" max="104" min="104" style="0" width="7.51"/>
    <col collapsed="false" customWidth="true" hidden="false" outlineLevel="0" max="107" min="107" style="9" width="7.51"/>
    <col collapsed="false" customWidth="true" hidden="false" outlineLevel="0" max="108" min="108" style="0" width="7.51"/>
    <col collapsed="false" customWidth="true" hidden="false" outlineLevel="0" max="111" min="111" style="9" width="7.51"/>
    <col collapsed="false" customWidth="true" hidden="false" outlineLevel="0" max="112" min="112" style="0" width="7.51"/>
    <col collapsed="false" customWidth="true" hidden="false" outlineLevel="0" max="115" min="115" style="9" width="7.51"/>
    <col collapsed="false" customWidth="true" hidden="false" outlineLevel="0" max="116" min="116" style="0" width="7.51"/>
    <col collapsed="false" customWidth="true" hidden="false" outlineLevel="0" max="119" min="119" style="9" width="7.51"/>
    <col collapsed="false" customWidth="true" hidden="false" outlineLevel="0" max="120" min="120" style="0" width="7.51"/>
    <col collapsed="false" customWidth="true" hidden="false" outlineLevel="0" max="123" min="123" style="9" width="7.51"/>
    <col collapsed="false" customWidth="true" hidden="false" outlineLevel="0" max="124" min="124" style="0" width="7.51"/>
    <col collapsed="false" customWidth="true" hidden="false" outlineLevel="0" max="127" min="127" style="9" width="7.51"/>
    <col collapsed="false" customWidth="true" hidden="false" outlineLevel="0" max="128" min="128" style="0" width="7.51"/>
    <col collapsed="false" customWidth="true" hidden="false" outlineLevel="0" max="131" min="131" style="9" width="7.51"/>
    <col collapsed="false" customWidth="true" hidden="false" outlineLevel="0" max="132" min="132" style="0" width="7.51"/>
    <col collapsed="false" customWidth="true" hidden="false" outlineLevel="0" max="135" min="135" style="9" width="7.51"/>
    <col collapsed="false" customWidth="true" hidden="false" outlineLevel="0" max="136" min="136" style="0" width="7.51"/>
    <col collapsed="false" customWidth="true" hidden="false" outlineLevel="0" max="139" min="139" style="9" width="7.51"/>
    <col collapsed="false" customWidth="true" hidden="false" outlineLevel="0" max="140" min="140" style="0" width="7.51"/>
    <col collapsed="false" customWidth="true" hidden="false" outlineLevel="0" max="143" min="143" style="9" width="7.51"/>
    <col collapsed="false" customWidth="true" hidden="false" outlineLevel="0" max="144" min="144" style="0" width="7.51"/>
    <col collapsed="false" customWidth="true" hidden="false" outlineLevel="0" max="147" min="147" style="9" width="7.51"/>
    <col collapsed="false" customWidth="true" hidden="false" outlineLevel="0" max="148" min="148" style="0" width="7.51"/>
    <col collapsed="false" customWidth="true" hidden="false" outlineLevel="0" max="151" min="151" style="9" width="7.51"/>
    <col collapsed="false" customWidth="true" hidden="false" outlineLevel="0" max="152" min="152" style="0" width="7.51"/>
    <col collapsed="false" customWidth="true" hidden="false" outlineLevel="0" max="155" min="155" style="9" width="7.51"/>
    <col collapsed="false" customWidth="true" hidden="false" outlineLevel="0" max="156" min="156" style="0" width="7.51"/>
    <col collapsed="false" customWidth="true" hidden="false" outlineLevel="0" max="159" min="159" style="9" width="7.51"/>
    <col collapsed="false" customWidth="true" hidden="false" outlineLevel="0" max="160" min="160" style="0" width="7.51"/>
    <col collapsed="false" customWidth="true" hidden="false" outlineLevel="0" max="163" min="163" style="9" width="7.51"/>
    <col collapsed="false" customWidth="true" hidden="false" outlineLevel="0" max="164" min="164" style="0" width="7.51"/>
    <col collapsed="false" customWidth="true" hidden="false" outlineLevel="0" max="167" min="167" style="9" width="7.51"/>
    <col collapsed="false" customWidth="true" hidden="false" outlineLevel="0" max="168" min="168" style="0" width="7.51"/>
    <col collapsed="false" customWidth="true" hidden="false" outlineLevel="0" max="171" min="171" style="9" width="7.51"/>
    <col collapsed="false" customWidth="true" hidden="false" outlineLevel="0" max="172" min="172" style="0" width="7.51"/>
    <col collapsed="false" customWidth="true" hidden="false" outlineLevel="0" max="175" min="175" style="9" width="7.51"/>
    <col collapsed="false" customWidth="true" hidden="false" outlineLevel="0" max="176" min="176" style="0" width="7.51"/>
    <col collapsed="false" customWidth="true" hidden="false" outlineLevel="0" max="179" min="179" style="9" width="7.51"/>
    <col collapsed="false" customWidth="true" hidden="false" outlineLevel="0" max="180" min="180" style="0" width="7.51"/>
    <col collapsed="false" customWidth="true" hidden="false" outlineLevel="0" max="183" min="183" style="9" width="7.51"/>
    <col collapsed="false" customWidth="true" hidden="false" outlineLevel="0" max="184" min="184" style="0" width="7.51"/>
    <col collapsed="false" customWidth="true" hidden="false" outlineLevel="0" max="187" min="187" style="9" width="7.51"/>
    <col collapsed="false" customWidth="true" hidden="false" outlineLevel="0" max="188" min="188" style="0" width="7.51"/>
    <col collapsed="false" customWidth="true" hidden="false" outlineLevel="0" max="191" min="191" style="9" width="7.51"/>
    <col collapsed="false" customWidth="true" hidden="false" outlineLevel="0" max="192" min="192" style="0" width="7.51"/>
    <col collapsed="false" customWidth="true" hidden="false" outlineLevel="0" max="195" min="195" style="9" width="7.51"/>
    <col collapsed="false" customWidth="true" hidden="false" outlineLevel="0" max="196" min="196" style="0" width="7.51"/>
    <col collapsed="false" customWidth="true" hidden="false" outlineLevel="0" max="199" min="199" style="9" width="7.51"/>
    <col collapsed="false" customWidth="true" hidden="false" outlineLevel="0" max="200" min="200" style="0" width="7.51"/>
    <col collapsed="false" customWidth="true" hidden="false" outlineLevel="0" max="203" min="203" style="9" width="7.51"/>
    <col collapsed="false" customWidth="true" hidden="false" outlineLevel="0" max="204" min="204" style="0" width="7.51"/>
    <col collapsed="false" customWidth="true" hidden="false" outlineLevel="0" max="207" min="207" style="9" width="7.51"/>
    <col collapsed="false" customWidth="true" hidden="false" outlineLevel="0" max="208" min="208" style="0" width="7.51"/>
    <col collapsed="false" customWidth="true" hidden="false" outlineLevel="0" max="211" min="211" style="9" width="7.51"/>
    <col collapsed="false" customWidth="true" hidden="false" outlineLevel="0" max="212" min="212" style="0" width="7.51"/>
    <col collapsed="false" customWidth="true" hidden="false" outlineLevel="0" max="215" min="215" style="9" width="7.51"/>
    <col collapsed="false" customWidth="true" hidden="false" outlineLevel="0" max="216" min="216" style="0" width="7.51"/>
    <col collapsed="false" customWidth="true" hidden="false" outlineLevel="0" max="219" min="219" style="9" width="7.51"/>
    <col collapsed="false" customWidth="true" hidden="false" outlineLevel="0" max="220" min="220" style="0" width="7.51"/>
    <col collapsed="false" customWidth="true" hidden="false" outlineLevel="0" max="223" min="223" style="9" width="7.51"/>
    <col collapsed="false" customWidth="true" hidden="false" outlineLevel="0" max="224" min="224" style="0" width="7.51"/>
    <col collapsed="false" customWidth="true" hidden="false" outlineLevel="0" max="227" min="227" style="9" width="7.51"/>
    <col collapsed="false" customWidth="true" hidden="false" outlineLevel="0" max="228" min="228" style="0" width="7.51"/>
    <col collapsed="false" customWidth="true" hidden="false" outlineLevel="0" max="231" min="231" style="9" width="7.51"/>
    <col collapsed="false" customWidth="true" hidden="false" outlineLevel="0" max="232" min="232" style="0" width="7.51"/>
    <col collapsed="false" customWidth="true" hidden="false" outlineLevel="0" max="235" min="235" style="9" width="7.51"/>
    <col collapsed="false" customWidth="true" hidden="false" outlineLevel="0" max="236" min="236" style="0" width="7.51"/>
    <col collapsed="false" customWidth="true" hidden="false" outlineLevel="0" max="239" min="239" style="9" width="7.51"/>
    <col collapsed="false" customWidth="true" hidden="false" outlineLevel="0" max="240" min="240" style="0" width="7.51"/>
    <col collapsed="false" customWidth="true" hidden="false" outlineLevel="0" max="243" min="243" style="9" width="7.51"/>
    <col collapsed="false" customWidth="true" hidden="false" outlineLevel="0" max="244" min="244" style="0" width="7.51"/>
    <col collapsed="false" customWidth="true" hidden="false" outlineLevel="0" max="247" min="247" style="9" width="7.51"/>
    <col collapsed="false" customWidth="true" hidden="false" outlineLevel="0" max="248" min="248" style="0" width="7.51"/>
    <col collapsed="false" customWidth="true" hidden="false" outlineLevel="0" max="251" min="251" style="9" width="7.51"/>
    <col collapsed="false" customWidth="true" hidden="false" outlineLevel="0" max="252" min="252" style="0" width="7.51"/>
    <col collapsed="false" customWidth="true" hidden="false" outlineLevel="0" max="255" min="255" style="9" width="7.51"/>
    <col collapsed="false" customWidth="true" hidden="false" outlineLevel="0" max="256" min="256" style="0" width="7.51"/>
  </cols>
  <sheetData>
    <row r="1" customFormat="false" ht="14.65" hidden="false" customHeight="true" outlineLevel="0" collapsed="false">
      <c r="B1" s="17" t="s">
        <v>118</v>
      </c>
      <c r="C1" s="17" t="s">
        <v>119</v>
      </c>
      <c r="D1" s="17" t="s">
        <v>120</v>
      </c>
      <c r="E1" s="18" t="s">
        <v>121</v>
      </c>
      <c r="F1" s="19" t="s">
        <v>96</v>
      </c>
      <c r="G1" s="2" t="s">
        <v>122</v>
      </c>
      <c r="H1" s="2" t="s">
        <v>123</v>
      </c>
      <c r="I1" s="2" t="s">
        <v>124</v>
      </c>
      <c r="J1" s="2" t="s">
        <v>125</v>
      </c>
      <c r="K1" s="20" t="s">
        <v>126</v>
      </c>
      <c r="L1" s="2" t="s">
        <v>127</v>
      </c>
      <c r="M1" s="2" t="s">
        <v>128</v>
      </c>
      <c r="N1" s="2" t="s">
        <v>129</v>
      </c>
      <c r="O1" s="20" t="s">
        <v>130</v>
      </c>
      <c r="P1" s="2" t="s">
        <v>131</v>
      </c>
      <c r="Q1" s="2" t="s">
        <v>132</v>
      </c>
      <c r="R1" s="2" t="s">
        <v>133</v>
      </c>
      <c r="S1" s="20" t="s">
        <v>134</v>
      </c>
      <c r="T1" s="2" t="s">
        <v>135</v>
      </c>
      <c r="U1" s="2" t="s">
        <v>136</v>
      </c>
      <c r="V1" s="2" t="s">
        <v>137</v>
      </c>
      <c r="W1" s="20" t="s">
        <v>138</v>
      </c>
      <c r="X1" s="2" t="s">
        <v>139</v>
      </c>
      <c r="Y1" s="2" t="s">
        <v>140</v>
      </c>
      <c r="Z1" s="2" t="s">
        <v>141</v>
      </c>
      <c r="AA1" s="20" t="s">
        <v>142</v>
      </c>
      <c r="AB1" s="2" t="s">
        <v>143</v>
      </c>
      <c r="AC1" s="2" t="s">
        <v>144</v>
      </c>
      <c r="AD1" s="2" t="s">
        <v>145</v>
      </c>
      <c r="AE1" s="20" t="s">
        <v>146</v>
      </c>
      <c r="AF1" s="2" t="s">
        <v>147</v>
      </c>
      <c r="AG1" s="2" t="s">
        <v>148</v>
      </c>
      <c r="AH1" s="2" t="s">
        <v>149</v>
      </c>
      <c r="AI1" s="20" t="s">
        <v>150</v>
      </c>
      <c r="AJ1" s="2" t="s">
        <v>151</v>
      </c>
      <c r="AK1" s="2" t="s">
        <v>152</v>
      </c>
      <c r="AL1" s="2" t="s">
        <v>153</v>
      </c>
      <c r="AM1" s="20" t="s">
        <v>154</v>
      </c>
      <c r="AN1" s="2" t="s">
        <v>155</v>
      </c>
      <c r="AO1" s="2" t="s">
        <v>156</v>
      </c>
      <c r="AP1" s="2" t="s">
        <v>157</v>
      </c>
      <c r="AQ1" s="20" t="s">
        <v>158</v>
      </c>
      <c r="AR1" s="2" t="s">
        <v>159</v>
      </c>
      <c r="AS1" s="2" t="s">
        <v>160</v>
      </c>
      <c r="AT1" s="2" t="s">
        <v>161</v>
      </c>
      <c r="AU1" s="20" t="s">
        <v>162</v>
      </c>
      <c r="AV1" s="2" t="s">
        <v>163</v>
      </c>
      <c r="AW1" s="2" t="s">
        <v>164</v>
      </c>
      <c r="AX1" s="2" t="s">
        <v>165</v>
      </c>
      <c r="AY1" s="20" t="s">
        <v>166</v>
      </c>
      <c r="AZ1" s="2" t="s">
        <v>167</v>
      </c>
      <c r="BA1" s="2" t="s">
        <v>168</v>
      </c>
      <c r="BB1" s="2" t="s">
        <v>169</v>
      </c>
      <c r="BC1" s="20" t="s">
        <v>170</v>
      </c>
      <c r="BD1" s="2" t="s">
        <v>171</v>
      </c>
      <c r="BE1" s="2" t="s">
        <v>172</v>
      </c>
      <c r="BF1" s="2" t="s">
        <v>173</v>
      </c>
      <c r="BG1" s="20" t="s">
        <v>174</v>
      </c>
      <c r="BH1" s="2" t="s">
        <v>175</v>
      </c>
      <c r="BI1" s="2" t="s">
        <v>176</v>
      </c>
      <c r="BJ1" s="2" t="s">
        <v>177</v>
      </c>
      <c r="BK1" s="20" t="s">
        <v>178</v>
      </c>
      <c r="BL1" s="2" t="s">
        <v>179</v>
      </c>
      <c r="BM1" s="2" t="s">
        <v>180</v>
      </c>
      <c r="BN1" s="2" t="s">
        <v>181</v>
      </c>
      <c r="BO1" s="20" t="s">
        <v>182</v>
      </c>
      <c r="BP1" s="2" t="s">
        <v>183</v>
      </c>
      <c r="BQ1" s="2" t="s">
        <v>184</v>
      </c>
      <c r="BR1" s="2" t="s">
        <v>185</v>
      </c>
      <c r="BS1" s="20" t="s">
        <v>186</v>
      </c>
      <c r="BT1" s="2" t="s">
        <v>187</v>
      </c>
      <c r="BU1" s="2" t="s">
        <v>188</v>
      </c>
      <c r="BV1" s="2" t="s">
        <v>189</v>
      </c>
      <c r="BW1" s="20" t="s">
        <v>190</v>
      </c>
      <c r="BX1" s="2" t="s">
        <v>191</v>
      </c>
      <c r="BY1" s="2" t="s">
        <v>192</v>
      </c>
      <c r="BZ1" s="2" t="s">
        <v>193</v>
      </c>
      <c r="CA1" s="20" t="s">
        <v>194</v>
      </c>
      <c r="CB1" s="2" t="s">
        <v>195</v>
      </c>
      <c r="CC1" s="2" t="s">
        <v>196</v>
      </c>
      <c r="CD1" s="2" t="s">
        <v>197</v>
      </c>
      <c r="CE1" s="20" t="s">
        <v>198</v>
      </c>
      <c r="CF1" s="2" t="s">
        <v>199</v>
      </c>
      <c r="CG1" s="2" t="s">
        <v>200</v>
      </c>
      <c r="CH1" s="2" t="s">
        <v>201</v>
      </c>
      <c r="CI1" s="20" t="s">
        <v>202</v>
      </c>
      <c r="CJ1" s="2" t="s">
        <v>203</v>
      </c>
      <c r="CK1" s="2" t="s">
        <v>204</v>
      </c>
      <c r="CL1" s="2" t="s">
        <v>205</v>
      </c>
      <c r="CM1" s="20" t="s">
        <v>206</v>
      </c>
      <c r="CN1" s="2" t="s">
        <v>207</v>
      </c>
      <c r="CO1" s="2" t="s">
        <v>208</v>
      </c>
      <c r="CP1" s="2" t="s">
        <v>209</v>
      </c>
      <c r="CQ1" s="20" t="s">
        <v>210</v>
      </c>
      <c r="CR1" s="2" t="s">
        <v>211</v>
      </c>
      <c r="CS1" s="2" t="s">
        <v>212</v>
      </c>
      <c r="CT1" s="2" t="s">
        <v>213</v>
      </c>
      <c r="CU1" s="20" t="s">
        <v>214</v>
      </c>
      <c r="CV1" s="2" t="s">
        <v>215</v>
      </c>
      <c r="CW1" s="2" t="s">
        <v>216</v>
      </c>
      <c r="CX1" s="2" t="s">
        <v>217</v>
      </c>
      <c r="CY1" s="20" t="s">
        <v>218</v>
      </c>
      <c r="CZ1" s="2" t="s">
        <v>219</v>
      </c>
      <c r="DA1" s="2" t="s">
        <v>220</v>
      </c>
      <c r="DB1" s="2" t="s">
        <v>221</v>
      </c>
      <c r="DC1" s="20" t="s">
        <v>222</v>
      </c>
      <c r="DD1" s="2" t="s">
        <v>223</v>
      </c>
      <c r="DE1" s="2" t="s">
        <v>224</v>
      </c>
      <c r="DF1" s="2" t="s">
        <v>225</v>
      </c>
      <c r="DG1" s="20" t="s">
        <v>226</v>
      </c>
      <c r="DH1" s="2" t="s">
        <v>227</v>
      </c>
      <c r="DI1" s="2" t="s">
        <v>228</v>
      </c>
      <c r="DJ1" s="2" t="s">
        <v>229</v>
      </c>
      <c r="DK1" s="20" t="s">
        <v>230</v>
      </c>
      <c r="DL1" s="2" t="s">
        <v>231</v>
      </c>
      <c r="DM1" s="2" t="s">
        <v>232</v>
      </c>
      <c r="DN1" s="2" t="s">
        <v>233</v>
      </c>
      <c r="DO1" s="20" t="s">
        <v>234</v>
      </c>
      <c r="DP1" s="2" t="s">
        <v>235</v>
      </c>
      <c r="DQ1" s="2" t="s">
        <v>236</v>
      </c>
      <c r="DR1" s="2" t="s">
        <v>237</v>
      </c>
      <c r="DS1" s="20" t="s">
        <v>238</v>
      </c>
      <c r="DT1" s="2" t="s">
        <v>239</v>
      </c>
      <c r="DU1" s="2" t="s">
        <v>240</v>
      </c>
      <c r="DV1" s="2" t="s">
        <v>241</v>
      </c>
      <c r="DW1" s="20" t="s">
        <v>242</v>
      </c>
      <c r="DX1" s="2" t="s">
        <v>243</v>
      </c>
      <c r="DY1" s="2" t="s">
        <v>244</v>
      </c>
      <c r="DZ1" s="2" t="s">
        <v>245</v>
      </c>
      <c r="EA1" s="20" t="s">
        <v>246</v>
      </c>
      <c r="EB1" s="2" t="s">
        <v>247</v>
      </c>
      <c r="EC1" s="2" t="s">
        <v>248</v>
      </c>
      <c r="ED1" s="2" t="s">
        <v>249</v>
      </c>
      <c r="EE1" s="20" t="s">
        <v>250</v>
      </c>
      <c r="EF1" s="2" t="s">
        <v>251</v>
      </c>
      <c r="EG1" s="2" t="s">
        <v>252</v>
      </c>
      <c r="EH1" s="2" t="s">
        <v>253</v>
      </c>
      <c r="EI1" s="20" t="s">
        <v>254</v>
      </c>
      <c r="EJ1" s="2" t="s">
        <v>255</v>
      </c>
      <c r="EK1" s="2" t="s">
        <v>256</v>
      </c>
      <c r="EL1" s="2" t="s">
        <v>257</v>
      </c>
      <c r="EM1" s="20" t="s">
        <v>258</v>
      </c>
      <c r="EN1" s="2" t="s">
        <v>259</v>
      </c>
      <c r="EO1" s="2" t="s">
        <v>260</v>
      </c>
      <c r="EP1" s="2" t="s">
        <v>261</v>
      </c>
      <c r="EQ1" s="20" t="s">
        <v>262</v>
      </c>
      <c r="ER1" s="2" t="s">
        <v>263</v>
      </c>
      <c r="ES1" s="2" t="s">
        <v>264</v>
      </c>
      <c r="ET1" s="2" t="s">
        <v>265</v>
      </c>
      <c r="EU1" s="20" t="s">
        <v>266</v>
      </c>
      <c r="EV1" s="2" t="s">
        <v>267</v>
      </c>
      <c r="EW1" s="2" t="s">
        <v>268</v>
      </c>
      <c r="EX1" s="2" t="s">
        <v>269</v>
      </c>
      <c r="EY1" s="20" t="s">
        <v>270</v>
      </c>
      <c r="EZ1" s="2" t="s">
        <v>271</v>
      </c>
      <c r="FA1" s="2" t="s">
        <v>272</v>
      </c>
      <c r="FB1" s="2" t="s">
        <v>273</v>
      </c>
      <c r="FC1" s="20" t="s">
        <v>274</v>
      </c>
      <c r="FD1" s="2" t="s">
        <v>275</v>
      </c>
      <c r="FE1" s="2" t="s">
        <v>276</v>
      </c>
      <c r="FF1" s="2" t="s">
        <v>277</v>
      </c>
      <c r="FG1" s="20" t="s">
        <v>278</v>
      </c>
      <c r="FH1" s="2" t="s">
        <v>279</v>
      </c>
      <c r="FI1" s="2" t="s">
        <v>280</v>
      </c>
      <c r="FJ1" s="2" t="s">
        <v>281</v>
      </c>
      <c r="FK1" s="20" t="s">
        <v>282</v>
      </c>
      <c r="FL1" s="2" t="s">
        <v>283</v>
      </c>
      <c r="FM1" s="2" t="s">
        <v>284</v>
      </c>
      <c r="FN1" s="2" t="s">
        <v>285</v>
      </c>
      <c r="FO1" s="20" t="s">
        <v>286</v>
      </c>
      <c r="FP1" s="2" t="s">
        <v>287</v>
      </c>
      <c r="FQ1" s="2" t="s">
        <v>288</v>
      </c>
      <c r="FR1" s="2" t="s">
        <v>289</v>
      </c>
      <c r="FS1" s="20" t="s">
        <v>290</v>
      </c>
      <c r="FT1" s="2" t="s">
        <v>291</v>
      </c>
      <c r="FU1" s="2" t="s">
        <v>292</v>
      </c>
      <c r="FV1" s="2" t="s">
        <v>293</v>
      </c>
      <c r="FW1" s="20" t="s">
        <v>294</v>
      </c>
      <c r="FX1" s="2" t="s">
        <v>295</v>
      </c>
      <c r="FY1" s="2" t="s">
        <v>296</v>
      </c>
      <c r="FZ1" s="2" t="s">
        <v>297</v>
      </c>
      <c r="GA1" s="20" t="s">
        <v>298</v>
      </c>
      <c r="GB1" s="2" t="s">
        <v>299</v>
      </c>
      <c r="GC1" s="2" t="s">
        <v>300</v>
      </c>
      <c r="GD1" s="2" t="s">
        <v>301</v>
      </c>
      <c r="GE1" s="20" t="s">
        <v>302</v>
      </c>
      <c r="GF1" s="2" t="s">
        <v>303</v>
      </c>
      <c r="GG1" s="2" t="s">
        <v>304</v>
      </c>
      <c r="GH1" s="2" t="s">
        <v>305</v>
      </c>
      <c r="GI1" s="20" t="s">
        <v>306</v>
      </c>
      <c r="GJ1" s="2" t="s">
        <v>307</v>
      </c>
      <c r="GK1" s="2" t="s">
        <v>308</v>
      </c>
      <c r="GL1" s="2" t="s">
        <v>309</v>
      </c>
      <c r="GM1" s="20" t="s">
        <v>310</v>
      </c>
      <c r="GN1" s="2" t="s">
        <v>311</v>
      </c>
      <c r="GO1" s="2" t="s">
        <v>312</v>
      </c>
      <c r="GP1" s="2" t="s">
        <v>313</v>
      </c>
      <c r="GQ1" s="20" t="s">
        <v>314</v>
      </c>
      <c r="GR1" s="2" t="s">
        <v>315</v>
      </c>
      <c r="GS1" s="2" t="s">
        <v>316</v>
      </c>
      <c r="GT1" s="2" t="s">
        <v>317</v>
      </c>
      <c r="GU1" s="20" t="s">
        <v>318</v>
      </c>
      <c r="GV1" s="2" t="s">
        <v>319</v>
      </c>
      <c r="GW1" s="2" t="s">
        <v>320</v>
      </c>
      <c r="GX1" s="2" t="s">
        <v>321</v>
      </c>
      <c r="GY1" s="20" t="s">
        <v>322</v>
      </c>
      <c r="GZ1" s="2" t="s">
        <v>323</v>
      </c>
      <c r="HA1" s="2" t="s">
        <v>324</v>
      </c>
      <c r="HB1" s="2" t="s">
        <v>325</v>
      </c>
      <c r="HC1" s="20" t="s">
        <v>326</v>
      </c>
      <c r="HD1" s="2" t="s">
        <v>327</v>
      </c>
      <c r="HE1" s="2" t="s">
        <v>328</v>
      </c>
      <c r="HF1" s="2" t="s">
        <v>329</v>
      </c>
      <c r="HG1" s="20" t="s">
        <v>330</v>
      </c>
      <c r="HH1" s="2" t="s">
        <v>331</v>
      </c>
      <c r="HI1" s="2" t="s">
        <v>332</v>
      </c>
      <c r="HJ1" s="2" t="s">
        <v>333</v>
      </c>
      <c r="HK1" s="20" t="s">
        <v>334</v>
      </c>
      <c r="HL1" s="2" t="s">
        <v>335</v>
      </c>
      <c r="HM1" s="2" t="s">
        <v>336</v>
      </c>
      <c r="HN1" s="2" t="s">
        <v>337</v>
      </c>
      <c r="HO1" s="20" t="s">
        <v>338</v>
      </c>
      <c r="HP1" s="2" t="s">
        <v>339</v>
      </c>
      <c r="HQ1" s="2" t="s">
        <v>340</v>
      </c>
      <c r="HR1" s="2" t="s">
        <v>341</v>
      </c>
      <c r="HS1" s="20" t="s">
        <v>342</v>
      </c>
      <c r="HT1" s="2" t="s">
        <v>343</v>
      </c>
      <c r="HU1" s="2" t="s">
        <v>344</v>
      </c>
      <c r="HV1" s="2" t="s">
        <v>345</v>
      </c>
      <c r="HW1" s="20" t="s">
        <v>346</v>
      </c>
      <c r="HX1" s="2" t="s">
        <v>347</v>
      </c>
      <c r="HY1" s="2" t="s">
        <v>348</v>
      </c>
      <c r="HZ1" s="2" t="s">
        <v>349</v>
      </c>
      <c r="IA1" s="20" t="s">
        <v>350</v>
      </c>
      <c r="IB1" s="2" t="s">
        <v>351</v>
      </c>
      <c r="IC1" s="2" t="s">
        <v>352</v>
      </c>
      <c r="ID1" s="2" t="s">
        <v>353</v>
      </c>
      <c r="IE1" s="20" t="s">
        <v>354</v>
      </c>
      <c r="IF1" s="2" t="s">
        <v>355</v>
      </c>
      <c r="IG1" s="2" t="s">
        <v>356</v>
      </c>
      <c r="IH1" s="2" t="s">
        <v>357</v>
      </c>
      <c r="II1" s="20" t="s">
        <v>358</v>
      </c>
      <c r="IJ1" s="2" t="s">
        <v>359</v>
      </c>
      <c r="IK1" s="2" t="s">
        <v>360</v>
      </c>
      <c r="IL1" s="2" t="s">
        <v>361</v>
      </c>
      <c r="IM1" s="20" t="s">
        <v>362</v>
      </c>
      <c r="IN1" s="2" t="s">
        <v>363</v>
      </c>
      <c r="IO1" s="2" t="s">
        <v>364</v>
      </c>
      <c r="IP1" s="2" t="s">
        <v>365</v>
      </c>
      <c r="IQ1" s="20" t="s">
        <v>366</v>
      </c>
      <c r="IR1" s="2" t="s">
        <v>367</v>
      </c>
      <c r="IS1" s="2" t="s">
        <v>368</v>
      </c>
      <c r="IT1" s="2" t="s">
        <v>369</v>
      </c>
      <c r="IU1" s="20" t="s">
        <v>370</v>
      </c>
      <c r="IV1" s="2" t="s">
        <v>371</v>
      </c>
      <c r="IW1" s="2" t="s">
        <v>375</v>
      </c>
    </row>
    <row r="2" s="4" customFormat="true" ht="14.9" hidden="false" customHeight="true" outlineLevel="0" collapsed="false">
      <c r="A2" s="23" t="n">
        <v>0.25</v>
      </c>
      <c r="B2" s="14" t="n">
        <f aca="false">COUNTIF($G2:$IV2,"K")</f>
        <v>0</v>
      </c>
      <c r="C2" s="14" t="n">
        <f aca="false">COUNTIF($G2:$IV2,"A")</f>
        <v>0</v>
      </c>
      <c r="D2" s="14" t="n">
        <f aca="false">COUNTIF($G2:$IV2,"T")</f>
        <v>3</v>
      </c>
      <c r="E2" s="14" t="n">
        <f aca="false">COUNTIF($G2:$IV2,"X")</f>
        <v>4</v>
      </c>
      <c r="F2" s="19" t="n">
        <f aca="false">SUM(B2:E2)</f>
        <v>7</v>
      </c>
      <c r="K2" s="22"/>
      <c r="O2" s="22"/>
      <c r="S2" s="22" t="s">
        <v>372</v>
      </c>
      <c r="T2" s="4" t="s">
        <v>372</v>
      </c>
      <c r="W2" s="22"/>
      <c r="AA2" s="20" t="s">
        <v>372</v>
      </c>
      <c r="AE2" s="22"/>
      <c r="AI2" s="22"/>
      <c r="AM2" s="22"/>
      <c r="AQ2" s="22"/>
      <c r="AU2" s="22" t="s">
        <v>373</v>
      </c>
      <c r="AV2" s="22" t="s">
        <v>373</v>
      </c>
      <c r="AY2" s="22"/>
      <c r="BC2" s="22"/>
      <c r="BG2" s="22"/>
      <c r="BK2" s="22"/>
      <c r="BO2" s="22"/>
      <c r="BS2" s="22"/>
      <c r="BW2" s="22" t="s">
        <v>373</v>
      </c>
      <c r="BX2" s="4" t="s">
        <v>373</v>
      </c>
      <c r="CA2" s="22"/>
      <c r="CE2" s="22"/>
      <c r="CI2" s="22"/>
      <c r="CM2" s="22"/>
      <c r="CQ2" s="22"/>
      <c r="CU2" s="22"/>
      <c r="CY2" s="22"/>
      <c r="DC2" s="22"/>
      <c r="DG2" s="22"/>
      <c r="DK2" s="22"/>
      <c r="DO2" s="22"/>
      <c r="DS2" s="22"/>
      <c r="DW2" s="22"/>
      <c r="EA2" s="22"/>
      <c r="EE2" s="22"/>
      <c r="EI2" s="22"/>
      <c r="EM2" s="22"/>
      <c r="EQ2" s="22"/>
      <c r="EU2" s="22"/>
      <c r="EY2" s="22"/>
      <c r="FC2" s="22"/>
      <c r="FG2" s="22"/>
      <c r="FK2" s="22"/>
      <c r="FO2" s="22"/>
      <c r="FS2" s="22"/>
      <c r="FW2" s="22"/>
      <c r="GA2" s="22"/>
      <c r="GE2" s="22"/>
      <c r="GI2" s="22"/>
      <c r="GM2" s="22"/>
      <c r="GQ2" s="22"/>
      <c r="GU2" s="22"/>
      <c r="GY2" s="22"/>
      <c r="HC2" s="22"/>
      <c r="HG2" s="22"/>
      <c r="HK2" s="22"/>
      <c r="HO2" s="22"/>
      <c r="HS2" s="22"/>
      <c r="HW2" s="22"/>
      <c r="IA2" s="22"/>
      <c r="IE2" s="22"/>
      <c r="II2" s="22"/>
      <c r="IM2" s="22"/>
      <c r="IQ2" s="22"/>
      <c r="IU2" s="22"/>
    </row>
    <row r="3" s="4" customFormat="true" ht="14.9" hidden="false" customHeight="true" outlineLevel="0" collapsed="false">
      <c r="A3" s="24" t="n">
        <v>0.253472222222222</v>
      </c>
      <c r="B3" s="14" t="n">
        <f aca="false">COUNTIF($G3:$IV3,"K")</f>
        <v>0</v>
      </c>
      <c r="C3" s="14" t="n">
        <f aca="false">COUNTIF($G3:$IV3,"A")</f>
        <v>0</v>
      </c>
      <c r="D3" s="14" t="n">
        <f aca="false">COUNTIF($G3:$IV3,"T")</f>
        <v>3</v>
      </c>
      <c r="E3" s="14" t="n">
        <f aca="false">COUNTIF($G3:$IV3,"X")</f>
        <v>4</v>
      </c>
      <c r="F3" s="19" t="n">
        <f aca="false">SUM(B3:E3)</f>
        <v>7</v>
      </c>
      <c r="K3" s="22"/>
      <c r="O3" s="22"/>
      <c r="S3" s="22" t="s">
        <v>372</v>
      </c>
      <c r="T3" s="4" t="s">
        <v>372</v>
      </c>
      <c r="W3" s="22"/>
      <c r="AA3" s="20" t="s">
        <v>372</v>
      </c>
      <c r="AE3" s="22"/>
      <c r="AI3" s="22"/>
      <c r="AM3" s="22"/>
      <c r="AQ3" s="22"/>
      <c r="AU3" s="22" t="s">
        <v>373</v>
      </c>
      <c r="AV3" s="22" t="s">
        <v>373</v>
      </c>
      <c r="AY3" s="22"/>
      <c r="BC3" s="22"/>
      <c r="BG3" s="22"/>
      <c r="BK3" s="22"/>
      <c r="BO3" s="22"/>
      <c r="BS3" s="22"/>
      <c r="BW3" s="22" t="s">
        <v>373</v>
      </c>
      <c r="BX3" s="4" t="s">
        <v>373</v>
      </c>
      <c r="CA3" s="22"/>
      <c r="CE3" s="22"/>
      <c r="CI3" s="22"/>
      <c r="CM3" s="22"/>
      <c r="CQ3" s="22"/>
      <c r="CU3" s="22"/>
      <c r="CY3" s="22"/>
      <c r="DC3" s="22"/>
      <c r="DG3" s="22"/>
      <c r="DK3" s="22"/>
      <c r="DO3" s="22"/>
      <c r="DS3" s="22"/>
      <c r="DW3" s="22"/>
      <c r="EA3" s="22"/>
      <c r="EE3" s="22"/>
      <c r="EI3" s="22"/>
      <c r="EM3" s="22"/>
      <c r="EQ3" s="22"/>
      <c r="EU3" s="22"/>
      <c r="EY3" s="22"/>
      <c r="FC3" s="22"/>
      <c r="FG3" s="22"/>
      <c r="FK3" s="22"/>
      <c r="FO3" s="22"/>
      <c r="FS3" s="22"/>
      <c r="FW3" s="22"/>
      <c r="GA3" s="22"/>
      <c r="GE3" s="22"/>
      <c r="GI3" s="22"/>
      <c r="GM3" s="22"/>
      <c r="GQ3" s="22"/>
      <c r="GU3" s="22"/>
      <c r="GY3" s="22"/>
      <c r="HC3" s="22"/>
      <c r="HG3" s="22"/>
      <c r="HK3" s="22"/>
      <c r="HO3" s="22"/>
      <c r="HS3" s="22"/>
      <c r="HW3" s="22"/>
      <c r="IA3" s="22"/>
      <c r="IE3" s="22"/>
      <c r="II3" s="22"/>
      <c r="IM3" s="22"/>
      <c r="IQ3" s="22"/>
      <c r="IU3" s="22"/>
    </row>
    <row r="4" s="4" customFormat="true" ht="14.9" hidden="false" customHeight="true" outlineLevel="0" collapsed="false">
      <c r="A4" s="24" t="n">
        <v>0.256944444444444</v>
      </c>
      <c r="B4" s="14" t="n">
        <f aca="false">COUNTIF($G4:$IV4,"K")</f>
        <v>0</v>
      </c>
      <c r="C4" s="14" t="n">
        <f aca="false">COUNTIF($G4:$IV4,"A")</f>
        <v>0</v>
      </c>
      <c r="D4" s="14" t="n">
        <f aca="false">COUNTIF($G4:$IV4,"T")</f>
        <v>3</v>
      </c>
      <c r="E4" s="14" t="n">
        <f aca="false">COUNTIF($G4:$IV4,"X")</f>
        <v>4</v>
      </c>
      <c r="F4" s="19" t="n">
        <f aca="false">SUM(B4:E4)</f>
        <v>7</v>
      </c>
      <c r="K4" s="22"/>
      <c r="O4" s="22"/>
      <c r="S4" s="22" t="s">
        <v>372</v>
      </c>
      <c r="T4" s="4" t="s">
        <v>372</v>
      </c>
      <c r="W4" s="22"/>
      <c r="AA4" s="20" t="s">
        <v>372</v>
      </c>
      <c r="AE4" s="22"/>
      <c r="AI4" s="22"/>
      <c r="AM4" s="22"/>
      <c r="AQ4" s="22"/>
      <c r="AU4" s="22" t="s">
        <v>373</v>
      </c>
      <c r="AV4" s="22" t="s">
        <v>373</v>
      </c>
      <c r="AY4" s="22"/>
      <c r="BC4" s="22"/>
      <c r="BG4" s="22"/>
      <c r="BK4" s="22"/>
      <c r="BO4" s="22"/>
      <c r="BS4" s="22"/>
      <c r="BW4" s="22" t="s">
        <v>373</v>
      </c>
      <c r="BX4" s="4" t="s">
        <v>373</v>
      </c>
      <c r="CA4" s="22"/>
      <c r="CE4" s="22"/>
      <c r="CI4" s="22"/>
      <c r="CM4" s="22"/>
      <c r="CQ4" s="22"/>
      <c r="CU4" s="22"/>
      <c r="CY4" s="22"/>
      <c r="DC4" s="22"/>
      <c r="DG4" s="22"/>
      <c r="DK4" s="22"/>
      <c r="DO4" s="22"/>
      <c r="DS4" s="22"/>
      <c r="DW4" s="22"/>
      <c r="EA4" s="22"/>
      <c r="EE4" s="22"/>
      <c r="EI4" s="22"/>
      <c r="EM4" s="22"/>
      <c r="EQ4" s="22"/>
      <c r="EU4" s="22"/>
      <c r="EY4" s="22"/>
      <c r="FC4" s="22"/>
      <c r="FG4" s="22"/>
      <c r="FK4" s="22"/>
      <c r="FO4" s="22"/>
      <c r="FS4" s="22"/>
      <c r="FW4" s="22"/>
      <c r="GA4" s="22"/>
      <c r="GE4" s="22"/>
      <c r="GI4" s="22"/>
      <c r="GM4" s="22"/>
      <c r="GQ4" s="22"/>
      <c r="GU4" s="22"/>
      <c r="GY4" s="22"/>
      <c r="HC4" s="22"/>
      <c r="HG4" s="22"/>
      <c r="HK4" s="22"/>
      <c r="HO4" s="22"/>
      <c r="HS4" s="22"/>
      <c r="HW4" s="22"/>
      <c r="IA4" s="22"/>
      <c r="IE4" s="22"/>
      <c r="II4" s="22"/>
      <c r="IM4" s="22"/>
      <c r="IQ4" s="22"/>
      <c r="IU4" s="22"/>
    </row>
    <row r="5" s="4" customFormat="true" ht="14.9" hidden="false" customHeight="true" outlineLevel="0" collapsed="false">
      <c r="A5" s="24" t="n">
        <v>0.260416666666667</v>
      </c>
      <c r="B5" s="14" t="n">
        <f aca="false">COUNTIF($G5:$IV5,"K")</f>
        <v>0</v>
      </c>
      <c r="C5" s="14" t="n">
        <f aca="false">COUNTIF($G5:$IV5,"A")</f>
        <v>0</v>
      </c>
      <c r="D5" s="14" t="n">
        <f aca="false">COUNTIF($G5:$IV5,"T")</f>
        <v>3</v>
      </c>
      <c r="E5" s="14" t="n">
        <f aca="false">COUNTIF($G5:$IV5,"X")</f>
        <v>4</v>
      </c>
      <c r="F5" s="19" t="n">
        <f aca="false">SUM(B5:E5)</f>
        <v>7</v>
      </c>
      <c r="K5" s="22"/>
      <c r="O5" s="22"/>
      <c r="S5" s="22" t="s">
        <v>372</v>
      </c>
      <c r="T5" s="4" t="s">
        <v>372</v>
      </c>
      <c r="W5" s="22"/>
      <c r="AA5" s="20" t="s">
        <v>372</v>
      </c>
      <c r="AE5" s="22"/>
      <c r="AI5" s="22"/>
      <c r="AM5" s="22"/>
      <c r="AQ5" s="22"/>
      <c r="AU5" s="22" t="s">
        <v>373</v>
      </c>
      <c r="AV5" s="22" t="s">
        <v>373</v>
      </c>
      <c r="AY5" s="22"/>
      <c r="BC5" s="22"/>
      <c r="BG5" s="22"/>
      <c r="BK5" s="22"/>
      <c r="BO5" s="22"/>
      <c r="BS5" s="22"/>
      <c r="BW5" s="22" t="s">
        <v>373</v>
      </c>
      <c r="BX5" s="4" t="s">
        <v>373</v>
      </c>
      <c r="CA5" s="22"/>
      <c r="CE5" s="22"/>
      <c r="CI5" s="22"/>
      <c r="CM5" s="22"/>
      <c r="CQ5" s="22"/>
      <c r="CU5" s="22"/>
      <c r="CY5" s="22"/>
      <c r="DC5" s="22"/>
      <c r="DG5" s="22"/>
      <c r="DK5" s="22"/>
      <c r="DO5" s="22"/>
      <c r="DS5" s="22"/>
      <c r="DW5" s="22"/>
      <c r="EA5" s="22"/>
      <c r="EE5" s="22"/>
      <c r="EI5" s="22"/>
      <c r="EM5" s="22"/>
      <c r="EQ5" s="22"/>
      <c r="EU5" s="22"/>
      <c r="EY5" s="22"/>
      <c r="FC5" s="22"/>
      <c r="FG5" s="22"/>
      <c r="FK5" s="22"/>
      <c r="FO5" s="22"/>
      <c r="FS5" s="22"/>
      <c r="FW5" s="22"/>
      <c r="GA5" s="22"/>
      <c r="GE5" s="22"/>
      <c r="GI5" s="22"/>
      <c r="GM5" s="22"/>
      <c r="GQ5" s="22"/>
      <c r="GU5" s="22"/>
      <c r="GY5" s="22"/>
      <c r="HC5" s="22"/>
      <c r="HG5" s="22"/>
      <c r="HK5" s="22"/>
      <c r="HO5" s="22"/>
      <c r="HS5" s="22"/>
      <c r="HW5" s="22"/>
      <c r="IA5" s="22"/>
      <c r="IE5" s="22"/>
      <c r="II5" s="22"/>
      <c r="IM5" s="22"/>
      <c r="IQ5" s="22"/>
      <c r="IU5" s="22"/>
    </row>
    <row r="6" s="4" customFormat="true" ht="14.9" hidden="false" customHeight="true" outlineLevel="0" collapsed="false">
      <c r="A6" s="24" t="n">
        <v>0.263888888888889</v>
      </c>
      <c r="B6" s="14" t="n">
        <f aca="false">COUNTIF($G6:$IV6,"K")</f>
        <v>0</v>
      </c>
      <c r="C6" s="14" t="n">
        <f aca="false">COUNTIF($G6:$IV6,"A")</f>
        <v>0</v>
      </c>
      <c r="D6" s="14" t="n">
        <f aca="false">COUNTIF($G6:$IV6,"T")</f>
        <v>3</v>
      </c>
      <c r="E6" s="14" t="n">
        <f aca="false">COUNTIF($G6:$IV6,"X")</f>
        <v>4</v>
      </c>
      <c r="F6" s="19" t="n">
        <f aca="false">SUM(B6:E6)</f>
        <v>7</v>
      </c>
      <c r="K6" s="22"/>
      <c r="O6" s="22"/>
      <c r="S6" s="22" t="s">
        <v>372</v>
      </c>
      <c r="T6" s="4" t="s">
        <v>372</v>
      </c>
      <c r="W6" s="22"/>
      <c r="AA6" s="20" t="s">
        <v>372</v>
      </c>
      <c r="AE6" s="22"/>
      <c r="AI6" s="22"/>
      <c r="AM6" s="22"/>
      <c r="AQ6" s="22"/>
      <c r="AU6" s="22" t="s">
        <v>373</v>
      </c>
      <c r="AV6" s="22" t="s">
        <v>373</v>
      </c>
      <c r="AY6" s="22"/>
      <c r="BC6" s="22"/>
      <c r="BG6" s="22"/>
      <c r="BK6" s="22"/>
      <c r="BO6" s="22"/>
      <c r="BS6" s="22"/>
      <c r="BW6" s="22" t="s">
        <v>373</v>
      </c>
      <c r="BX6" s="4" t="s">
        <v>373</v>
      </c>
      <c r="CA6" s="22"/>
      <c r="CE6" s="22"/>
      <c r="CI6" s="22"/>
      <c r="CM6" s="22"/>
      <c r="CQ6" s="22"/>
      <c r="CU6" s="22"/>
      <c r="CY6" s="22"/>
      <c r="DC6" s="22"/>
      <c r="DG6" s="22"/>
      <c r="DK6" s="22"/>
      <c r="DO6" s="22"/>
      <c r="DS6" s="22"/>
      <c r="DW6" s="22"/>
      <c r="EA6" s="22"/>
      <c r="EE6" s="22"/>
      <c r="EI6" s="22"/>
      <c r="EM6" s="22"/>
      <c r="EQ6" s="22"/>
      <c r="EU6" s="22"/>
      <c r="EY6" s="22"/>
      <c r="FC6" s="22"/>
      <c r="FG6" s="22"/>
      <c r="FK6" s="22"/>
      <c r="FO6" s="22"/>
      <c r="FS6" s="22"/>
      <c r="FW6" s="22"/>
      <c r="GA6" s="22"/>
      <c r="GE6" s="22"/>
      <c r="GI6" s="22"/>
      <c r="GM6" s="22"/>
      <c r="GQ6" s="22"/>
      <c r="GU6" s="22"/>
      <c r="GY6" s="22"/>
      <c r="HC6" s="22"/>
      <c r="HG6" s="22"/>
      <c r="HK6" s="22"/>
      <c r="HO6" s="22"/>
      <c r="HS6" s="22"/>
      <c r="HW6" s="22"/>
      <c r="IA6" s="22"/>
      <c r="IE6" s="22"/>
      <c r="II6" s="22"/>
      <c r="IM6" s="22"/>
      <c r="IQ6" s="22"/>
      <c r="IU6" s="22"/>
    </row>
    <row r="7" s="4" customFormat="true" ht="14.9" hidden="false" customHeight="true" outlineLevel="0" collapsed="false">
      <c r="A7" s="24" t="n">
        <v>0.267361111111111</v>
      </c>
      <c r="B7" s="14" t="n">
        <f aca="false">COUNTIF($G7:$IV7,"K")</f>
        <v>0</v>
      </c>
      <c r="C7" s="14" t="n">
        <f aca="false">COUNTIF($G7:$IV7,"A")</f>
        <v>0</v>
      </c>
      <c r="D7" s="14" t="n">
        <f aca="false">COUNTIF($G7:$IV7,"T")</f>
        <v>3</v>
      </c>
      <c r="E7" s="14" t="n">
        <f aca="false">COUNTIF($G7:$IV7,"X")</f>
        <v>4</v>
      </c>
      <c r="F7" s="19" t="n">
        <f aca="false">SUM(B7:E7)</f>
        <v>7</v>
      </c>
      <c r="K7" s="22"/>
      <c r="O7" s="22"/>
      <c r="S7" s="22" t="s">
        <v>372</v>
      </c>
      <c r="T7" s="4" t="s">
        <v>372</v>
      </c>
      <c r="W7" s="22"/>
      <c r="AA7" s="20" t="s">
        <v>372</v>
      </c>
      <c r="AE7" s="22"/>
      <c r="AI7" s="22"/>
      <c r="AM7" s="22"/>
      <c r="AQ7" s="22"/>
      <c r="AU7" s="22" t="s">
        <v>373</v>
      </c>
      <c r="AV7" s="22" t="s">
        <v>373</v>
      </c>
      <c r="AY7" s="22"/>
      <c r="BC7" s="22"/>
      <c r="BG7" s="22"/>
      <c r="BK7" s="22"/>
      <c r="BO7" s="22"/>
      <c r="BS7" s="22"/>
      <c r="BW7" s="22" t="s">
        <v>373</v>
      </c>
      <c r="BX7" s="4" t="s">
        <v>373</v>
      </c>
      <c r="CA7" s="22"/>
      <c r="CE7" s="22"/>
      <c r="CI7" s="22"/>
      <c r="CM7" s="22"/>
      <c r="CQ7" s="22"/>
      <c r="CU7" s="22"/>
      <c r="CY7" s="22"/>
      <c r="DC7" s="22"/>
      <c r="DG7" s="22"/>
      <c r="DK7" s="22"/>
      <c r="DO7" s="22"/>
      <c r="DS7" s="22"/>
      <c r="DW7" s="22"/>
      <c r="EA7" s="22"/>
      <c r="EE7" s="22"/>
      <c r="EI7" s="22"/>
      <c r="EM7" s="22"/>
      <c r="EQ7" s="22"/>
      <c r="EU7" s="22"/>
      <c r="EY7" s="22"/>
      <c r="FC7" s="22"/>
      <c r="FG7" s="22"/>
      <c r="FK7" s="22"/>
      <c r="FO7" s="22"/>
      <c r="FS7" s="22"/>
      <c r="FW7" s="22"/>
      <c r="GA7" s="22"/>
      <c r="GE7" s="22"/>
      <c r="GI7" s="22"/>
      <c r="GM7" s="22"/>
      <c r="GQ7" s="22"/>
      <c r="GU7" s="22"/>
      <c r="GY7" s="22"/>
      <c r="HC7" s="22"/>
      <c r="HG7" s="22"/>
      <c r="HK7" s="22"/>
      <c r="HO7" s="22"/>
      <c r="HS7" s="22"/>
      <c r="HW7" s="22"/>
      <c r="IA7" s="22"/>
      <c r="IE7" s="22"/>
      <c r="II7" s="22"/>
      <c r="IM7" s="22"/>
      <c r="IQ7" s="22"/>
      <c r="IU7" s="22"/>
    </row>
    <row r="8" s="4" customFormat="true" ht="14.9" hidden="false" customHeight="true" outlineLevel="0" collapsed="false">
      <c r="A8" s="24" t="n">
        <v>0.270833333333333</v>
      </c>
      <c r="B8" s="14" t="n">
        <f aca="false">COUNTIF($G8:$IV8,"K")</f>
        <v>0</v>
      </c>
      <c r="C8" s="14" t="n">
        <f aca="false">COUNTIF($G8:$IV8,"A")</f>
        <v>0</v>
      </c>
      <c r="D8" s="14" t="n">
        <f aca="false">COUNTIF($G8:$IV8,"T")</f>
        <v>3</v>
      </c>
      <c r="E8" s="14" t="n">
        <f aca="false">COUNTIF($G8:$IV8,"X")</f>
        <v>4</v>
      </c>
      <c r="F8" s="19" t="n">
        <f aca="false">SUM(B8:E8)</f>
        <v>7</v>
      </c>
      <c r="K8" s="22"/>
      <c r="O8" s="22"/>
      <c r="S8" s="22" t="s">
        <v>372</v>
      </c>
      <c r="T8" s="4" t="s">
        <v>372</v>
      </c>
      <c r="W8" s="22"/>
      <c r="AA8" s="20" t="s">
        <v>372</v>
      </c>
      <c r="AE8" s="22"/>
      <c r="AI8" s="22"/>
      <c r="AM8" s="22"/>
      <c r="AQ8" s="22"/>
      <c r="AU8" s="22" t="s">
        <v>373</v>
      </c>
      <c r="AV8" s="22" t="s">
        <v>373</v>
      </c>
      <c r="AY8" s="22"/>
      <c r="BC8" s="22"/>
      <c r="BG8" s="22"/>
      <c r="BK8" s="22"/>
      <c r="BO8" s="22"/>
      <c r="BS8" s="22"/>
      <c r="BW8" s="22" t="s">
        <v>373</v>
      </c>
      <c r="BX8" s="4" t="s">
        <v>373</v>
      </c>
      <c r="CA8" s="22"/>
      <c r="CE8" s="22"/>
      <c r="CI8" s="22"/>
      <c r="CM8" s="22"/>
      <c r="CQ8" s="22"/>
      <c r="CU8" s="22"/>
      <c r="CY8" s="22"/>
      <c r="DC8" s="22"/>
      <c r="DG8" s="22"/>
      <c r="DK8" s="22"/>
      <c r="DO8" s="22"/>
      <c r="DS8" s="22"/>
      <c r="DW8" s="22"/>
      <c r="EA8" s="22"/>
      <c r="EE8" s="22"/>
      <c r="EI8" s="22"/>
      <c r="EM8" s="22"/>
      <c r="EQ8" s="22"/>
      <c r="EU8" s="22"/>
      <c r="EY8" s="22"/>
      <c r="FC8" s="22"/>
      <c r="FG8" s="22"/>
      <c r="FK8" s="22"/>
      <c r="FO8" s="22"/>
      <c r="FS8" s="22"/>
      <c r="FW8" s="22"/>
      <c r="GA8" s="22"/>
      <c r="GE8" s="22"/>
      <c r="GI8" s="22"/>
      <c r="GM8" s="22"/>
      <c r="GQ8" s="22"/>
      <c r="GU8" s="22"/>
      <c r="GY8" s="22"/>
      <c r="HC8" s="22"/>
      <c r="HG8" s="22"/>
      <c r="HK8" s="22"/>
      <c r="HO8" s="22"/>
      <c r="HS8" s="22"/>
      <c r="HW8" s="22"/>
      <c r="IA8" s="22"/>
      <c r="IE8" s="22"/>
      <c r="II8" s="22"/>
      <c r="IM8" s="22"/>
      <c r="IQ8" s="22"/>
      <c r="IU8" s="22"/>
    </row>
    <row r="9" s="4" customFormat="true" ht="14.9" hidden="false" customHeight="true" outlineLevel="0" collapsed="false">
      <c r="A9" s="24" t="n">
        <v>0.274305555555556</v>
      </c>
      <c r="B9" s="14" t="n">
        <f aca="false">COUNTIF($G9:$IV9,"K")</f>
        <v>0</v>
      </c>
      <c r="C9" s="14" t="n">
        <f aca="false">COUNTIF($G9:$IV9,"A")</f>
        <v>0</v>
      </c>
      <c r="D9" s="14" t="n">
        <f aca="false">COUNTIF($G9:$IV9,"T")</f>
        <v>3</v>
      </c>
      <c r="E9" s="14" t="n">
        <f aca="false">COUNTIF($G9:$IV9,"X")</f>
        <v>4</v>
      </c>
      <c r="F9" s="19" t="n">
        <f aca="false">SUM(B9:E9)</f>
        <v>7</v>
      </c>
      <c r="K9" s="22"/>
      <c r="O9" s="22"/>
      <c r="S9" s="22" t="s">
        <v>372</v>
      </c>
      <c r="T9" s="4" t="s">
        <v>372</v>
      </c>
      <c r="W9" s="22"/>
      <c r="AA9" s="20" t="s">
        <v>372</v>
      </c>
      <c r="AE9" s="22"/>
      <c r="AI9" s="22"/>
      <c r="AM9" s="22"/>
      <c r="AQ9" s="22"/>
      <c r="AU9" s="22" t="s">
        <v>373</v>
      </c>
      <c r="AV9" s="22" t="s">
        <v>373</v>
      </c>
      <c r="AY9" s="22"/>
      <c r="BC9" s="22"/>
      <c r="BG9" s="22"/>
      <c r="BK9" s="22"/>
      <c r="BO9" s="22"/>
      <c r="BS9" s="22"/>
      <c r="BW9" s="22" t="s">
        <v>373</v>
      </c>
      <c r="BX9" s="4" t="s">
        <v>373</v>
      </c>
      <c r="CA9" s="22"/>
      <c r="CE9" s="22"/>
      <c r="CI9" s="22"/>
      <c r="CM9" s="22"/>
      <c r="CQ9" s="22"/>
      <c r="CU9" s="22"/>
      <c r="CY9" s="22"/>
      <c r="DC9" s="22"/>
      <c r="DG9" s="22"/>
      <c r="DK9" s="22"/>
      <c r="DO9" s="22"/>
      <c r="DS9" s="22"/>
      <c r="DW9" s="22"/>
      <c r="EA9" s="22"/>
      <c r="EE9" s="22"/>
      <c r="EI9" s="22"/>
      <c r="EM9" s="22"/>
      <c r="EQ9" s="22"/>
      <c r="EU9" s="22"/>
      <c r="EY9" s="22"/>
      <c r="FC9" s="22"/>
      <c r="FG9" s="22"/>
      <c r="FK9" s="22"/>
      <c r="FO9" s="22"/>
      <c r="FS9" s="22"/>
      <c r="FW9" s="22"/>
      <c r="GA9" s="22"/>
      <c r="GE9" s="22"/>
      <c r="GI9" s="22"/>
      <c r="GM9" s="22"/>
      <c r="GQ9" s="22"/>
      <c r="GU9" s="22"/>
      <c r="GY9" s="22"/>
      <c r="HC9" s="22"/>
      <c r="HG9" s="22"/>
      <c r="HK9" s="22"/>
      <c r="HO9" s="22"/>
      <c r="HS9" s="22"/>
      <c r="HW9" s="22"/>
      <c r="IA9" s="22"/>
      <c r="IE9" s="22"/>
      <c r="II9" s="22"/>
      <c r="IM9" s="22"/>
      <c r="IQ9" s="22"/>
      <c r="IU9" s="22"/>
    </row>
    <row r="10" s="4" customFormat="true" ht="14.9" hidden="false" customHeight="true" outlineLevel="0" collapsed="false">
      <c r="A10" s="24" t="n">
        <v>0.277777777777778</v>
      </c>
      <c r="B10" s="14" t="n">
        <f aca="false">COUNTIF($G10:$IV10,"K")</f>
        <v>0</v>
      </c>
      <c r="C10" s="14" t="n">
        <f aca="false">COUNTIF($G10:$IV10,"A")</f>
        <v>0</v>
      </c>
      <c r="D10" s="14" t="n">
        <f aca="false">COUNTIF($G10:$IV10,"T")</f>
        <v>3</v>
      </c>
      <c r="E10" s="14" t="n">
        <f aca="false">COUNTIF($G10:$IV10,"X")</f>
        <v>4</v>
      </c>
      <c r="F10" s="19" t="n">
        <f aca="false">SUM(B10:E10)</f>
        <v>7</v>
      </c>
      <c r="K10" s="22"/>
      <c r="O10" s="22"/>
      <c r="S10" s="22" t="s">
        <v>372</v>
      </c>
      <c r="T10" s="4" t="s">
        <v>372</v>
      </c>
      <c r="W10" s="22"/>
      <c r="AA10" s="20" t="s">
        <v>372</v>
      </c>
      <c r="AE10" s="22"/>
      <c r="AI10" s="22"/>
      <c r="AM10" s="22"/>
      <c r="AQ10" s="22"/>
      <c r="AU10" s="22" t="s">
        <v>373</v>
      </c>
      <c r="AV10" s="22" t="s">
        <v>373</v>
      </c>
      <c r="AY10" s="22"/>
      <c r="BC10" s="22"/>
      <c r="BG10" s="22"/>
      <c r="BK10" s="22"/>
      <c r="BO10" s="22"/>
      <c r="BS10" s="22"/>
      <c r="BW10" s="22" t="s">
        <v>373</v>
      </c>
      <c r="BX10" s="4" t="s">
        <v>373</v>
      </c>
      <c r="CA10" s="22"/>
      <c r="CE10" s="22"/>
      <c r="CI10" s="22"/>
      <c r="CM10" s="22"/>
      <c r="CQ10" s="22"/>
      <c r="CU10" s="22"/>
      <c r="CY10" s="22"/>
      <c r="DC10" s="22"/>
      <c r="DG10" s="22"/>
      <c r="DK10" s="22"/>
      <c r="DO10" s="22"/>
      <c r="DS10" s="22"/>
      <c r="DW10" s="22"/>
      <c r="EA10" s="22"/>
      <c r="EE10" s="22"/>
      <c r="EI10" s="22"/>
      <c r="EM10" s="22"/>
      <c r="EQ10" s="22"/>
      <c r="EU10" s="22"/>
      <c r="EY10" s="22"/>
      <c r="FC10" s="22"/>
      <c r="FG10" s="22"/>
      <c r="FK10" s="22"/>
      <c r="FO10" s="22"/>
      <c r="FS10" s="22"/>
      <c r="FW10" s="22"/>
      <c r="GA10" s="22"/>
      <c r="GE10" s="22"/>
      <c r="GI10" s="22"/>
      <c r="GM10" s="22"/>
      <c r="GQ10" s="22"/>
      <c r="GU10" s="22"/>
      <c r="GY10" s="22"/>
      <c r="HC10" s="22"/>
      <c r="HG10" s="22"/>
      <c r="HK10" s="22"/>
      <c r="HO10" s="22"/>
      <c r="HS10" s="22"/>
      <c r="HW10" s="22"/>
      <c r="IA10" s="22"/>
      <c r="IE10" s="22"/>
      <c r="II10" s="22"/>
      <c r="IM10" s="22"/>
      <c r="IQ10" s="22"/>
      <c r="IU10" s="22"/>
    </row>
    <row r="11" s="4" customFormat="true" ht="14.9" hidden="false" customHeight="true" outlineLevel="0" collapsed="false">
      <c r="A11" s="24" t="n">
        <v>0.28125</v>
      </c>
      <c r="B11" s="14" t="n">
        <f aca="false">COUNTIF($G11:$IV11,"K")</f>
        <v>0</v>
      </c>
      <c r="C11" s="14" t="n">
        <f aca="false">COUNTIF($G11:$IV11,"A")</f>
        <v>0</v>
      </c>
      <c r="D11" s="14" t="n">
        <f aca="false">COUNTIF($G11:$IV11,"T")</f>
        <v>3</v>
      </c>
      <c r="E11" s="14" t="n">
        <f aca="false">COUNTIF($G11:$IV11,"X")</f>
        <v>4</v>
      </c>
      <c r="F11" s="19" t="n">
        <f aca="false">SUM(B11:E11)</f>
        <v>7</v>
      </c>
      <c r="K11" s="22"/>
      <c r="O11" s="22"/>
      <c r="S11" s="22" t="s">
        <v>372</v>
      </c>
      <c r="T11" s="4" t="s">
        <v>372</v>
      </c>
      <c r="W11" s="22"/>
      <c r="AA11" s="20" t="s">
        <v>372</v>
      </c>
      <c r="AE11" s="22"/>
      <c r="AI11" s="22"/>
      <c r="AM11" s="22"/>
      <c r="AQ11" s="22"/>
      <c r="AU11" s="22" t="s">
        <v>373</v>
      </c>
      <c r="AV11" s="22" t="s">
        <v>373</v>
      </c>
      <c r="AY11" s="22"/>
      <c r="BC11" s="22"/>
      <c r="BG11" s="22"/>
      <c r="BK11" s="22"/>
      <c r="BO11" s="22"/>
      <c r="BS11" s="22"/>
      <c r="BW11" s="22" t="s">
        <v>373</v>
      </c>
      <c r="BX11" s="4" t="s">
        <v>373</v>
      </c>
      <c r="CA11" s="22"/>
      <c r="CE11" s="22"/>
      <c r="CI11" s="22"/>
      <c r="CM11" s="22"/>
      <c r="CQ11" s="22"/>
      <c r="CU11" s="22"/>
      <c r="CY11" s="22"/>
      <c r="DC11" s="22"/>
      <c r="DG11" s="22"/>
      <c r="DK11" s="22"/>
      <c r="DO11" s="22"/>
      <c r="DS11" s="22"/>
      <c r="DW11" s="22"/>
      <c r="EA11" s="22"/>
      <c r="EE11" s="22"/>
      <c r="EI11" s="22"/>
      <c r="EM11" s="22"/>
      <c r="EQ11" s="22"/>
      <c r="EU11" s="22"/>
      <c r="EY11" s="22"/>
      <c r="FC11" s="22"/>
      <c r="FG11" s="22"/>
      <c r="FK11" s="22"/>
      <c r="FO11" s="22"/>
      <c r="FS11" s="22"/>
      <c r="FW11" s="22"/>
      <c r="GA11" s="22"/>
      <c r="GE11" s="22"/>
      <c r="GI11" s="22"/>
      <c r="GM11" s="22"/>
      <c r="GQ11" s="22"/>
      <c r="GU11" s="22"/>
      <c r="GY11" s="22"/>
      <c r="HC11" s="22"/>
      <c r="HG11" s="22"/>
      <c r="HK11" s="22"/>
      <c r="HO11" s="22"/>
      <c r="HS11" s="22"/>
      <c r="HW11" s="22"/>
      <c r="IA11" s="22"/>
      <c r="IE11" s="22"/>
      <c r="II11" s="22"/>
      <c r="IM11" s="22"/>
      <c r="IQ11" s="22"/>
      <c r="IU11" s="22"/>
    </row>
    <row r="12" s="4" customFormat="true" ht="14.9" hidden="false" customHeight="true" outlineLevel="0" collapsed="false">
      <c r="A12" s="24" t="n">
        <v>0.284722222222222</v>
      </c>
      <c r="B12" s="14" t="n">
        <f aca="false">COUNTIF($G12:$IV12,"K")</f>
        <v>0</v>
      </c>
      <c r="C12" s="14" t="n">
        <f aca="false">COUNTIF($G12:$IV12,"A")</f>
        <v>0</v>
      </c>
      <c r="D12" s="14" t="n">
        <f aca="false">COUNTIF($G12:$IV12,"T")</f>
        <v>3</v>
      </c>
      <c r="E12" s="14" t="n">
        <f aca="false">COUNTIF($G12:$IV12,"X")</f>
        <v>4</v>
      </c>
      <c r="F12" s="19" t="n">
        <f aca="false">SUM(B12:E12)</f>
        <v>7</v>
      </c>
      <c r="K12" s="22"/>
      <c r="O12" s="22"/>
      <c r="S12" s="22" t="s">
        <v>372</v>
      </c>
      <c r="T12" s="4" t="s">
        <v>372</v>
      </c>
      <c r="W12" s="22"/>
      <c r="AA12" s="20" t="s">
        <v>372</v>
      </c>
      <c r="AE12" s="22"/>
      <c r="AI12" s="22"/>
      <c r="AM12" s="22"/>
      <c r="AQ12" s="22"/>
      <c r="AU12" s="22" t="s">
        <v>373</v>
      </c>
      <c r="AV12" s="22" t="s">
        <v>373</v>
      </c>
      <c r="AY12" s="22"/>
      <c r="BC12" s="22"/>
      <c r="BG12" s="22"/>
      <c r="BK12" s="22"/>
      <c r="BO12" s="22"/>
      <c r="BS12" s="22"/>
      <c r="BW12" s="22" t="s">
        <v>373</v>
      </c>
      <c r="BX12" s="4" t="s">
        <v>373</v>
      </c>
      <c r="CA12" s="22"/>
      <c r="CE12" s="22"/>
      <c r="CI12" s="22"/>
      <c r="CM12" s="22"/>
      <c r="CQ12" s="22"/>
      <c r="CU12" s="22"/>
      <c r="CY12" s="22"/>
      <c r="DC12" s="22"/>
      <c r="DG12" s="22"/>
      <c r="DK12" s="22"/>
      <c r="DO12" s="22"/>
      <c r="DS12" s="22"/>
      <c r="DW12" s="22"/>
      <c r="EA12" s="22"/>
      <c r="EE12" s="22"/>
      <c r="EI12" s="22"/>
      <c r="EM12" s="22"/>
      <c r="EQ12" s="22"/>
      <c r="EU12" s="22"/>
      <c r="EY12" s="22"/>
      <c r="FC12" s="22"/>
      <c r="FG12" s="22"/>
      <c r="FK12" s="22"/>
      <c r="FO12" s="22"/>
      <c r="FS12" s="22"/>
      <c r="FW12" s="22"/>
      <c r="GA12" s="22"/>
      <c r="GE12" s="22"/>
      <c r="GI12" s="22"/>
      <c r="GM12" s="22"/>
      <c r="GQ12" s="22"/>
      <c r="GU12" s="22"/>
      <c r="GY12" s="22"/>
      <c r="HC12" s="22"/>
      <c r="HG12" s="22"/>
      <c r="HK12" s="22"/>
      <c r="HO12" s="22"/>
      <c r="HS12" s="22"/>
      <c r="HW12" s="22"/>
      <c r="IA12" s="22"/>
      <c r="IE12" s="22"/>
      <c r="II12" s="22"/>
      <c r="IM12" s="22"/>
      <c r="IQ12" s="22"/>
      <c r="IU12" s="22"/>
    </row>
    <row r="13" s="4" customFormat="true" ht="14.9" hidden="false" customHeight="true" outlineLevel="0" collapsed="false">
      <c r="A13" s="24" t="n">
        <v>0.288194444444444</v>
      </c>
      <c r="B13" s="14" t="n">
        <f aca="false">COUNTIF($G13:$IV13,"K")</f>
        <v>0</v>
      </c>
      <c r="C13" s="14" t="n">
        <f aca="false">COUNTIF($G13:$IV13,"A")</f>
        <v>0</v>
      </c>
      <c r="D13" s="14" t="n">
        <f aca="false">COUNTIF($G13:$IV13,"T")</f>
        <v>3</v>
      </c>
      <c r="E13" s="14" t="n">
        <f aca="false">COUNTIF($G13:$IV13,"X")</f>
        <v>4</v>
      </c>
      <c r="F13" s="19" t="n">
        <f aca="false">SUM(B13:E13)</f>
        <v>7</v>
      </c>
      <c r="K13" s="22"/>
      <c r="O13" s="22"/>
      <c r="S13" s="22" t="s">
        <v>372</v>
      </c>
      <c r="T13" s="4" t="s">
        <v>372</v>
      </c>
      <c r="W13" s="22"/>
      <c r="AA13" s="20" t="s">
        <v>372</v>
      </c>
      <c r="AE13" s="22"/>
      <c r="AI13" s="22"/>
      <c r="AM13" s="22"/>
      <c r="AQ13" s="22"/>
      <c r="AU13" s="22" t="s">
        <v>373</v>
      </c>
      <c r="AV13" s="22" t="s">
        <v>373</v>
      </c>
      <c r="AY13" s="22"/>
      <c r="BC13" s="22"/>
      <c r="BG13" s="22"/>
      <c r="BK13" s="22"/>
      <c r="BO13" s="22"/>
      <c r="BS13" s="22"/>
      <c r="BW13" s="22" t="s">
        <v>373</v>
      </c>
      <c r="BX13" s="4" t="s">
        <v>373</v>
      </c>
      <c r="CA13" s="22"/>
      <c r="CE13" s="22"/>
      <c r="CI13" s="22"/>
      <c r="CM13" s="22"/>
      <c r="CQ13" s="22"/>
      <c r="CU13" s="22"/>
      <c r="CY13" s="22"/>
      <c r="DC13" s="22"/>
      <c r="DG13" s="22"/>
      <c r="DK13" s="22"/>
      <c r="DO13" s="22"/>
      <c r="DS13" s="22"/>
      <c r="DW13" s="22"/>
      <c r="EA13" s="22"/>
      <c r="EE13" s="22"/>
      <c r="EI13" s="22"/>
      <c r="EM13" s="22"/>
      <c r="EQ13" s="22"/>
      <c r="EU13" s="22"/>
      <c r="EY13" s="22"/>
      <c r="FC13" s="22"/>
      <c r="FG13" s="22"/>
      <c r="FK13" s="22"/>
      <c r="FO13" s="22"/>
      <c r="FS13" s="22"/>
      <c r="FW13" s="22"/>
      <c r="GA13" s="22"/>
      <c r="GE13" s="22"/>
      <c r="GI13" s="22"/>
      <c r="GM13" s="22"/>
      <c r="GQ13" s="22"/>
      <c r="GU13" s="22"/>
      <c r="GY13" s="22"/>
      <c r="HC13" s="22"/>
      <c r="HG13" s="22"/>
      <c r="HK13" s="22"/>
      <c r="HO13" s="22"/>
      <c r="HS13" s="22"/>
      <c r="HW13" s="22"/>
      <c r="IA13" s="22"/>
      <c r="IE13" s="22"/>
      <c r="II13" s="22"/>
      <c r="IM13" s="22"/>
      <c r="IQ13" s="22"/>
      <c r="IU13" s="22"/>
    </row>
    <row r="14" s="4" customFormat="true" ht="14.9" hidden="false" customHeight="true" outlineLevel="0" collapsed="false">
      <c r="A14" s="23" t="n">
        <v>0.291666666666667</v>
      </c>
      <c r="B14" s="14" t="n">
        <f aca="false">COUNTIF($G14:$IV14,"K")</f>
        <v>2</v>
      </c>
      <c r="C14" s="14" t="n">
        <f aca="false">COUNTIF($G14:$IV14,"A")</f>
        <v>0</v>
      </c>
      <c r="D14" s="14" t="n">
        <f aca="false">COUNTIF($G14:$IV14,"T")</f>
        <v>3</v>
      </c>
      <c r="E14" s="14" t="n">
        <f aca="false">COUNTIF($G14:$IV14,"X")</f>
        <v>6</v>
      </c>
      <c r="F14" s="19" t="n">
        <f aca="false">SUM(B14:E14)</f>
        <v>11</v>
      </c>
      <c r="K14" s="22"/>
      <c r="O14" s="22"/>
      <c r="S14" s="22" t="s">
        <v>372</v>
      </c>
      <c r="T14" s="4" t="s">
        <v>372</v>
      </c>
      <c r="W14" s="22"/>
      <c r="AA14" s="20" t="s">
        <v>372</v>
      </c>
      <c r="AE14" s="22"/>
      <c r="AI14" s="22"/>
      <c r="AM14" s="22"/>
      <c r="AQ14" s="22"/>
      <c r="AU14" s="22" t="s">
        <v>373</v>
      </c>
      <c r="AV14" s="22" t="s">
        <v>373</v>
      </c>
      <c r="AY14" s="22"/>
      <c r="AZ14" s="4" t="s">
        <v>374</v>
      </c>
      <c r="BA14" s="4" t="s">
        <v>374</v>
      </c>
      <c r="BC14" s="22" t="s">
        <v>373</v>
      </c>
      <c r="BD14" s="2"/>
      <c r="BG14" s="20" t="s">
        <v>373</v>
      </c>
      <c r="BK14" s="22"/>
      <c r="BO14" s="22"/>
      <c r="BS14" s="22"/>
      <c r="BW14" s="22" t="s">
        <v>373</v>
      </c>
      <c r="BX14" s="4" t="s">
        <v>373</v>
      </c>
      <c r="CA14" s="22"/>
      <c r="CE14" s="22"/>
      <c r="CI14" s="22"/>
      <c r="CM14" s="22"/>
      <c r="CQ14" s="22"/>
      <c r="CU14" s="22"/>
      <c r="CY14" s="22"/>
      <c r="DC14" s="22"/>
      <c r="DG14" s="22"/>
      <c r="DK14" s="22"/>
      <c r="DO14" s="22"/>
      <c r="DS14" s="22"/>
      <c r="DW14" s="22"/>
      <c r="EA14" s="22"/>
      <c r="EE14" s="22"/>
      <c r="EI14" s="22"/>
      <c r="EM14" s="22"/>
      <c r="EQ14" s="22"/>
      <c r="EU14" s="22"/>
      <c r="EY14" s="22"/>
      <c r="FC14" s="22"/>
      <c r="FG14" s="22"/>
      <c r="FK14" s="22"/>
      <c r="FO14" s="22"/>
      <c r="FS14" s="22"/>
      <c r="FW14" s="22"/>
      <c r="GA14" s="22"/>
      <c r="GE14" s="22"/>
      <c r="GI14" s="22"/>
      <c r="GM14" s="22"/>
      <c r="GQ14" s="22"/>
      <c r="GU14" s="22"/>
      <c r="GY14" s="22"/>
      <c r="HC14" s="22"/>
      <c r="HG14" s="22"/>
      <c r="HK14" s="22"/>
      <c r="HO14" s="22"/>
      <c r="HS14" s="22"/>
      <c r="HW14" s="22"/>
      <c r="IA14" s="22"/>
      <c r="IE14" s="22"/>
      <c r="II14" s="22"/>
      <c r="IM14" s="22"/>
      <c r="IQ14" s="22"/>
      <c r="IU14" s="22"/>
    </row>
    <row r="15" s="4" customFormat="true" ht="14.9" hidden="false" customHeight="true" outlineLevel="0" collapsed="false">
      <c r="A15" s="24" t="n">
        <v>0.295138888888889</v>
      </c>
      <c r="B15" s="14" t="n">
        <f aca="false">COUNTIF($G15:$IV15,"K")</f>
        <v>2</v>
      </c>
      <c r="C15" s="14" t="n">
        <f aca="false">COUNTIF($G15:$IV15,"A")</f>
        <v>0</v>
      </c>
      <c r="D15" s="14" t="n">
        <f aca="false">COUNTIF($G15:$IV15,"T")</f>
        <v>3</v>
      </c>
      <c r="E15" s="14" t="n">
        <f aca="false">COUNTIF($G15:$IV15,"X")</f>
        <v>4</v>
      </c>
      <c r="F15" s="19" t="n">
        <f aca="false">SUM(B15:E15)</f>
        <v>9</v>
      </c>
      <c r="K15" s="22"/>
      <c r="O15" s="22"/>
      <c r="S15" s="22" t="s">
        <v>372</v>
      </c>
      <c r="T15" s="4" t="s">
        <v>372</v>
      </c>
      <c r="W15" s="22"/>
      <c r="AA15" s="20" t="s">
        <v>372</v>
      </c>
      <c r="AE15" s="22"/>
      <c r="AI15" s="22"/>
      <c r="AM15" s="22"/>
      <c r="AQ15" s="22"/>
      <c r="AU15" s="22"/>
      <c r="AY15" s="22"/>
      <c r="AZ15" s="4" t="s">
        <v>374</v>
      </c>
      <c r="BA15" s="4" t="s">
        <v>374</v>
      </c>
      <c r="BC15" s="22" t="s">
        <v>373</v>
      </c>
      <c r="BD15" s="2"/>
      <c r="BG15" s="20" t="s">
        <v>373</v>
      </c>
      <c r="BK15" s="22"/>
      <c r="BO15" s="22"/>
      <c r="BS15" s="22"/>
      <c r="BW15" s="22" t="s">
        <v>373</v>
      </c>
      <c r="BX15" s="4" t="s">
        <v>373</v>
      </c>
      <c r="CA15" s="22"/>
      <c r="CE15" s="22"/>
      <c r="CI15" s="22"/>
      <c r="CM15" s="22"/>
      <c r="CQ15" s="22"/>
      <c r="CU15" s="22"/>
      <c r="CY15" s="22"/>
      <c r="DC15" s="22"/>
      <c r="DG15" s="22"/>
      <c r="DK15" s="22"/>
      <c r="DO15" s="22"/>
      <c r="DS15" s="22"/>
      <c r="DW15" s="22"/>
      <c r="EA15" s="22"/>
      <c r="EE15" s="22"/>
      <c r="EI15" s="22"/>
      <c r="EM15" s="22"/>
      <c r="EQ15" s="22"/>
      <c r="EU15" s="22"/>
      <c r="EY15" s="22"/>
      <c r="FC15" s="22"/>
      <c r="FG15" s="22"/>
      <c r="FK15" s="22"/>
      <c r="FO15" s="22"/>
      <c r="FS15" s="22"/>
      <c r="FW15" s="22"/>
      <c r="GA15" s="22"/>
      <c r="GE15" s="22"/>
      <c r="GI15" s="22"/>
      <c r="GM15" s="22"/>
      <c r="GQ15" s="22"/>
      <c r="GU15" s="22"/>
      <c r="GY15" s="22"/>
      <c r="HC15" s="22"/>
      <c r="HG15" s="22"/>
      <c r="HK15" s="22"/>
      <c r="HO15" s="22"/>
      <c r="HS15" s="22"/>
      <c r="HW15" s="22"/>
      <c r="IA15" s="22"/>
      <c r="IE15" s="22"/>
      <c r="II15" s="22"/>
      <c r="IM15" s="22"/>
      <c r="IQ15" s="22"/>
      <c r="IU15" s="22"/>
    </row>
    <row r="16" s="4" customFormat="true" ht="14.9" hidden="false" customHeight="true" outlineLevel="0" collapsed="false">
      <c r="A16" s="24" t="n">
        <v>0.298611111111111</v>
      </c>
      <c r="B16" s="14" t="n">
        <f aca="false">COUNTIF($G16:$IV16,"K")</f>
        <v>2</v>
      </c>
      <c r="C16" s="14" t="n">
        <f aca="false">COUNTIF($G16:$IV16,"A")</f>
        <v>0</v>
      </c>
      <c r="D16" s="14" t="n">
        <f aca="false">COUNTIF($G16:$IV16,"T")</f>
        <v>3</v>
      </c>
      <c r="E16" s="14" t="n">
        <f aca="false">COUNTIF($G16:$IV16,"X")</f>
        <v>4</v>
      </c>
      <c r="F16" s="19" t="n">
        <f aca="false">SUM(B16:E16)</f>
        <v>9</v>
      </c>
      <c r="K16" s="22"/>
      <c r="O16" s="22"/>
      <c r="S16" s="22" t="s">
        <v>372</v>
      </c>
      <c r="T16" s="4" t="s">
        <v>372</v>
      </c>
      <c r="W16" s="22"/>
      <c r="AA16" s="20" t="s">
        <v>372</v>
      </c>
      <c r="AE16" s="22"/>
      <c r="AI16" s="22"/>
      <c r="AM16" s="22"/>
      <c r="AQ16" s="22"/>
      <c r="AU16" s="22"/>
      <c r="AY16" s="22"/>
      <c r="AZ16" s="4" t="s">
        <v>374</v>
      </c>
      <c r="BA16" s="4" t="s">
        <v>374</v>
      </c>
      <c r="BC16" s="22" t="s">
        <v>373</v>
      </c>
      <c r="BD16" s="2"/>
      <c r="BG16" s="20" t="s">
        <v>373</v>
      </c>
      <c r="BK16" s="22"/>
      <c r="BO16" s="22"/>
      <c r="BS16" s="22"/>
      <c r="BW16" s="22" t="s">
        <v>373</v>
      </c>
      <c r="BX16" s="4" t="s">
        <v>373</v>
      </c>
      <c r="CA16" s="22"/>
      <c r="CE16" s="22"/>
      <c r="CI16" s="22"/>
      <c r="CM16" s="22"/>
      <c r="CQ16" s="22"/>
      <c r="CU16" s="22"/>
      <c r="CY16" s="22"/>
      <c r="DC16" s="22"/>
      <c r="DG16" s="22"/>
      <c r="DK16" s="22"/>
      <c r="DO16" s="22"/>
      <c r="DS16" s="22"/>
      <c r="DW16" s="22"/>
      <c r="EA16" s="22"/>
      <c r="EE16" s="22"/>
      <c r="EI16" s="22"/>
      <c r="EM16" s="22"/>
      <c r="EQ16" s="22"/>
      <c r="EU16" s="22"/>
      <c r="EY16" s="22"/>
      <c r="FC16" s="22"/>
      <c r="FG16" s="22"/>
      <c r="FK16" s="22"/>
      <c r="FO16" s="22"/>
      <c r="FS16" s="22"/>
      <c r="FW16" s="22"/>
      <c r="GA16" s="22"/>
      <c r="GE16" s="22"/>
      <c r="GI16" s="22"/>
      <c r="GM16" s="22"/>
      <c r="GQ16" s="22"/>
      <c r="GU16" s="22"/>
      <c r="GY16" s="22"/>
      <c r="HC16" s="22"/>
      <c r="HG16" s="22"/>
      <c r="HK16" s="22"/>
      <c r="HO16" s="22"/>
      <c r="HS16" s="22"/>
      <c r="HW16" s="22"/>
      <c r="IA16" s="22"/>
      <c r="IE16" s="22"/>
      <c r="II16" s="22"/>
      <c r="IM16" s="22"/>
      <c r="IQ16" s="22"/>
      <c r="IU16" s="22"/>
    </row>
    <row r="17" s="4" customFormat="true" ht="14.9" hidden="false" customHeight="true" outlineLevel="0" collapsed="false">
      <c r="A17" s="24" t="n">
        <v>0.302083333333333</v>
      </c>
      <c r="B17" s="14" t="n">
        <f aca="false">COUNTIF($G17:$IV17,"K")</f>
        <v>2</v>
      </c>
      <c r="C17" s="14" t="n">
        <f aca="false">COUNTIF($G17:$IV17,"A")</f>
        <v>0</v>
      </c>
      <c r="D17" s="14" t="n">
        <f aca="false">COUNTIF($G17:$IV17,"T")</f>
        <v>3</v>
      </c>
      <c r="E17" s="14" t="n">
        <f aca="false">COUNTIF($G17:$IV17,"X")</f>
        <v>4</v>
      </c>
      <c r="F17" s="19" t="n">
        <f aca="false">SUM(B17:E17)</f>
        <v>9</v>
      </c>
      <c r="K17" s="22"/>
      <c r="O17" s="22"/>
      <c r="S17" s="22" t="s">
        <v>372</v>
      </c>
      <c r="T17" s="4" t="s">
        <v>372</v>
      </c>
      <c r="W17" s="22"/>
      <c r="AA17" s="20" t="s">
        <v>372</v>
      </c>
      <c r="AE17" s="22"/>
      <c r="AI17" s="22"/>
      <c r="AM17" s="22"/>
      <c r="AQ17" s="22"/>
      <c r="AU17" s="22"/>
      <c r="AY17" s="22"/>
      <c r="AZ17" s="4" t="s">
        <v>374</v>
      </c>
      <c r="BA17" s="4" t="s">
        <v>374</v>
      </c>
      <c r="BC17" s="22" t="s">
        <v>373</v>
      </c>
      <c r="BD17" s="2"/>
      <c r="BG17" s="20" t="s">
        <v>373</v>
      </c>
      <c r="BK17" s="22"/>
      <c r="BO17" s="22"/>
      <c r="BS17" s="22"/>
      <c r="BW17" s="22" t="s">
        <v>373</v>
      </c>
      <c r="BX17" s="4" t="s">
        <v>373</v>
      </c>
      <c r="CA17" s="22"/>
      <c r="CE17" s="22"/>
      <c r="CI17" s="22"/>
      <c r="CM17" s="22"/>
      <c r="CQ17" s="22"/>
      <c r="CU17" s="22"/>
      <c r="CY17" s="22"/>
      <c r="DC17" s="22"/>
      <c r="DG17" s="22"/>
      <c r="DK17" s="22"/>
      <c r="DO17" s="22"/>
      <c r="DS17" s="22"/>
      <c r="DW17" s="22"/>
      <c r="EA17" s="22"/>
      <c r="EE17" s="22"/>
      <c r="EI17" s="22"/>
      <c r="EM17" s="22"/>
      <c r="EQ17" s="22"/>
      <c r="EU17" s="22"/>
      <c r="EY17" s="22"/>
      <c r="FC17" s="22"/>
      <c r="FG17" s="22"/>
      <c r="FK17" s="22"/>
      <c r="FO17" s="22"/>
      <c r="FS17" s="22"/>
      <c r="FW17" s="22"/>
      <c r="GA17" s="22"/>
      <c r="GE17" s="22"/>
      <c r="GI17" s="22"/>
      <c r="GM17" s="22"/>
      <c r="GQ17" s="22"/>
      <c r="GU17" s="22"/>
      <c r="GY17" s="22"/>
      <c r="HC17" s="22"/>
      <c r="HG17" s="22"/>
      <c r="HK17" s="22"/>
      <c r="HO17" s="22"/>
      <c r="HS17" s="22"/>
      <c r="HW17" s="22"/>
      <c r="IA17" s="22"/>
      <c r="IE17" s="22"/>
      <c r="II17" s="22"/>
      <c r="IM17" s="22"/>
      <c r="IQ17" s="22"/>
      <c r="IU17" s="22"/>
    </row>
    <row r="18" s="4" customFormat="true" ht="14.9" hidden="false" customHeight="true" outlineLevel="0" collapsed="false">
      <c r="A18" s="24" t="n">
        <v>0.305555555555556</v>
      </c>
      <c r="B18" s="14" t="n">
        <f aca="false">COUNTIF($G18:$IV18,"K")</f>
        <v>2</v>
      </c>
      <c r="C18" s="14" t="n">
        <f aca="false">COUNTIF($G18:$IV18,"A")</f>
        <v>0</v>
      </c>
      <c r="D18" s="14" t="n">
        <f aca="false">COUNTIF($G18:$IV18,"T")</f>
        <v>3</v>
      </c>
      <c r="E18" s="14" t="n">
        <f aca="false">COUNTIF($G18:$IV18,"X")</f>
        <v>4</v>
      </c>
      <c r="F18" s="19" t="n">
        <f aca="false">SUM(B18:E18)</f>
        <v>9</v>
      </c>
      <c r="K18" s="22"/>
      <c r="O18" s="22"/>
      <c r="S18" s="22" t="s">
        <v>372</v>
      </c>
      <c r="T18" s="4" t="s">
        <v>372</v>
      </c>
      <c r="W18" s="22"/>
      <c r="AA18" s="20" t="s">
        <v>372</v>
      </c>
      <c r="AE18" s="22"/>
      <c r="AI18" s="22"/>
      <c r="AM18" s="22"/>
      <c r="AQ18" s="22"/>
      <c r="AU18" s="22"/>
      <c r="AY18" s="22"/>
      <c r="AZ18" s="4" t="s">
        <v>374</v>
      </c>
      <c r="BA18" s="4" t="s">
        <v>374</v>
      </c>
      <c r="BC18" s="22" t="s">
        <v>373</v>
      </c>
      <c r="BD18" s="2"/>
      <c r="BG18" s="20" t="s">
        <v>373</v>
      </c>
      <c r="BK18" s="22"/>
      <c r="BO18" s="22"/>
      <c r="BS18" s="22"/>
      <c r="BW18" s="22" t="s">
        <v>373</v>
      </c>
      <c r="BX18" s="4" t="s">
        <v>373</v>
      </c>
      <c r="CA18" s="22"/>
      <c r="CE18" s="22"/>
      <c r="CI18" s="22"/>
      <c r="CM18" s="22"/>
      <c r="CQ18" s="22"/>
      <c r="CU18" s="22"/>
      <c r="CY18" s="22"/>
      <c r="DC18" s="22"/>
      <c r="DG18" s="22"/>
      <c r="DK18" s="22"/>
      <c r="DO18" s="22"/>
      <c r="DS18" s="22"/>
      <c r="DW18" s="22"/>
      <c r="EA18" s="22"/>
      <c r="EE18" s="22"/>
      <c r="EI18" s="22"/>
      <c r="EM18" s="22"/>
      <c r="EQ18" s="22"/>
      <c r="EU18" s="22"/>
      <c r="EY18" s="22"/>
      <c r="FC18" s="22"/>
      <c r="FG18" s="22"/>
      <c r="FK18" s="22"/>
      <c r="FO18" s="22"/>
      <c r="FS18" s="22"/>
      <c r="FW18" s="22"/>
      <c r="GA18" s="22"/>
      <c r="GE18" s="22"/>
      <c r="GI18" s="22"/>
      <c r="GM18" s="22"/>
      <c r="GQ18" s="22"/>
      <c r="GU18" s="22"/>
      <c r="GY18" s="22"/>
      <c r="HC18" s="22"/>
      <c r="HG18" s="22"/>
      <c r="HK18" s="22"/>
      <c r="HO18" s="22"/>
      <c r="HS18" s="22"/>
      <c r="HW18" s="22"/>
      <c r="IA18" s="22"/>
      <c r="IE18" s="22"/>
      <c r="II18" s="22"/>
      <c r="IM18" s="22"/>
      <c r="IQ18" s="22"/>
      <c r="IU18" s="22"/>
    </row>
    <row r="19" s="4" customFormat="true" ht="14.9" hidden="false" customHeight="true" outlineLevel="0" collapsed="false">
      <c r="A19" s="24" t="n">
        <v>0.309027777777778</v>
      </c>
      <c r="B19" s="14" t="n">
        <f aca="false">COUNTIF($G19:$IV19,"K")</f>
        <v>2</v>
      </c>
      <c r="C19" s="14" t="n">
        <f aca="false">COUNTIF($G19:$IV19,"A")</f>
        <v>0</v>
      </c>
      <c r="D19" s="14" t="n">
        <f aca="false">COUNTIF($G19:$IV19,"T")</f>
        <v>3</v>
      </c>
      <c r="E19" s="14" t="n">
        <f aca="false">COUNTIF($G19:$IV19,"X")</f>
        <v>4</v>
      </c>
      <c r="F19" s="19" t="n">
        <f aca="false">SUM(B19:E19)</f>
        <v>9</v>
      </c>
      <c r="K19" s="22"/>
      <c r="O19" s="22"/>
      <c r="S19" s="22" t="s">
        <v>372</v>
      </c>
      <c r="T19" s="4" t="s">
        <v>372</v>
      </c>
      <c r="W19" s="22"/>
      <c r="AA19" s="20" t="s">
        <v>372</v>
      </c>
      <c r="AE19" s="22"/>
      <c r="AI19" s="22"/>
      <c r="AM19" s="22"/>
      <c r="AQ19" s="22"/>
      <c r="AU19" s="22"/>
      <c r="AY19" s="22"/>
      <c r="AZ19" s="4" t="s">
        <v>374</v>
      </c>
      <c r="BA19" s="4" t="s">
        <v>374</v>
      </c>
      <c r="BC19" s="22" t="s">
        <v>373</v>
      </c>
      <c r="BD19" s="2"/>
      <c r="BG19" s="20" t="s">
        <v>373</v>
      </c>
      <c r="BK19" s="22"/>
      <c r="BO19" s="22"/>
      <c r="BS19" s="22"/>
      <c r="BW19" s="22" t="s">
        <v>373</v>
      </c>
      <c r="BX19" s="4" t="s">
        <v>373</v>
      </c>
      <c r="CA19" s="22"/>
      <c r="CE19" s="22"/>
      <c r="CI19" s="22"/>
      <c r="CM19" s="22"/>
      <c r="CQ19" s="22"/>
      <c r="CU19" s="22"/>
      <c r="CY19" s="22"/>
      <c r="DC19" s="22"/>
      <c r="DG19" s="22"/>
      <c r="DK19" s="22"/>
      <c r="DO19" s="22"/>
      <c r="DS19" s="22"/>
      <c r="DW19" s="22"/>
      <c r="EA19" s="22"/>
      <c r="EE19" s="22"/>
      <c r="EI19" s="22"/>
      <c r="EM19" s="22"/>
      <c r="EQ19" s="22"/>
      <c r="EU19" s="22"/>
      <c r="EY19" s="22"/>
      <c r="FC19" s="22"/>
      <c r="FG19" s="22"/>
      <c r="FK19" s="22"/>
      <c r="FO19" s="22"/>
      <c r="FS19" s="22"/>
      <c r="FW19" s="22"/>
      <c r="GA19" s="22"/>
      <c r="GE19" s="22"/>
      <c r="GI19" s="22"/>
      <c r="GM19" s="22"/>
      <c r="GQ19" s="22"/>
      <c r="GU19" s="22"/>
      <c r="GY19" s="22"/>
      <c r="HC19" s="22"/>
      <c r="HG19" s="22"/>
      <c r="HK19" s="22"/>
      <c r="HO19" s="22"/>
      <c r="HS19" s="22"/>
      <c r="HW19" s="22"/>
      <c r="IA19" s="22"/>
      <c r="IE19" s="22"/>
      <c r="II19" s="22"/>
      <c r="IM19" s="22"/>
      <c r="IQ19" s="22"/>
      <c r="IU19" s="22"/>
    </row>
    <row r="20" s="4" customFormat="true" ht="14.9" hidden="false" customHeight="true" outlineLevel="0" collapsed="false">
      <c r="A20" s="24" t="n">
        <v>0.3125</v>
      </c>
      <c r="B20" s="14" t="n">
        <f aca="false">COUNTIF($G20:$IV20,"K")</f>
        <v>2</v>
      </c>
      <c r="C20" s="14" t="n">
        <f aca="false">COUNTIF($G20:$IV20,"A")</f>
        <v>0</v>
      </c>
      <c r="D20" s="14" t="n">
        <f aca="false">COUNTIF($G20:$IV20,"T")</f>
        <v>3</v>
      </c>
      <c r="E20" s="14" t="n">
        <f aca="false">COUNTIF($G20:$IV20,"X")</f>
        <v>4</v>
      </c>
      <c r="F20" s="19" t="n">
        <f aca="false">SUM(B20:E20)</f>
        <v>9</v>
      </c>
      <c r="K20" s="22"/>
      <c r="O20" s="22"/>
      <c r="S20" s="22" t="s">
        <v>372</v>
      </c>
      <c r="T20" s="4" t="s">
        <v>372</v>
      </c>
      <c r="W20" s="22"/>
      <c r="AA20" s="20" t="s">
        <v>372</v>
      </c>
      <c r="AE20" s="22"/>
      <c r="AI20" s="22"/>
      <c r="AM20" s="22"/>
      <c r="AQ20" s="22"/>
      <c r="AU20" s="22"/>
      <c r="AY20" s="22"/>
      <c r="AZ20" s="4" t="s">
        <v>374</v>
      </c>
      <c r="BA20" s="4" t="s">
        <v>374</v>
      </c>
      <c r="BC20" s="22" t="s">
        <v>373</v>
      </c>
      <c r="BD20" s="2"/>
      <c r="BG20" s="20" t="s">
        <v>373</v>
      </c>
      <c r="BK20" s="22"/>
      <c r="BO20" s="22"/>
      <c r="BS20" s="22"/>
      <c r="BW20" s="22" t="s">
        <v>373</v>
      </c>
      <c r="BX20" s="4" t="s">
        <v>373</v>
      </c>
      <c r="CA20" s="22"/>
      <c r="CE20" s="22"/>
      <c r="CI20" s="22"/>
      <c r="CM20" s="22"/>
      <c r="CQ20" s="22"/>
      <c r="CU20" s="22"/>
      <c r="CY20" s="22"/>
      <c r="DC20" s="22"/>
      <c r="DG20" s="22"/>
      <c r="DK20" s="22"/>
      <c r="DO20" s="22"/>
      <c r="DS20" s="22"/>
      <c r="DW20" s="22"/>
      <c r="EA20" s="22"/>
      <c r="EE20" s="22"/>
      <c r="EI20" s="22"/>
      <c r="EM20" s="22"/>
      <c r="EQ20" s="22"/>
      <c r="EU20" s="22"/>
      <c r="EY20" s="22"/>
      <c r="FC20" s="22"/>
      <c r="FG20" s="22"/>
      <c r="FK20" s="22"/>
      <c r="FO20" s="22"/>
      <c r="FS20" s="22"/>
      <c r="FW20" s="22"/>
      <c r="GA20" s="22"/>
      <c r="GE20" s="22"/>
      <c r="GI20" s="22"/>
      <c r="GM20" s="22"/>
      <c r="GQ20" s="22"/>
      <c r="GU20" s="22"/>
      <c r="GY20" s="22"/>
      <c r="HC20" s="22"/>
      <c r="HG20" s="22"/>
      <c r="HK20" s="22"/>
      <c r="HO20" s="22"/>
      <c r="HS20" s="22"/>
      <c r="HW20" s="22"/>
      <c r="IA20" s="22"/>
      <c r="IE20" s="22"/>
      <c r="II20" s="22"/>
      <c r="IM20" s="22"/>
      <c r="IQ20" s="22"/>
      <c r="IU20" s="22"/>
    </row>
    <row r="21" s="4" customFormat="true" ht="14.9" hidden="false" customHeight="true" outlineLevel="0" collapsed="false">
      <c r="A21" s="24" t="n">
        <v>0.315972222222222</v>
      </c>
      <c r="B21" s="14" t="n">
        <f aca="false">COUNTIF($G21:$IV21,"K")</f>
        <v>2</v>
      </c>
      <c r="C21" s="14" t="n">
        <f aca="false">COUNTIF($G21:$IV21,"A")</f>
        <v>0</v>
      </c>
      <c r="D21" s="14" t="n">
        <f aca="false">COUNTIF($G21:$IV21,"T")</f>
        <v>3</v>
      </c>
      <c r="E21" s="14" t="n">
        <f aca="false">COUNTIF($G21:$IV21,"X")</f>
        <v>4</v>
      </c>
      <c r="F21" s="19" t="n">
        <f aca="false">SUM(B21:E21)</f>
        <v>9</v>
      </c>
      <c r="K21" s="22"/>
      <c r="O21" s="22"/>
      <c r="S21" s="22" t="s">
        <v>372</v>
      </c>
      <c r="T21" s="4" t="s">
        <v>372</v>
      </c>
      <c r="W21" s="22"/>
      <c r="AA21" s="20" t="s">
        <v>372</v>
      </c>
      <c r="AE21" s="22"/>
      <c r="AI21" s="22"/>
      <c r="AM21" s="22"/>
      <c r="AQ21" s="22"/>
      <c r="AU21" s="22"/>
      <c r="AY21" s="22"/>
      <c r="AZ21" s="4" t="s">
        <v>374</v>
      </c>
      <c r="BA21" s="4" t="s">
        <v>374</v>
      </c>
      <c r="BC21" s="22" t="s">
        <v>373</v>
      </c>
      <c r="BD21" s="2"/>
      <c r="BG21" s="20" t="s">
        <v>373</v>
      </c>
      <c r="BK21" s="22"/>
      <c r="BO21" s="22"/>
      <c r="BS21" s="22"/>
      <c r="BW21" s="22" t="s">
        <v>373</v>
      </c>
      <c r="BX21" s="4" t="s">
        <v>373</v>
      </c>
      <c r="CA21" s="22"/>
      <c r="CE21" s="22"/>
      <c r="CI21" s="22"/>
      <c r="CM21" s="22"/>
      <c r="CQ21" s="22"/>
      <c r="CU21" s="22"/>
      <c r="CY21" s="22"/>
      <c r="DC21" s="22"/>
      <c r="DG21" s="22"/>
      <c r="DK21" s="22"/>
      <c r="DO21" s="22"/>
      <c r="DS21" s="22"/>
      <c r="DW21" s="22"/>
      <c r="EA21" s="22"/>
      <c r="EE21" s="22"/>
      <c r="EI21" s="22"/>
      <c r="EM21" s="22"/>
      <c r="EQ21" s="22"/>
      <c r="EU21" s="22"/>
      <c r="EY21" s="22"/>
      <c r="FC21" s="22"/>
      <c r="FG21" s="22"/>
      <c r="FK21" s="22"/>
      <c r="FO21" s="22"/>
      <c r="FS21" s="22"/>
      <c r="FW21" s="22"/>
      <c r="GA21" s="22"/>
      <c r="GE21" s="22"/>
      <c r="GI21" s="22"/>
      <c r="GM21" s="22"/>
      <c r="GQ21" s="22"/>
      <c r="GU21" s="22"/>
      <c r="GY21" s="22"/>
      <c r="HC21" s="22"/>
      <c r="HG21" s="22"/>
      <c r="HK21" s="22"/>
      <c r="HO21" s="22"/>
      <c r="HS21" s="22"/>
      <c r="HW21" s="22"/>
      <c r="IA21" s="22"/>
      <c r="IE21" s="22"/>
      <c r="II21" s="22"/>
      <c r="IM21" s="22"/>
      <c r="IQ21" s="22"/>
      <c r="IU21" s="22"/>
    </row>
    <row r="22" s="4" customFormat="true" ht="14.9" hidden="false" customHeight="true" outlineLevel="0" collapsed="false">
      <c r="A22" s="24" t="n">
        <v>0.319444444444444</v>
      </c>
      <c r="B22" s="14" t="n">
        <f aca="false">COUNTIF($G22:$IV22,"K")</f>
        <v>2</v>
      </c>
      <c r="C22" s="14" t="n">
        <f aca="false">COUNTIF($G22:$IV22,"A")</f>
        <v>0</v>
      </c>
      <c r="D22" s="14" t="n">
        <f aca="false">COUNTIF($G22:$IV22,"T")</f>
        <v>3</v>
      </c>
      <c r="E22" s="14" t="n">
        <f aca="false">COUNTIF($G22:$IV22,"X")</f>
        <v>4</v>
      </c>
      <c r="F22" s="19" t="n">
        <f aca="false">SUM(B22:E22)</f>
        <v>9</v>
      </c>
      <c r="K22" s="22"/>
      <c r="O22" s="22"/>
      <c r="S22" s="22" t="s">
        <v>372</v>
      </c>
      <c r="T22" s="4" t="s">
        <v>372</v>
      </c>
      <c r="W22" s="22"/>
      <c r="AA22" s="20" t="s">
        <v>372</v>
      </c>
      <c r="AE22" s="22"/>
      <c r="AI22" s="22"/>
      <c r="AM22" s="22"/>
      <c r="AQ22" s="22"/>
      <c r="AU22" s="22"/>
      <c r="AY22" s="22"/>
      <c r="AZ22" s="4" t="s">
        <v>374</v>
      </c>
      <c r="BA22" s="4" t="s">
        <v>374</v>
      </c>
      <c r="BC22" s="22" t="s">
        <v>373</v>
      </c>
      <c r="BD22" s="2"/>
      <c r="BG22" s="20" t="s">
        <v>373</v>
      </c>
      <c r="BK22" s="22"/>
      <c r="BO22" s="22"/>
      <c r="BS22" s="22"/>
      <c r="BW22" s="22" t="s">
        <v>373</v>
      </c>
      <c r="BX22" s="4" t="s">
        <v>373</v>
      </c>
      <c r="CA22" s="22"/>
      <c r="CE22" s="22"/>
      <c r="CI22" s="22"/>
      <c r="CM22" s="22"/>
      <c r="CQ22" s="22"/>
      <c r="CU22" s="22"/>
      <c r="CY22" s="22"/>
      <c r="DC22" s="22"/>
      <c r="DG22" s="22"/>
      <c r="DK22" s="22"/>
      <c r="DO22" s="22"/>
      <c r="DS22" s="22"/>
      <c r="DW22" s="22"/>
      <c r="EA22" s="22"/>
      <c r="EE22" s="22"/>
      <c r="EI22" s="22"/>
      <c r="EM22" s="22"/>
      <c r="EQ22" s="22"/>
      <c r="EU22" s="22"/>
      <c r="EY22" s="22"/>
      <c r="FC22" s="22"/>
      <c r="FG22" s="22"/>
      <c r="FK22" s="22"/>
      <c r="FO22" s="22"/>
      <c r="FS22" s="22"/>
      <c r="FW22" s="22"/>
      <c r="GA22" s="22"/>
      <c r="GE22" s="22"/>
      <c r="GI22" s="22"/>
      <c r="GM22" s="22"/>
      <c r="GQ22" s="22"/>
      <c r="GU22" s="22"/>
      <c r="GY22" s="22"/>
      <c r="HC22" s="22"/>
      <c r="HG22" s="22"/>
      <c r="HK22" s="22"/>
      <c r="HO22" s="22"/>
      <c r="HS22" s="22"/>
      <c r="HW22" s="22"/>
      <c r="IA22" s="22"/>
      <c r="IE22" s="22"/>
      <c r="II22" s="22"/>
      <c r="IM22" s="22"/>
      <c r="IQ22" s="22"/>
      <c r="IU22" s="22"/>
    </row>
    <row r="23" s="4" customFormat="true" ht="14.9" hidden="false" customHeight="true" outlineLevel="0" collapsed="false">
      <c r="A23" s="24" t="n">
        <v>0.322916666666667</v>
      </c>
      <c r="B23" s="14" t="n">
        <f aca="false">COUNTIF($G23:$IV23,"K")</f>
        <v>2</v>
      </c>
      <c r="C23" s="14" t="n">
        <f aca="false">COUNTIF($G23:$IV23,"A")</f>
        <v>0</v>
      </c>
      <c r="D23" s="14" t="n">
        <f aca="false">COUNTIF($G23:$IV23,"T")</f>
        <v>3</v>
      </c>
      <c r="E23" s="14" t="n">
        <f aca="false">COUNTIF($G23:$IV23,"X")</f>
        <v>4</v>
      </c>
      <c r="F23" s="19" t="n">
        <f aca="false">SUM(B23:E23)</f>
        <v>9</v>
      </c>
      <c r="K23" s="22"/>
      <c r="O23" s="22"/>
      <c r="S23" s="22" t="s">
        <v>372</v>
      </c>
      <c r="T23" s="4" t="s">
        <v>372</v>
      </c>
      <c r="W23" s="22"/>
      <c r="AA23" s="20" t="s">
        <v>372</v>
      </c>
      <c r="AE23" s="22"/>
      <c r="AI23" s="22"/>
      <c r="AM23" s="22"/>
      <c r="AQ23" s="22"/>
      <c r="AU23" s="22"/>
      <c r="AY23" s="22"/>
      <c r="AZ23" s="4" t="s">
        <v>374</v>
      </c>
      <c r="BA23" s="4" t="s">
        <v>374</v>
      </c>
      <c r="BC23" s="22" t="s">
        <v>373</v>
      </c>
      <c r="BD23" s="2"/>
      <c r="BG23" s="20" t="s">
        <v>373</v>
      </c>
      <c r="BK23" s="22"/>
      <c r="BO23" s="22"/>
      <c r="BS23" s="22"/>
      <c r="BW23" s="22" t="s">
        <v>373</v>
      </c>
      <c r="BX23" s="4" t="s">
        <v>373</v>
      </c>
      <c r="CA23" s="22"/>
      <c r="CE23" s="22"/>
      <c r="CI23" s="22"/>
      <c r="CM23" s="22"/>
      <c r="CQ23" s="22"/>
      <c r="CU23" s="22"/>
      <c r="CY23" s="22"/>
      <c r="DC23" s="22"/>
      <c r="DG23" s="22"/>
      <c r="DK23" s="22"/>
      <c r="DO23" s="22"/>
      <c r="DS23" s="22"/>
      <c r="DW23" s="22"/>
      <c r="EA23" s="22"/>
      <c r="EE23" s="22"/>
      <c r="EI23" s="22"/>
      <c r="EM23" s="22"/>
      <c r="EQ23" s="22"/>
      <c r="EU23" s="22"/>
      <c r="EY23" s="22"/>
      <c r="FC23" s="22"/>
      <c r="FG23" s="22"/>
      <c r="FK23" s="22"/>
      <c r="FO23" s="22"/>
      <c r="FS23" s="22"/>
      <c r="FW23" s="22"/>
      <c r="GA23" s="22"/>
      <c r="GE23" s="22"/>
      <c r="GI23" s="22"/>
      <c r="GM23" s="22"/>
      <c r="GQ23" s="22"/>
      <c r="GU23" s="22"/>
      <c r="GY23" s="22"/>
      <c r="HC23" s="22"/>
      <c r="HG23" s="22"/>
      <c r="HK23" s="22"/>
      <c r="HO23" s="22"/>
      <c r="HS23" s="22"/>
      <c r="HW23" s="22"/>
      <c r="IA23" s="22"/>
      <c r="IE23" s="22"/>
      <c r="II23" s="22"/>
      <c r="IM23" s="22"/>
      <c r="IQ23" s="22"/>
      <c r="IU23" s="22"/>
    </row>
    <row r="24" s="4" customFormat="true" ht="14.9" hidden="false" customHeight="true" outlineLevel="0" collapsed="false">
      <c r="A24" s="24" t="n">
        <v>0.326388888888889</v>
      </c>
      <c r="B24" s="14" t="n">
        <f aca="false">COUNTIF($G24:$IV24,"K")</f>
        <v>2</v>
      </c>
      <c r="C24" s="14" t="n">
        <f aca="false">COUNTIF($G24:$IV24,"A")</f>
        <v>0</v>
      </c>
      <c r="D24" s="14" t="n">
        <f aca="false">COUNTIF($G24:$IV24,"T")</f>
        <v>3</v>
      </c>
      <c r="E24" s="14" t="n">
        <f aca="false">COUNTIF($G24:$IV24,"X")</f>
        <v>4</v>
      </c>
      <c r="F24" s="19" t="n">
        <f aca="false">SUM(B24:E24)</f>
        <v>9</v>
      </c>
      <c r="K24" s="22"/>
      <c r="O24" s="22"/>
      <c r="S24" s="22" t="s">
        <v>372</v>
      </c>
      <c r="T24" s="4" t="s">
        <v>372</v>
      </c>
      <c r="W24" s="22"/>
      <c r="AA24" s="20" t="s">
        <v>372</v>
      </c>
      <c r="AE24" s="22"/>
      <c r="AI24" s="22"/>
      <c r="AM24" s="22"/>
      <c r="AQ24" s="22"/>
      <c r="AU24" s="22"/>
      <c r="AY24" s="22"/>
      <c r="AZ24" s="4" t="s">
        <v>374</v>
      </c>
      <c r="BA24" s="4" t="s">
        <v>374</v>
      </c>
      <c r="BC24" s="22" t="s">
        <v>373</v>
      </c>
      <c r="BD24" s="2"/>
      <c r="BG24" s="20" t="s">
        <v>373</v>
      </c>
      <c r="BK24" s="22"/>
      <c r="BO24" s="22"/>
      <c r="BS24" s="22"/>
      <c r="BW24" s="22" t="s">
        <v>373</v>
      </c>
      <c r="BX24" s="4" t="s">
        <v>373</v>
      </c>
      <c r="CA24" s="22"/>
      <c r="CE24" s="22"/>
      <c r="CI24" s="22"/>
      <c r="CM24" s="22"/>
      <c r="CQ24" s="22"/>
      <c r="CU24" s="22"/>
      <c r="CY24" s="22"/>
      <c r="DC24" s="22"/>
      <c r="DG24" s="22"/>
      <c r="DK24" s="22"/>
      <c r="DO24" s="22"/>
      <c r="DS24" s="22"/>
      <c r="DW24" s="22"/>
      <c r="EA24" s="22"/>
      <c r="EE24" s="22"/>
      <c r="EI24" s="22"/>
      <c r="EM24" s="22"/>
      <c r="EQ24" s="22"/>
      <c r="EU24" s="22"/>
      <c r="EY24" s="22"/>
      <c r="FC24" s="22"/>
      <c r="FG24" s="22"/>
      <c r="FK24" s="22"/>
      <c r="FO24" s="22"/>
      <c r="FS24" s="22"/>
      <c r="FW24" s="22"/>
      <c r="GA24" s="22"/>
      <c r="GE24" s="22"/>
      <c r="GI24" s="22"/>
      <c r="GM24" s="22"/>
      <c r="GQ24" s="22"/>
      <c r="GU24" s="22"/>
      <c r="GY24" s="22"/>
      <c r="HC24" s="22"/>
      <c r="HG24" s="22"/>
      <c r="HK24" s="22"/>
      <c r="HO24" s="22"/>
      <c r="HS24" s="22"/>
      <c r="HW24" s="22"/>
      <c r="IA24" s="22"/>
      <c r="IE24" s="22"/>
      <c r="II24" s="22"/>
      <c r="IM24" s="22"/>
      <c r="IQ24" s="22"/>
      <c r="IU24" s="22"/>
    </row>
    <row r="25" s="4" customFormat="true" ht="14.9" hidden="false" customHeight="true" outlineLevel="0" collapsed="false">
      <c r="A25" s="24" t="n">
        <v>0.329861111111111</v>
      </c>
      <c r="B25" s="14" t="n">
        <f aca="false">COUNTIF($G25:$IV25,"K")</f>
        <v>2</v>
      </c>
      <c r="C25" s="14" t="n">
        <f aca="false">COUNTIF($G25:$IV25,"A")</f>
        <v>0</v>
      </c>
      <c r="D25" s="14" t="n">
        <f aca="false">COUNTIF($G25:$IV25,"T")</f>
        <v>2</v>
      </c>
      <c r="E25" s="14" t="n">
        <f aca="false">COUNTIF($G25:$IV25,"X")</f>
        <v>4</v>
      </c>
      <c r="F25" s="19" t="n">
        <f aca="false">SUM(B25:E25)</f>
        <v>8</v>
      </c>
      <c r="K25" s="22"/>
      <c r="O25" s="22"/>
      <c r="S25" s="22" t="s">
        <v>372</v>
      </c>
      <c r="T25" s="4" t="s">
        <v>372</v>
      </c>
      <c r="W25" s="22"/>
      <c r="AA25" s="20"/>
      <c r="AE25" s="22"/>
      <c r="AI25" s="22"/>
      <c r="AM25" s="22"/>
      <c r="AQ25" s="22"/>
      <c r="AU25" s="22"/>
      <c r="AY25" s="22"/>
      <c r="AZ25" s="4" t="s">
        <v>374</v>
      </c>
      <c r="BA25" s="4" t="s">
        <v>374</v>
      </c>
      <c r="BC25" s="22" t="s">
        <v>373</v>
      </c>
      <c r="BD25" s="2"/>
      <c r="BG25" s="20" t="s">
        <v>373</v>
      </c>
      <c r="BK25" s="22"/>
      <c r="BO25" s="22"/>
      <c r="BS25" s="22"/>
      <c r="BW25" s="22" t="s">
        <v>373</v>
      </c>
      <c r="BX25" s="4" t="s">
        <v>373</v>
      </c>
      <c r="CA25" s="22"/>
      <c r="CE25" s="22"/>
      <c r="CI25" s="22"/>
      <c r="CM25" s="22"/>
      <c r="CQ25" s="22"/>
      <c r="CU25" s="22"/>
      <c r="CY25" s="22"/>
      <c r="DC25" s="22"/>
      <c r="DG25" s="22"/>
      <c r="DK25" s="22"/>
      <c r="DO25" s="22"/>
      <c r="DS25" s="22"/>
      <c r="DW25" s="22"/>
      <c r="EA25" s="22"/>
      <c r="EE25" s="22"/>
      <c r="EI25" s="22"/>
      <c r="EM25" s="22"/>
      <c r="EQ25" s="22"/>
      <c r="EU25" s="22"/>
      <c r="EY25" s="22"/>
      <c r="FC25" s="22"/>
      <c r="FG25" s="22"/>
      <c r="FK25" s="22"/>
      <c r="FO25" s="22"/>
      <c r="FS25" s="22"/>
      <c r="FW25" s="22"/>
      <c r="GA25" s="22"/>
      <c r="GE25" s="22"/>
      <c r="GI25" s="22"/>
      <c r="GM25" s="22"/>
      <c r="GQ25" s="22"/>
      <c r="GU25" s="22"/>
      <c r="GY25" s="22"/>
      <c r="HC25" s="22"/>
      <c r="HG25" s="22"/>
      <c r="HK25" s="22"/>
      <c r="HO25" s="22"/>
      <c r="HS25" s="22"/>
      <c r="HW25" s="22"/>
      <c r="IA25" s="22"/>
      <c r="IE25" s="22"/>
      <c r="II25" s="22"/>
      <c r="IM25" s="22"/>
      <c r="IQ25" s="22"/>
      <c r="IU25" s="22"/>
    </row>
    <row r="26" s="4" customFormat="true" ht="14.9" hidden="false" customHeight="true" outlineLevel="0" collapsed="false">
      <c r="A26" s="23" t="n">
        <v>0.333333333333333</v>
      </c>
      <c r="B26" s="14" t="n">
        <f aca="false">COUNTIF($G26:$IV26,"K")</f>
        <v>2</v>
      </c>
      <c r="C26" s="14" t="n">
        <f aca="false">COUNTIF($G26:$IV26,"A")</f>
        <v>0</v>
      </c>
      <c r="D26" s="14" t="n">
        <f aca="false">COUNTIF($G26:$IV26,"T")</f>
        <v>2</v>
      </c>
      <c r="E26" s="14" t="n">
        <f aca="false">COUNTIF($G26:$IV26,"X")</f>
        <v>4</v>
      </c>
      <c r="F26" s="19" t="n">
        <f aca="false">SUM(B26:E26)</f>
        <v>8</v>
      </c>
      <c r="K26" s="22"/>
      <c r="O26" s="22"/>
      <c r="S26" s="22" t="s">
        <v>372</v>
      </c>
      <c r="T26" s="4" t="s">
        <v>372</v>
      </c>
      <c r="W26" s="22"/>
      <c r="AA26" s="20"/>
      <c r="AE26" s="22"/>
      <c r="AI26" s="22"/>
      <c r="AM26" s="22"/>
      <c r="AQ26" s="22"/>
      <c r="AU26" s="22"/>
      <c r="AY26" s="22"/>
      <c r="AZ26" s="4" t="s">
        <v>374</v>
      </c>
      <c r="BA26" s="4" t="s">
        <v>374</v>
      </c>
      <c r="BC26" s="22" t="s">
        <v>373</v>
      </c>
      <c r="BD26" s="2"/>
      <c r="BG26" s="20" t="s">
        <v>373</v>
      </c>
      <c r="BK26" s="22"/>
      <c r="BO26" s="22"/>
      <c r="BS26" s="22"/>
      <c r="BW26" s="22" t="s">
        <v>373</v>
      </c>
      <c r="BX26" s="4" t="s">
        <v>373</v>
      </c>
      <c r="CA26" s="22"/>
      <c r="CE26" s="22"/>
      <c r="CI26" s="22"/>
      <c r="CM26" s="22"/>
      <c r="CQ26" s="22"/>
      <c r="CU26" s="22"/>
      <c r="CY26" s="22"/>
      <c r="DC26" s="22"/>
      <c r="DG26" s="22"/>
      <c r="DK26" s="22"/>
      <c r="DO26" s="22"/>
      <c r="DS26" s="22"/>
      <c r="DW26" s="22"/>
      <c r="EA26" s="22"/>
      <c r="EE26" s="22"/>
      <c r="EI26" s="22"/>
      <c r="EM26" s="22"/>
      <c r="EQ26" s="22"/>
      <c r="EU26" s="22"/>
      <c r="EY26" s="22"/>
      <c r="FC26" s="22"/>
      <c r="FG26" s="22"/>
      <c r="FK26" s="22"/>
      <c r="FO26" s="22"/>
      <c r="FS26" s="22"/>
      <c r="FW26" s="22"/>
      <c r="GA26" s="22"/>
      <c r="GE26" s="22"/>
      <c r="GI26" s="22"/>
      <c r="GM26" s="22"/>
      <c r="GQ26" s="22"/>
      <c r="GU26" s="22"/>
      <c r="GY26" s="22"/>
      <c r="HC26" s="22"/>
      <c r="HG26" s="22"/>
      <c r="HK26" s="22"/>
      <c r="HO26" s="22"/>
      <c r="HS26" s="22"/>
      <c r="HW26" s="22"/>
      <c r="IA26" s="22"/>
      <c r="IE26" s="22"/>
      <c r="II26" s="22"/>
      <c r="IM26" s="22"/>
      <c r="IQ26" s="22"/>
      <c r="IU26" s="22"/>
    </row>
    <row r="27" s="4" customFormat="true" ht="14.9" hidden="false" customHeight="true" outlineLevel="0" collapsed="false">
      <c r="A27" s="24" t="n">
        <v>0.336805555555555</v>
      </c>
      <c r="B27" s="14" t="n">
        <f aca="false">COUNTIF($G27:$IV27,"K")</f>
        <v>2</v>
      </c>
      <c r="C27" s="14" t="n">
        <f aca="false">COUNTIF($G27:$IV27,"A")</f>
        <v>0</v>
      </c>
      <c r="D27" s="14" t="n">
        <f aca="false">COUNTIF($G27:$IV27,"T")</f>
        <v>2</v>
      </c>
      <c r="E27" s="14" t="n">
        <f aca="false">COUNTIF($G27:$IV27,"X")</f>
        <v>4</v>
      </c>
      <c r="F27" s="19" t="n">
        <f aca="false">SUM(B27:E27)</f>
        <v>8</v>
      </c>
      <c r="K27" s="22"/>
      <c r="O27" s="22"/>
      <c r="S27" s="22" t="s">
        <v>372</v>
      </c>
      <c r="T27" s="4" t="s">
        <v>372</v>
      </c>
      <c r="W27" s="22"/>
      <c r="AA27" s="20"/>
      <c r="AE27" s="22"/>
      <c r="AI27" s="22"/>
      <c r="AM27" s="22"/>
      <c r="AQ27" s="22"/>
      <c r="AU27" s="22"/>
      <c r="AY27" s="22"/>
      <c r="AZ27" s="4" t="s">
        <v>374</v>
      </c>
      <c r="BA27" s="4" t="s">
        <v>374</v>
      </c>
      <c r="BC27" s="22" t="s">
        <v>373</v>
      </c>
      <c r="BD27" s="2"/>
      <c r="BG27" s="20" t="s">
        <v>373</v>
      </c>
      <c r="BK27" s="22"/>
      <c r="BO27" s="22"/>
      <c r="BS27" s="22"/>
      <c r="BW27" s="22" t="s">
        <v>373</v>
      </c>
      <c r="BX27" s="4" t="s">
        <v>373</v>
      </c>
      <c r="CA27" s="22"/>
      <c r="CE27" s="22"/>
      <c r="CI27" s="22"/>
      <c r="CM27" s="22"/>
      <c r="CQ27" s="22"/>
      <c r="CU27" s="22"/>
      <c r="CY27" s="22"/>
      <c r="DC27" s="22"/>
      <c r="DG27" s="22"/>
      <c r="DK27" s="22"/>
      <c r="DO27" s="22"/>
      <c r="DS27" s="22"/>
      <c r="DW27" s="22"/>
      <c r="EA27" s="22"/>
      <c r="EE27" s="22"/>
      <c r="EI27" s="22"/>
      <c r="EM27" s="22"/>
      <c r="EQ27" s="22"/>
      <c r="EU27" s="22"/>
      <c r="EY27" s="22"/>
      <c r="FC27" s="22"/>
      <c r="FG27" s="22"/>
      <c r="FK27" s="22"/>
      <c r="FO27" s="22"/>
      <c r="FS27" s="22"/>
      <c r="FW27" s="22"/>
      <c r="GA27" s="22"/>
      <c r="GE27" s="22"/>
      <c r="GI27" s="22"/>
      <c r="GM27" s="22"/>
      <c r="GQ27" s="22"/>
      <c r="GU27" s="22"/>
      <c r="GY27" s="22"/>
      <c r="HC27" s="22"/>
      <c r="HG27" s="22"/>
      <c r="HK27" s="22"/>
      <c r="HO27" s="22"/>
      <c r="HS27" s="22"/>
      <c r="HW27" s="22"/>
      <c r="IA27" s="22"/>
      <c r="IE27" s="22"/>
      <c r="II27" s="22"/>
      <c r="IM27" s="22"/>
      <c r="IQ27" s="22"/>
      <c r="IU27" s="22"/>
    </row>
    <row r="28" s="4" customFormat="true" ht="14.9" hidden="false" customHeight="true" outlineLevel="0" collapsed="false">
      <c r="A28" s="24" t="n">
        <v>0.340277777777778</v>
      </c>
      <c r="B28" s="14" t="n">
        <f aca="false">COUNTIF($G28:$IV28,"K")</f>
        <v>2</v>
      </c>
      <c r="C28" s="14" t="n">
        <f aca="false">COUNTIF($G28:$IV28,"A")</f>
        <v>0</v>
      </c>
      <c r="D28" s="14" t="n">
        <f aca="false">COUNTIF($G28:$IV28,"T")</f>
        <v>2</v>
      </c>
      <c r="E28" s="14" t="n">
        <f aca="false">COUNTIF($G28:$IV28,"X")</f>
        <v>4</v>
      </c>
      <c r="F28" s="19" t="n">
        <f aca="false">SUM(B28:E28)</f>
        <v>8</v>
      </c>
      <c r="K28" s="22"/>
      <c r="O28" s="22"/>
      <c r="S28" s="22" t="s">
        <v>372</v>
      </c>
      <c r="T28" s="4" t="s">
        <v>372</v>
      </c>
      <c r="W28" s="22"/>
      <c r="AA28" s="20"/>
      <c r="AE28" s="22"/>
      <c r="AI28" s="22"/>
      <c r="AM28" s="22"/>
      <c r="AQ28" s="22"/>
      <c r="AU28" s="22"/>
      <c r="AY28" s="22"/>
      <c r="AZ28" s="4" t="s">
        <v>374</v>
      </c>
      <c r="BA28" s="4" t="s">
        <v>374</v>
      </c>
      <c r="BC28" s="22" t="s">
        <v>373</v>
      </c>
      <c r="BD28" s="2"/>
      <c r="BG28" s="20" t="s">
        <v>373</v>
      </c>
      <c r="BK28" s="22"/>
      <c r="BO28" s="22"/>
      <c r="BS28" s="22"/>
      <c r="BW28" s="22" t="s">
        <v>373</v>
      </c>
      <c r="BX28" s="4" t="s">
        <v>373</v>
      </c>
      <c r="CA28" s="22"/>
      <c r="CE28" s="22"/>
      <c r="CI28" s="22"/>
      <c r="CM28" s="22"/>
      <c r="CQ28" s="22"/>
      <c r="CU28" s="22"/>
      <c r="CY28" s="22"/>
      <c r="DC28" s="22"/>
      <c r="DG28" s="22"/>
      <c r="DK28" s="22"/>
      <c r="DO28" s="22"/>
      <c r="DS28" s="22"/>
      <c r="DW28" s="22"/>
      <c r="EA28" s="22"/>
      <c r="EE28" s="22"/>
      <c r="EI28" s="22"/>
      <c r="EM28" s="22"/>
      <c r="EQ28" s="22"/>
      <c r="EU28" s="22"/>
      <c r="EY28" s="22"/>
      <c r="FC28" s="22"/>
      <c r="FG28" s="22"/>
      <c r="FK28" s="22"/>
      <c r="FO28" s="22"/>
      <c r="FS28" s="22"/>
      <c r="FW28" s="22"/>
      <c r="GA28" s="22"/>
      <c r="GE28" s="22"/>
      <c r="GI28" s="22"/>
      <c r="GM28" s="22"/>
      <c r="GQ28" s="22"/>
      <c r="GU28" s="22"/>
      <c r="GY28" s="22"/>
      <c r="HC28" s="22"/>
      <c r="HG28" s="22"/>
      <c r="HK28" s="22"/>
      <c r="HO28" s="22"/>
      <c r="HS28" s="22"/>
      <c r="HW28" s="22"/>
      <c r="IA28" s="22"/>
      <c r="IE28" s="22"/>
      <c r="II28" s="22"/>
      <c r="IM28" s="22"/>
      <c r="IQ28" s="22"/>
      <c r="IU28" s="22"/>
    </row>
    <row r="29" s="4" customFormat="true" ht="14.9" hidden="false" customHeight="true" outlineLevel="0" collapsed="false">
      <c r="A29" s="24" t="n">
        <v>0.34375</v>
      </c>
      <c r="B29" s="14" t="n">
        <f aca="false">COUNTIF($G29:$IV29,"K")</f>
        <v>2</v>
      </c>
      <c r="C29" s="14" t="n">
        <f aca="false">COUNTIF($G29:$IV29,"A")</f>
        <v>0</v>
      </c>
      <c r="D29" s="14" t="n">
        <f aca="false">COUNTIF($G29:$IV29,"T")</f>
        <v>2</v>
      </c>
      <c r="E29" s="14" t="n">
        <f aca="false">COUNTIF($G29:$IV29,"X")</f>
        <v>4</v>
      </c>
      <c r="F29" s="19" t="n">
        <f aca="false">SUM(B29:E29)</f>
        <v>8</v>
      </c>
      <c r="K29" s="22"/>
      <c r="O29" s="22"/>
      <c r="S29" s="22" t="s">
        <v>372</v>
      </c>
      <c r="T29" s="4" t="s">
        <v>372</v>
      </c>
      <c r="W29" s="22"/>
      <c r="AA29" s="20"/>
      <c r="AE29" s="22"/>
      <c r="AI29" s="22"/>
      <c r="AM29" s="22"/>
      <c r="AQ29" s="22"/>
      <c r="AU29" s="22"/>
      <c r="AY29" s="22"/>
      <c r="AZ29" s="4" t="s">
        <v>374</v>
      </c>
      <c r="BA29" s="4" t="s">
        <v>374</v>
      </c>
      <c r="BC29" s="22" t="s">
        <v>373</v>
      </c>
      <c r="BD29" s="2"/>
      <c r="BG29" s="20" t="s">
        <v>373</v>
      </c>
      <c r="BK29" s="22"/>
      <c r="BO29" s="22"/>
      <c r="BS29" s="22"/>
      <c r="BW29" s="22" t="s">
        <v>373</v>
      </c>
      <c r="BX29" s="4" t="s">
        <v>373</v>
      </c>
      <c r="CA29" s="22"/>
      <c r="CE29" s="22"/>
      <c r="CI29" s="22"/>
      <c r="CM29" s="22"/>
      <c r="CQ29" s="22"/>
      <c r="CU29" s="22"/>
      <c r="CY29" s="22"/>
      <c r="DC29" s="22"/>
      <c r="DG29" s="22"/>
      <c r="DK29" s="22"/>
      <c r="DO29" s="22"/>
      <c r="DS29" s="22"/>
      <c r="DW29" s="22"/>
      <c r="EA29" s="22"/>
      <c r="EE29" s="22"/>
      <c r="EI29" s="22"/>
      <c r="EM29" s="22"/>
      <c r="EQ29" s="22"/>
      <c r="EU29" s="22"/>
      <c r="EY29" s="22"/>
      <c r="FC29" s="22"/>
      <c r="FG29" s="22"/>
      <c r="FK29" s="22"/>
      <c r="FO29" s="22"/>
      <c r="FS29" s="22"/>
      <c r="FW29" s="22"/>
      <c r="GA29" s="22"/>
      <c r="GE29" s="22"/>
      <c r="GI29" s="22"/>
      <c r="GM29" s="22"/>
      <c r="GQ29" s="22"/>
      <c r="GU29" s="22"/>
      <c r="GY29" s="22"/>
      <c r="HC29" s="22"/>
      <c r="HG29" s="22"/>
      <c r="HK29" s="22"/>
      <c r="HO29" s="22"/>
      <c r="HS29" s="22"/>
      <c r="HW29" s="22"/>
      <c r="IA29" s="22"/>
      <c r="IE29" s="22"/>
      <c r="II29" s="22"/>
      <c r="IM29" s="22"/>
      <c r="IQ29" s="22"/>
      <c r="IU29" s="22"/>
    </row>
    <row r="30" s="4" customFormat="true" ht="14.9" hidden="false" customHeight="true" outlineLevel="0" collapsed="false">
      <c r="A30" s="24" t="n">
        <v>0.347222222222222</v>
      </c>
      <c r="B30" s="14" t="n">
        <f aca="false">COUNTIF($G30:$IV30,"K")</f>
        <v>2</v>
      </c>
      <c r="C30" s="14" t="n">
        <f aca="false">COUNTIF($G30:$IV30,"A")</f>
        <v>0</v>
      </c>
      <c r="D30" s="14" t="n">
        <f aca="false">COUNTIF($G30:$IV30,"T")</f>
        <v>2</v>
      </c>
      <c r="E30" s="14" t="n">
        <f aca="false">COUNTIF($G30:$IV30,"X")</f>
        <v>4</v>
      </c>
      <c r="F30" s="19" t="n">
        <f aca="false">SUM(B30:E30)</f>
        <v>8</v>
      </c>
      <c r="K30" s="22"/>
      <c r="O30" s="22"/>
      <c r="S30" s="22" t="s">
        <v>372</v>
      </c>
      <c r="T30" s="4" t="s">
        <v>372</v>
      </c>
      <c r="W30" s="22"/>
      <c r="AA30" s="20"/>
      <c r="AE30" s="22"/>
      <c r="AI30" s="22"/>
      <c r="AM30" s="22"/>
      <c r="AQ30" s="22"/>
      <c r="AU30" s="22"/>
      <c r="AY30" s="22"/>
      <c r="AZ30" s="4" t="s">
        <v>374</v>
      </c>
      <c r="BA30" s="4" t="s">
        <v>374</v>
      </c>
      <c r="BC30" s="22" t="s">
        <v>373</v>
      </c>
      <c r="BD30" s="2"/>
      <c r="BG30" s="20" t="s">
        <v>373</v>
      </c>
      <c r="BK30" s="22"/>
      <c r="BO30" s="22"/>
      <c r="BS30" s="22"/>
      <c r="BW30" s="22" t="s">
        <v>373</v>
      </c>
      <c r="BX30" s="4" t="s">
        <v>373</v>
      </c>
      <c r="CA30" s="22"/>
      <c r="CE30" s="22"/>
      <c r="CI30" s="22"/>
      <c r="CM30" s="22"/>
      <c r="CQ30" s="22"/>
      <c r="CU30" s="22"/>
      <c r="CY30" s="22"/>
      <c r="DC30" s="22"/>
      <c r="DG30" s="22"/>
      <c r="DK30" s="22"/>
      <c r="DO30" s="22"/>
      <c r="DS30" s="22"/>
      <c r="DW30" s="22"/>
      <c r="EA30" s="22"/>
      <c r="EE30" s="22"/>
      <c r="EI30" s="22"/>
      <c r="EM30" s="22"/>
      <c r="EQ30" s="22"/>
      <c r="EU30" s="22"/>
      <c r="EY30" s="22"/>
      <c r="FC30" s="22"/>
      <c r="FG30" s="22"/>
      <c r="FK30" s="22"/>
      <c r="FO30" s="22"/>
      <c r="FS30" s="22"/>
      <c r="FW30" s="22"/>
      <c r="GA30" s="22"/>
      <c r="GE30" s="22"/>
      <c r="GI30" s="22"/>
      <c r="GM30" s="22"/>
      <c r="GQ30" s="22"/>
      <c r="GU30" s="22"/>
      <c r="GY30" s="22"/>
      <c r="HC30" s="22"/>
      <c r="HG30" s="22"/>
      <c r="HK30" s="22"/>
      <c r="HO30" s="22"/>
      <c r="HS30" s="22"/>
      <c r="HW30" s="22"/>
      <c r="IA30" s="22"/>
      <c r="IE30" s="22"/>
      <c r="II30" s="22"/>
      <c r="IM30" s="22"/>
      <c r="IQ30" s="22"/>
      <c r="IU30" s="22"/>
    </row>
    <row r="31" s="4" customFormat="true" ht="14.9" hidden="false" customHeight="true" outlineLevel="0" collapsed="false">
      <c r="A31" s="24" t="n">
        <v>0.350694444444444</v>
      </c>
      <c r="B31" s="14" t="n">
        <f aca="false">COUNTIF($G31:$IV31,"K")</f>
        <v>2</v>
      </c>
      <c r="C31" s="14" t="n">
        <f aca="false">COUNTIF($G31:$IV31,"A")</f>
        <v>0</v>
      </c>
      <c r="D31" s="14" t="n">
        <f aca="false">COUNTIF($G31:$IV31,"T")</f>
        <v>2</v>
      </c>
      <c r="E31" s="14" t="n">
        <f aca="false">COUNTIF($G31:$IV31,"X")</f>
        <v>4</v>
      </c>
      <c r="F31" s="19" t="n">
        <f aca="false">SUM(B31:E31)</f>
        <v>8</v>
      </c>
      <c r="K31" s="22"/>
      <c r="O31" s="22"/>
      <c r="S31" s="22" t="s">
        <v>372</v>
      </c>
      <c r="T31" s="4" t="s">
        <v>372</v>
      </c>
      <c r="W31" s="22"/>
      <c r="AA31" s="20"/>
      <c r="AE31" s="22"/>
      <c r="AI31" s="22"/>
      <c r="AM31" s="22"/>
      <c r="AQ31" s="22"/>
      <c r="AU31" s="22"/>
      <c r="AY31" s="22"/>
      <c r="AZ31" s="4" t="s">
        <v>374</v>
      </c>
      <c r="BA31" s="4" t="s">
        <v>374</v>
      </c>
      <c r="BC31" s="22" t="s">
        <v>373</v>
      </c>
      <c r="BD31" s="2"/>
      <c r="BG31" s="20" t="s">
        <v>373</v>
      </c>
      <c r="BK31" s="22"/>
      <c r="BO31" s="22"/>
      <c r="BS31" s="22"/>
      <c r="BW31" s="22" t="s">
        <v>373</v>
      </c>
      <c r="BX31" s="4" t="s">
        <v>373</v>
      </c>
      <c r="CA31" s="22"/>
      <c r="CE31" s="22"/>
      <c r="CI31" s="22"/>
      <c r="CM31" s="22"/>
      <c r="CQ31" s="22"/>
      <c r="CU31" s="22"/>
      <c r="CY31" s="22"/>
      <c r="DC31" s="22"/>
      <c r="DG31" s="22"/>
      <c r="DK31" s="22"/>
      <c r="DO31" s="22"/>
      <c r="DS31" s="22"/>
      <c r="DW31" s="22"/>
      <c r="EA31" s="22"/>
      <c r="EE31" s="22"/>
      <c r="EI31" s="22"/>
      <c r="EM31" s="22"/>
      <c r="EQ31" s="22"/>
      <c r="EU31" s="22"/>
      <c r="EY31" s="22"/>
      <c r="FC31" s="22"/>
      <c r="FG31" s="22"/>
      <c r="FK31" s="22"/>
      <c r="FO31" s="22"/>
      <c r="FS31" s="22"/>
      <c r="FW31" s="22"/>
      <c r="GA31" s="22"/>
      <c r="GE31" s="22"/>
      <c r="GI31" s="22"/>
      <c r="GM31" s="22"/>
      <c r="GQ31" s="22"/>
      <c r="GU31" s="22"/>
      <c r="GY31" s="22"/>
      <c r="HC31" s="22"/>
      <c r="HG31" s="22"/>
      <c r="HK31" s="22"/>
      <c r="HO31" s="22"/>
      <c r="HS31" s="22"/>
      <c r="HW31" s="22"/>
      <c r="IA31" s="22"/>
      <c r="IE31" s="22"/>
      <c r="II31" s="22"/>
      <c r="IM31" s="22"/>
      <c r="IQ31" s="22"/>
      <c r="IU31" s="22"/>
    </row>
    <row r="32" s="4" customFormat="true" ht="14.9" hidden="false" customHeight="true" outlineLevel="0" collapsed="false">
      <c r="A32" s="24" t="n">
        <v>0.354166666666667</v>
      </c>
      <c r="B32" s="14" t="n">
        <f aca="false">COUNTIF($G32:$IV32,"K")</f>
        <v>2</v>
      </c>
      <c r="C32" s="14" t="n">
        <f aca="false">COUNTIF($G32:$IV32,"A")</f>
        <v>0</v>
      </c>
      <c r="D32" s="14" t="n">
        <f aca="false">COUNTIF($G32:$IV32,"T")</f>
        <v>2</v>
      </c>
      <c r="E32" s="14" t="n">
        <f aca="false">COUNTIF($G32:$IV32,"X")</f>
        <v>4</v>
      </c>
      <c r="F32" s="19" t="n">
        <f aca="false">SUM(B32:E32)</f>
        <v>8</v>
      </c>
      <c r="K32" s="22"/>
      <c r="O32" s="22"/>
      <c r="S32" s="22" t="s">
        <v>372</v>
      </c>
      <c r="T32" s="4" t="s">
        <v>372</v>
      </c>
      <c r="W32" s="22"/>
      <c r="AA32" s="20"/>
      <c r="AE32" s="22"/>
      <c r="AI32" s="22"/>
      <c r="AM32" s="22"/>
      <c r="AQ32" s="22"/>
      <c r="AU32" s="22"/>
      <c r="AY32" s="22"/>
      <c r="AZ32" s="4" t="s">
        <v>374</v>
      </c>
      <c r="BA32" s="4" t="s">
        <v>374</v>
      </c>
      <c r="BC32" s="22" t="s">
        <v>373</v>
      </c>
      <c r="BD32" s="2"/>
      <c r="BG32" s="20" t="s">
        <v>373</v>
      </c>
      <c r="BK32" s="22"/>
      <c r="BO32" s="22"/>
      <c r="BS32" s="22"/>
      <c r="BW32" s="22" t="s">
        <v>373</v>
      </c>
      <c r="BX32" s="4" t="s">
        <v>373</v>
      </c>
      <c r="CA32" s="22"/>
      <c r="CE32" s="22"/>
      <c r="CI32" s="22"/>
      <c r="CM32" s="22"/>
      <c r="CQ32" s="22"/>
      <c r="CU32" s="22"/>
      <c r="CY32" s="22"/>
      <c r="DC32" s="22"/>
      <c r="DG32" s="22"/>
      <c r="DK32" s="22"/>
      <c r="DO32" s="22"/>
      <c r="DS32" s="22"/>
      <c r="DW32" s="22"/>
      <c r="EA32" s="22"/>
      <c r="EE32" s="22"/>
      <c r="EI32" s="22"/>
      <c r="EM32" s="22"/>
      <c r="EQ32" s="22"/>
      <c r="EU32" s="22"/>
      <c r="EY32" s="22"/>
      <c r="FC32" s="22"/>
      <c r="FG32" s="22"/>
      <c r="FK32" s="22"/>
      <c r="FO32" s="22"/>
      <c r="FS32" s="22"/>
      <c r="FW32" s="22"/>
      <c r="GA32" s="22"/>
      <c r="GE32" s="22"/>
      <c r="GI32" s="22"/>
      <c r="GM32" s="22"/>
      <c r="GQ32" s="22"/>
      <c r="GU32" s="22"/>
      <c r="GY32" s="22"/>
      <c r="HC32" s="22"/>
      <c r="HG32" s="22"/>
      <c r="HK32" s="22"/>
      <c r="HO32" s="22"/>
      <c r="HS32" s="22"/>
      <c r="HW32" s="22"/>
      <c r="IA32" s="22"/>
      <c r="IE32" s="22"/>
      <c r="II32" s="22"/>
      <c r="IM32" s="22"/>
      <c r="IQ32" s="22"/>
      <c r="IU32" s="22"/>
    </row>
    <row r="33" s="4" customFormat="true" ht="14.9" hidden="false" customHeight="true" outlineLevel="0" collapsed="false">
      <c r="A33" s="24" t="n">
        <v>0.357638888888889</v>
      </c>
      <c r="B33" s="14" t="n">
        <f aca="false">COUNTIF($G33:$IV33,"K")</f>
        <v>2</v>
      </c>
      <c r="C33" s="14" t="n">
        <f aca="false">COUNTIF($G33:$IV33,"A")</f>
        <v>0</v>
      </c>
      <c r="D33" s="14" t="n">
        <f aca="false">COUNTIF($G33:$IV33,"T")</f>
        <v>2</v>
      </c>
      <c r="E33" s="14" t="n">
        <f aca="false">COUNTIF($G33:$IV33,"X")</f>
        <v>4</v>
      </c>
      <c r="F33" s="19" t="n">
        <f aca="false">SUM(B33:E33)</f>
        <v>8</v>
      </c>
      <c r="K33" s="22"/>
      <c r="O33" s="22"/>
      <c r="S33" s="22" t="s">
        <v>372</v>
      </c>
      <c r="T33" s="4" t="s">
        <v>372</v>
      </c>
      <c r="W33" s="22"/>
      <c r="AA33" s="20"/>
      <c r="AE33" s="22"/>
      <c r="AI33" s="22"/>
      <c r="AM33" s="22"/>
      <c r="AQ33" s="22"/>
      <c r="AU33" s="22"/>
      <c r="AY33" s="22"/>
      <c r="AZ33" s="4" t="s">
        <v>374</v>
      </c>
      <c r="BA33" s="4" t="s">
        <v>374</v>
      </c>
      <c r="BC33" s="22" t="s">
        <v>373</v>
      </c>
      <c r="BD33" s="2"/>
      <c r="BG33" s="20" t="s">
        <v>373</v>
      </c>
      <c r="BK33" s="22"/>
      <c r="BO33" s="22"/>
      <c r="BS33" s="22"/>
      <c r="BW33" s="22" t="s">
        <v>373</v>
      </c>
      <c r="BX33" s="4" t="s">
        <v>373</v>
      </c>
      <c r="CA33" s="22"/>
      <c r="CE33" s="22"/>
      <c r="CI33" s="22"/>
      <c r="CM33" s="22"/>
      <c r="CQ33" s="22"/>
      <c r="CU33" s="22"/>
      <c r="CY33" s="22"/>
      <c r="DC33" s="22"/>
      <c r="DG33" s="22"/>
      <c r="DK33" s="22"/>
      <c r="DO33" s="22"/>
      <c r="DS33" s="22"/>
      <c r="DW33" s="22"/>
      <c r="EA33" s="22"/>
      <c r="EE33" s="22"/>
      <c r="EI33" s="22"/>
      <c r="EM33" s="22"/>
      <c r="EQ33" s="22"/>
      <c r="EU33" s="22"/>
      <c r="EY33" s="22"/>
      <c r="FC33" s="22"/>
      <c r="FG33" s="22"/>
      <c r="FK33" s="22"/>
      <c r="FO33" s="22"/>
      <c r="FS33" s="22"/>
      <c r="FW33" s="22"/>
      <c r="GA33" s="22"/>
      <c r="GE33" s="22"/>
      <c r="GI33" s="22"/>
      <c r="GM33" s="22"/>
      <c r="GQ33" s="22"/>
      <c r="GU33" s="22"/>
      <c r="GY33" s="22"/>
      <c r="HC33" s="22"/>
      <c r="HG33" s="22"/>
      <c r="HK33" s="22"/>
      <c r="HO33" s="22"/>
      <c r="HS33" s="22"/>
      <c r="HW33" s="22"/>
      <c r="IA33" s="22"/>
      <c r="IE33" s="22"/>
      <c r="II33" s="22"/>
      <c r="IM33" s="22"/>
      <c r="IQ33" s="22"/>
      <c r="IU33" s="22"/>
    </row>
    <row r="34" s="4" customFormat="true" ht="14.9" hidden="false" customHeight="true" outlineLevel="0" collapsed="false">
      <c r="A34" s="24" t="n">
        <v>0.361111111111111</v>
      </c>
      <c r="B34" s="14" t="n">
        <f aca="false">COUNTIF($G34:$IV34,"K")</f>
        <v>2</v>
      </c>
      <c r="C34" s="14" t="n">
        <f aca="false">COUNTIF($G34:$IV34,"A")</f>
        <v>0</v>
      </c>
      <c r="D34" s="14" t="n">
        <f aca="false">COUNTIF($G34:$IV34,"T")</f>
        <v>2</v>
      </c>
      <c r="E34" s="14" t="n">
        <f aca="false">COUNTIF($G34:$IV34,"X")</f>
        <v>4</v>
      </c>
      <c r="F34" s="19" t="n">
        <f aca="false">SUM(B34:E34)</f>
        <v>8</v>
      </c>
      <c r="K34" s="22"/>
      <c r="O34" s="22"/>
      <c r="S34" s="22" t="s">
        <v>372</v>
      </c>
      <c r="T34" s="4" t="s">
        <v>372</v>
      </c>
      <c r="W34" s="22"/>
      <c r="AA34" s="20"/>
      <c r="AE34" s="22"/>
      <c r="AI34" s="22"/>
      <c r="AM34" s="22"/>
      <c r="AQ34" s="22"/>
      <c r="AU34" s="22"/>
      <c r="AY34" s="22"/>
      <c r="AZ34" s="4" t="s">
        <v>374</v>
      </c>
      <c r="BA34" s="4" t="s">
        <v>374</v>
      </c>
      <c r="BC34" s="22" t="s">
        <v>373</v>
      </c>
      <c r="BD34" s="2"/>
      <c r="BG34" s="20" t="s">
        <v>373</v>
      </c>
      <c r="BK34" s="22"/>
      <c r="BO34" s="22"/>
      <c r="BS34" s="22"/>
      <c r="BW34" s="22" t="s">
        <v>373</v>
      </c>
      <c r="BX34" s="4" t="s">
        <v>373</v>
      </c>
      <c r="CA34" s="22"/>
      <c r="CE34" s="22"/>
      <c r="CI34" s="22"/>
      <c r="CM34" s="22"/>
      <c r="CQ34" s="22"/>
      <c r="CU34" s="22"/>
      <c r="CY34" s="22"/>
      <c r="DC34" s="22"/>
      <c r="DG34" s="22"/>
      <c r="DK34" s="22"/>
      <c r="DO34" s="22"/>
      <c r="DS34" s="22"/>
      <c r="DW34" s="22"/>
      <c r="EA34" s="22"/>
      <c r="EE34" s="22"/>
      <c r="EI34" s="22"/>
      <c r="EM34" s="22"/>
      <c r="EQ34" s="22"/>
      <c r="EU34" s="22"/>
      <c r="EY34" s="22"/>
      <c r="FC34" s="22"/>
      <c r="FG34" s="22"/>
      <c r="FK34" s="22"/>
      <c r="FO34" s="22"/>
      <c r="FS34" s="22"/>
      <c r="FW34" s="22"/>
      <c r="GA34" s="22"/>
      <c r="GE34" s="22"/>
      <c r="GI34" s="22"/>
      <c r="GM34" s="22"/>
      <c r="GQ34" s="22"/>
      <c r="GU34" s="22"/>
      <c r="GY34" s="22"/>
      <c r="HC34" s="22"/>
      <c r="HG34" s="22"/>
      <c r="HK34" s="22"/>
      <c r="HO34" s="22"/>
      <c r="HS34" s="22"/>
      <c r="HW34" s="22"/>
      <c r="IA34" s="22"/>
      <c r="IE34" s="22"/>
      <c r="II34" s="22"/>
      <c r="IM34" s="22"/>
      <c r="IQ34" s="22"/>
      <c r="IU34" s="22"/>
    </row>
    <row r="35" s="4" customFormat="true" ht="14.9" hidden="false" customHeight="true" outlineLevel="0" collapsed="false">
      <c r="A35" s="24" t="n">
        <v>0.364583333333333</v>
      </c>
      <c r="B35" s="14" t="n">
        <f aca="false">COUNTIF($G35:$IV35,"K")</f>
        <v>2</v>
      </c>
      <c r="C35" s="14" t="n">
        <f aca="false">COUNTIF($G35:$IV35,"A")</f>
        <v>0</v>
      </c>
      <c r="D35" s="14" t="n">
        <f aca="false">COUNTIF($G35:$IV35,"T")</f>
        <v>2</v>
      </c>
      <c r="E35" s="14" t="n">
        <f aca="false">COUNTIF($G35:$IV35,"X")</f>
        <v>4</v>
      </c>
      <c r="F35" s="19" t="n">
        <f aca="false">SUM(B35:E35)</f>
        <v>8</v>
      </c>
      <c r="K35" s="22"/>
      <c r="O35" s="22"/>
      <c r="S35" s="22" t="s">
        <v>372</v>
      </c>
      <c r="T35" s="4" t="s">
        <v>372</v>
      </c>
      <c r="W35" s="22"/>
      <c r="AA35" s="20"/>
      <c r="AE35" s="22"/>
      <c r="AI35" s="22"/>
      <c r="AM35" s="22"/>
      <c r="AQ35" s="22"/>
      <c r="AU35" s="22"/>
      <c r="AY35" s="22"/>
      <c r="AZ35" s="4" t="s">
        <v>374</v>
      </c>
      <c r="BA35" s="4" t="s">
        <v>374</v>
      </c>
      <c r="BC35" s="22" t="s">
        <v>373</v>
      </c>
      <c r="BD35" s="2"/>
      <c r="BG35" s="20" t="s">
        <v>373</v>
      </c>
      <c r="BK35" s="22"/>
      <c r="BO35" s="22"/>
      <c r="BS35" s="22"/>
      <c r="BW35" s="22" t="s">
        <v>373</v>
      </c>
      <c r="BX35" s="4" t="s">
        <v>373</v>
      </c>
      <c r="CA35" s="22"/>
      <c r="CE35" s="22"/>
      <c r="CI35" s="22"/>
      <c r="CM35" s="22"/>
      <c r="CQ35" s="22"/>
      <c r="CU35" s="22"/>
      <c r="CY35" s="22"/>
      <c r="DC35" s="22"/>
      <c r="DG35" s="22"/>
      <c r="DK35" s="22"/>
      <c r="DO35" s="22"/>
      <c r="DS35" s="22"/>
      <c r="DW35" s="22"/>
      <c r="EA35" s="22"/>
      <c r="EE35" s="22"/>
      <c r="EI35" s="22"/>
      <c r="EM35" s="22"/>
      <c r="EQ35" s="22"/>
      <c r="EU35" s="22"/>
      <c r="EY35" s="22"/>
      <c r="FC35" s="22"/>
      <c r="FG35" s="22"/>
      <c r="FK35" s="22"/>
      <c r="FO35" s="22"/>
      <c r="FS35" s="22"/>
      <c r="FW35" s="22"/>
      <c r="GA35" s="22"/>
      <c r="GE35" s="22"/>
      <c r="GI35" s="22"/>
      <c r="GM35" s="22"/>
      <c r="GQ35" s="22"/>
      <c r="GU35" s="22"/>
      <c r="GY35" s="22"/>
      <c r="HC35" s="22"/>
      <c r="HG35" s="22"/>
      <c r="HK35" s="22"/>
      <c r="HO35" s="22"/>
      <c r="HS35" s="22"/>
      <c r="HW35" s="22"/>
      <c r="IA35" s="22"/>
      <c r="IE35" s="22"/>
      <c r="II35" s="22"/>
      <c r="IM35" s="22"/>
      <c r="IQ35" s="22"/>
      <c r="IU35" s="22"/>
    </row>
    <row r="36" s="4" customFormat="true" ht="14.9" hidden="false" customHeight="true" outlineLevel="0" collapsed="false">
      <c r="A36" s="24" t="n">
        <v>0.368055555555555</v>
      </c>
      <c r="B36" s="14" t="n">
        <f aca="false">COUNTIF($G36:$IV36,"K")</f>
        <v>2</v>
      </c>
      <c r="C36" s="14" t="n">
        <f aca="false">COUNTIF($G36:$IV36,"A")</f>
        <v>0</v>
      </c>
      <c r="D36" s="14" t="n">
        <f aca="false">COUNTIF($G36:$IV36,"T")</f>
        <v>2</v>
      </c>
      <c r="E36" s="14" t="n">
        <f aca="false">COUNTIF($G36:$IV36,"X")</f>
        <v>4</v>
      </c>
      <c r="F36" s="19" t="n">
        <f aca="false">SUM(B36:E36)</f>
        <v>8</v>
      </c>
      <c r="K36" s="22"/>
      <c r="O36" s="22"/>
      <c r="S36" s="22" t="s">
        <v>372</v>
      </c>
      <c r="T36" s="4" t="s">
        <v>372</v>
      </c>
      <c r="W36" s="22"/>
      <c r="AA36" s="20"/>
      <c r="AE36" s="22"/>
      <c r="AI36" s="22"/>
      <c r="AM36" s="22"/>
      <c r="AQ36" s="22"/>
      <c r="AU36" s="22"/>
      <c r="AY36" s="22"/>
      <c r="AZ36" s="4" t="s">
        <v>374</v>
      </c>
      <c r="BA36" s="4" t="s">
        <v>374</v>
      </c>
      <c r="BC36" s="22" t="s">
        <v>373</v>
      </c>
      <c r="BD36" s="2"/>
      <c r="BG36" s="20" t="s">
        <v>373</v>
      </c>
      <c r="BK36" s="22"/>
      <c r="BO36" s="22"/>
      <c r="BS36" s="22"/>
      <c r="BW36" s="22" t="s">
        <v>373</v>
      </c>
      <c r="BX36" s="4" t="s">
        <v>373</v>
      </c>
      <c r="CA36" s="22"/>
      <c r="CE36" s="22"/>
      <c r="CI36" s="22"/>
      <c r="CM36" s="22"/>
      <c r="CQ36" s="22"/>
      <c r="CU36" s="22"/>
      <c r="CY36" s="22"/>
      <c r="DC36" s="22"/>
      <c r="DG36" s="22"/>
      <c r="DK36" s="22"/>
      <c r="DO36" s="22"/>
      <c r="DS36" s="22"/>
      <c r="DW36" s="22"/>
      <c r="EA36" s="22"/>
      <c r="EE36" s="22"/>
      <c r="EI36" s="22"/>
      <c r="EM36" s="22"/>
      <c r="EQ36" s="22"/>
      <c r="EU36" s="22"/>
      <c r="EY36" s="22"/>
      <c r="FC36" s="22"/>
      <c r="FG36" s="22"/>
      <c r="FK36" s="22"/>
      <c r="FO36" s="22"/>
      <c r="FS36" s="22"/>
      <c r="FW36" s="22"/>
      <c r="GA36" s="22"/>
      <c r="GE36" s="22"/>
      <c r="GI36" s="22"/>
      <c r="GM36" s="22"/>
      <c r="GQ36" s="22"/>
      <c r="GU36" s="22"/>
      <c r="GY36" s="22"/>
      <c r="HC36" s="22"/>
      <c r="HG36" s="22"/>
      <c r="HK36" s="22"/>
      <c r="HO36" s="22"/>
      <c r="HS36" s="22"/>
      <c r="HW36" s="22"/>
      <c r="IA36" s="22"/>
      <c r="IE36" s="22"/>
      <c r="II36" s="22"/>
      <c r="IM36" s="22"/>
      <c r="IQ36" s="22"/>
      <c r="IU36" s="22"/>
    </row>
    <row r="37" s="4" customFormat="true" ht="14.9" hidden="false" customHeight="true" outlineLevel="0" collapsed="false">
      <c r="A37" s="24" t="n">
        <v>0.371527777777778</v>
      </c>
      <c r="B37" s="14" t="n">
        <f aca="false">COUNTIF($G37:$IV37,"K")</f>
        <v>2</v>
      </c>
      <c r="C37" s="14" t="n">
        <f aca="false">COUNTIF($G37:$IV37,"A")</f>
        <v>0</v>
      </c>
      <c r="D37" s="14" t="n">
        <f aca="false">COUNTIF($G37:$IV37,"T")</f>
        <v>2</v>
      </c>
      <c r="E37" s="14" t="n">
        <f aca="false">COUNTIF($G37:$IV37,"X")</f>
        <v>4</v>
      </c>
      <c r="F37" s="19" t="n">
        <f aca="false">SUM(B37:E37)</f>
        <v>8</v>
      </c>
      <c r="K37" s="22"/>
      <c r="O37" s="22"/>
      <c r="S37" s="22" t="s">
        <v>372</v>
      </c>
      <c r="T37" s="4" t="s">
        <v>372</v>
      </c>
      <c r="W37" s="22"/>
      <c r="AA37" s="20"/>
      <c r="AE37" s="22"/>
      <c r="AI37" s="22"/>
      <c r="AM37" s="22"/>
      <c r="AQ37" s="22"/>
      <c r="AU37" s="22"/>
      <c r="AY37" s="22"/>
      <c r="AZ37" s="4" t="s">
        <v>374</v>
      </c>
      <c r="BA37" s="4" t="s">
        <v>374</v>
      </c>
      <c r="BC37" s="22" t="s">
        <v>373</v>
      </c>
      <c r="BD37" s="2"/>
      <c r="BG37" s="20" t="s">
        <v>373</v>
      </c>
      <c r="BK37" s="22"/>
      <c r="BO37" s="22"/>
      <c r="BS37" s="22"/>
      <c r="BW37" s="22" t="s">
        <v>373</v>
      </c>
      <c r="BX37" s="4" t="s">
        <v>373</v>
      </c>
      <c r="CA37" s="22"/>
      <c r="CE37" s="22"/>
      <c r="CI37" s="22"/>
      <c r="CM37" s="22"/>
      <c r="CQ37" s="22"/>
      <c r="CU37" s="22"/>
      <c r="CY37" s="22"/>
      <c r="DC37" s="22"/>
      <c r="DG37" s="22"/>
      <c r="DK37" s="22"/>
      <c r="DO37" s="22"/>
      <c r="DS37" s="22"/>
      <c r="DW37" s="22"/>
      <c r="EA37" s="22"/>
      <c r="EE37" s="22"/>
      <c r="EI37" s="22"/>
      <c r="EM37" s="22"/>
      <c r="EQ37" s="22"/>
      <c r="EU37" s="22"/>
      <c r="EY37" s="22"/>
      <c r="FC37" s="22"/>
      <c r="FG37" s="22"/>
      <c r="FK37" s="22"/>
      <c r="FO37" s="22"/>
      <c r="FS37" s="22"/>
      <c r="FW37" s="22"/>
      <c r="GA37" s="22"/>
      <c r="GE37" s="22"/>
      <c r="GI37" s="22"/>
      <c r="GM37" s="22"/>
      <c r="GQ37" s="22"/>
      <c r="GU37" s="22"/>
      <c r="GY37" s="22"/>
      <c r="HC37" s="22"/>
      <c r="HG37" s="22"/>
      <c r="HK37" s="22"/>
      <c r="HO37" s="22"/>
      <c r="HS37" s="22"/>
      <c r="HW37" s="22"/>
      <c r="IA37" s="22"/>
      <c r="IE37" s="22"/>
      <c r="II37" s="22"/>
      <c r="IM37" s="22"/>
      <c r="IQ37" s="22"/>
      <c r="IU37" s="22"/>
    </row>
    <row r="38" s="4" customFormat="true" ht="14.9" hidden="false" customHeight="true" outlineLevel="0" collapsed="false">
      <c r="A38" s="23" t="n">
        <v>0.375</v>
      </c>
      <c r="B38" s="14" t="n">
        <f aca="false">COUNTIF($G38:$IV38,"K")</f>
        <v>2</v>
      </c>
      <c r="C38" s="14" t="n">
        <f aca="false">COUNTIF($G38:$IV38,"A")</f>
        <v>0</v>
      </c>
      <c r="D38" s="14" t="n">
        <f aca="false">COUNTIF($G38:$IV38,"T")</f>
        <v>2</v>
      </c>
      <c r="E38" s="14" t="n">
        <f aca="false">COUNTIF($G38:$IV38,"X")</f>
        <v>4</v>
      </c>
      <c r="F38" s="19" t="n">
        <f aca="false">SUM(B38:E38)</f>
        <v>8</v>
      </c>
      <c r="K38" s="22"/>
      <c r="O38" s="22"/>
      <c r="S38" s="22" t="s">
        <v>372</v>
      </c>
      <c r="T38" s="4" t="s">
        <v>372</v>
      </c>
      <c r="W38" s="22"/>
      <c r="AA38" s="20"/>
      <c r="AE38" s="22"/>
      <c r="AI38" s="22"/>
      <c r="AM38" s="22"/>
      <c r="AQ38" s="22"/>
      <c r="AU38" s="22"/>
      <c r="AY38" s="22"/>
      <c r="AZ38" s="4" t="s">
        <v>374</v>
      </c>
      <c r="BA38" s="4" t="s">
        <v>374</v>
      </c>
      <c r="BC38" s="22" t="s">
        <v>373</v>
      </c>
      <c r="BD38" s="2"/>
      <c r="BG38" s="20" t="s">
        <v>373</v>
      </c>
      <c r="BK38" s="22"/>
      <c r="BO38" s="22"/>
      <c r="BS38" s="22"/>
      <c r="BW38" s="22" t="s">
        <v>373</v>
      </c>
      <c r="BX38" s="4" t="s">
        <v>373</v>
      </c>
      <c r="CA38" s="22"/>
      <c r="CE38" s="22"/>
      <c r="CI38" s="22"/>
      <c r="CM38" s="22"/>
      <c r="CQ38" s="22"/>
      <c r="CU38" s="22"/>
      <c r="CY38" s="22"/>
      <c r="DC38" s="22"/>
      <c r="DG38" s="22"/>
      <c r="DK38" s="22"/>
      <c r="DO38" s="22"/>
      <c r="DS38" s="22"/>
      <c r="DW38" s="22"/>
      <c r="EA38" s="22"/>
      <c r="EE38" s="22"/>
      <c r="EI38" s="22"/>
      <c r="EM38" s="22"/>
      <c r="EQ38" s="22"/>
      <c r="EU38" s="22"/>
      <c r="EY38" s="22"/>
      <c r="FC38" s="22"/>
      <c r="FG38" s="22"/>
      <c r="FK38" s="22"/>
      <c r="FO38" s="22"/>
      <c r="FS38" s="22"/>
      <c r="FW38" s="22"/>
      <c r="GA38" s="22"/>
      <c r="GE38" s="22"/>
      <c r="GI38" s="22"/>
      <c r="GM38" s="22"/>
      <c r="GQ38" s="22"/>
      <c r="GU38" s="22"/>
      <c r="GY38" s="22"/>
      <c r="HC38" s="22"/>
      <c r="HG38" s="22"/>
      <c r="HK38" s="22"/>
      <c r="HO38" s="22"/>
      <c r="HS38" s="22"/>
      <c r="HW38" s="22"/>
      <c r="IA38" s="22"/>
      <c r="IE38" s="22"/>
      <c r="II38" s="22"/>
      <c r="IM38" s="22"/>
      <c r="IQ38" s="22"/>
      <c r="IU38" s="22"/>
    </row>
    <row r="39" s="4" customFormat="true" ht="14.9" hidden="false" customHeight="true" outlineLevel="0" collapsed="false">
      <c r="A39" s="24" t="n">
        <v>0.378472222222222</v>
      </c>
      <c r="B39" s="14" t="n">
        <f aca="false">COUNTIF($G39:$IV39,"K")</f>
        <v>2</v>
      </c>
      <c r="C39" s="14" t="n">
        <f aca="false">COUNTIF($G39:$IV39,"A")</f>
        <v>0</v>
      </c>
      <c r="D39" s="14" t="n">
        <f aca="false">COUNTIF($G39:$IV39,"T")</f>
        <v>2</v>
      </c>
      <c r="E39" s="14" t="n">
        <f aca="false">COUNTIF($G39:$IV39,"X")</f>
        <v>4</v>
      </c>
      <c r="F39" s="19" t="n">
        <f aca="false">SUM(B39:E39)</f>
        <v>8</v>
      </c>
      <c r="K39" s="22"/>
      <c r="O39" s="22"/>
      <c r="S39" s="22" t="s">
        <v>372</v>
      </c>
      <c r="T39" s="4" t="s">
        <v>372</v>
      </c>
      <c r="W39" s="22"/>
      <c r="AA39" s="20"/>
      <c r="AE39" s="22"/>
      <c r="AI39" s="22"/>
      <c r="AM39" s="22"/>
      <c r="AQ39" s="22"/>
      <c r="AU39" s="22"/>
      <c r="AY39" s="22"/>
      <c r="AZ39" s="4" t="s">
        <v>374</v>
      </c>
      <c r="BA39" s="4" t="s">
        <v>374</v>
      </c>
      <c r="BC39" s="22" t="s">
        <v>373</v>
      </c>
      <c r="BD39" s="2"/>
      <c r="BG39" s="20" t="s">
        <v>373</v>
      </c>
      <c r="BK39" s="22"/>
      <c r="BO39" s="22"/>
      <c r="BS39" s="22"/>
      <c r="BW39" s="22" t="s">
        <v>373</v>
      </c>
      <c r="BX39" s="4" t="s">
        <v>373</v>
      </c>
      <c r="CA39" s="22"/>
      <c r="CE39" s="22"/>
      <c r="CI39" s="22"/>
      <c r="CM39" s="22"/>
      <c r="CQ39" s="22"/>
      <c r="CU39" s="22"/>
      <c r="CY39" s="22"/>
      <c r="DC39" s="22"/>
      <c r="DG39" s="22"/>
      <c r="DK39" s="22"/>
      <c r="DO39" s="22"/>
      <c r="DS39" s="22"/>
      <c r="DW39" s="22"/>
      <c r="EA39" s="22"/>
      <c r="EE39" s="22"/>
      <c r="EI39" s="22"/>
      <c r="EM39" s="22"/>
      <c r="EQ39" s="22"/>
      <c r="EU39" s="22"/>
      <c r="EY39" s="22"/>
      <c r="FC39" s="22"/>
      <c r="FG39" s="22"/>
      <c r="FK39" s="22"/>
      <c r="FO39" s="22"/>
      <c r="FS39" s="22"/>
      <c r="FW39" s="22"/>
      <c r="GA39" s="22"/>
      <c r="GE39" s="22"/>
      <c r="GI39" s="22"/>
      <c r="GM39" s="22"/>
      <c r="GQ39" s="22"/>
      <c r="GU39" s="22"/>
      <c r="GY39" s="22"/>
      <c r="HC39" s="22"/>
      <c r="HG39" s="22"/>
      <c r="HK39" s="22"/>
      <c r="HO39" s="22"/>
      <c r="HS39" s="22"/>
      <c r="HW39" s="22"/>
      <c r="IA39" s="22"/>
      <c r="IE39" s="22"/>
      <c r="II39" s="22"/>
      <c r="IM39" s="22"/>
      <c r="IQ39" s="22"/>
      <c r="IU39" s="22"/>
    </row>
    <row r="40" s="4" customFormat="true" ht="14.9" hidden="false" customHeight="true" outlineLevel="0" collapsed="false">
      <c r="A40" s="24" t="n">
        <v>0.381944444444444</v>
      </c>
      <c r="B40" s="14" t="n">
        <f aca="false">COUNTIF($G40:$IV40,"K")</f>
        <v>2</v>
      </c>
      <c r="C40" s="14" t="n">
        <f aca="false">COUNTIF($G40:$IV40,"A")</f>
        <v>0</v>
      </c>
      <c r="D40" s="14" t="n">
        <f aca="false">COUNTIF($G40:$IV40,"T")</f>
        <v>2</v>
      </c>
      <c r="E40" s="14" t="n">
        <f aca="false">COUNTIF($G40:$IV40,"X")</f>
        <v>4</v>
      </c>
      <c r="F40" s="19" t="n">
        <f aca="false">SUM(B40:E40)</f>
        <v>8</v>
      </c>
      <c r="K40" s="22"/>
      <c r="O40" s="22"/>
      <c r="S40" s="22" t="s">
        <v>372</v>
      </c>
      <c r="T40" s="4" t="s">
        <v>372</v>
      </c>
      <c r="W40" s="22"/>
      <c r="AA40" s="20"/>
      <c r="AE40" s="22"/>
      <c r="AI40" s="22"/>
      <c r="AM40" s="22"/>
      <c r="AQ40" s="22"/>
      <c r="AU40" s="22"/>
      <c r="AY40" s="22"/>
      <c r="AZ40" s="4" t="s">
        <v>374</v>
      </c>
      <c r="BA40" s="4" t="s">
        <v>374</v>
      </c>
      <c r="BC40" s="22" t="s">
        <v>373</v>
      </c>
      <c r="BD40" s="2"/>
      <c r="BG40" s="20" t="s">
        <v>373</v>
      </c>
      <c r="BK40" s="22"/>
      <c r="BO40" s="22"/>
      <c r="BS40" s="22"/>
      <c r="BW40" s="22" t="s">
        <v>373</v>
      </c>
      <c r="BX40" s="4" t="s">
        <v>373</v>
      </c>
      <c r="CA40" s="22"/>
      <c r="CE40" s="22"/>
      <c r="CI40" s="22"/>
      <c r="CM40" s="22"/>
      <c r="CQ40" s="22"/>
      <c r="CU40" s="22"/>
      <c r="CY40" s="22"/>
      <c r="DC40" s="22"/>
      <c r="DG40" s="22"/>
      <c r="DK40" s="22"/>
      <c r="DO40" s="22"/>
      <c r="DS40" s="22"/>
      <c r="DW40" s="22"/>
      <c r="EA40" s="22"/>
      <c r="EE40" s="22"/>
      <c r="EI40" s="22"/>
      <c r="EM40" s="22"/>
      <c r="EQ40" s="22"/>
      <c r="EU40" s="22"/>
      <c r="EY40" s="22"/>
      <c r="FC40" s="22"/>
      <c r="FG40" s="22"/>
      <c r="FK40" s="22"/>
      <c r="FO40" s="22"/>
      <c r="FS40" s="22"/>
      <c r="FW40" s="22"/>
      <c r="GA40" s="22"/>
      <c r="GE40" s="22"/>
      <c r="GI40" s="22"/>
      <c r="GM40" s="22"/>
      <c r="GQ40" s="22"/>
      <c r="GU40" s="22"/>
      <c r="GY40" s="22"/>
      <c r="HC40" s="22"/>
      <c r="HG40" s="22"/>
      <c r="HK40" s="22"/>
      <c r="HO40" s="22"/>
      <c r="HS40" s="22"/>
      <c r="HW40" s="22"/>
      <c r="IA40" s="22"/>
      <c r="IE40" s="22"/>
      <c r="II40" s="22"/>
      <c r="IM40" s="22"/>
      <c r="IQ40" s="22"/>
      <c r="IU40" s="22"/>
    </row>
    <row r="41" s="4" customFormat="true" ht="14.9" hidden="false" customHeight="true" outlineLevel="0" collapsed="false">
      <c r="A41" s="24" t="n">
        <v>0.385416666666667</v>
      </c>
      <c r="B41" s="14" t="n">
        <f aca="false">COUNTIF($G41:$IV41,"K")</f>
        <v>2</v>
      </c>
      <c r="C41" s="14" t="n">
        <f aca="false">COUNTIF($G41:$IV41,"A")</f>
        <v>0</v>
      </c>
      <c r="D41" s="14" t="n">
        <f aca="false">COUNTIF($G41:$IV41,"T")</f>
        <v>2</v>
      </c>
      <c r="E41" s="14" t="n">
        <f aca="false">COUNTIF($G41:$IV41,"X")</f>
        <v>4</v>
      </c>
      <c r="F41" s="19" t="n">
        <f aca="false">SUM(B41:E41)</f>
        <v>8</v>
      </c>
      <c r="K41" s="22"/>
      <c r="O41" s="22"/>
      <c r="S41" s="22" t="s">
        <v>372</v>
      </c>
      <c r="T41" s="4" t="s">
        <v>372</v>
      </c>
      <c r="W41" s="22"/>
      <c r="AA41" s="20"/>
      <c r="AE41" s="22"/>
      <c r="AI41" s="22"/>
      <c r="AM41" s="22"/>
      <c r="AQ41" s="22"/>
      <c r="AU41" s="22"/>
      <c r="AY41" s="22"/>
      <c r="AZ41" s="4" t="s">
        <v>374</v>
      </c>
      <c r="BA41" s="4" t="s">
        <v>374</v>
      </c>
      <c r="BC41" s="22" t="s">
        <v>373</v>
      </c>
      <c r="BD41" s="2"/>
      <c r="BG41" s="20" t="s">
        <v>373</v>
      </c>
      <c r="BK41" s="22"/>
      <c r="BO41" s="22"/>
      <c r="BS41" s="22"/>
      <c r="BW41" s="22" t="s">
        <v>373</v>
      </c>
      <c r="BX41" s="4" t="s">
        <v>373</v>
      </c>
      <c r="CA41" s="22"/>
      <c r="CE41" s="22"/>
      <c r="CI41" s="22"/>
      <c r="CM41" s="22"/>
      <c r="CQ41" s="22"/>
      <c r="CU41" s="22"/>
      <c r="CY41" s="22"/>
      <c r="DC41" s="22"/>
      <c r="DG41" s="22"/>
      <c r="DK41" s="22"/>
      <c r="DO41" s="22"/>
      <c r="DS41" s="22"/>
      <c r="DW41" s="22"/>
      <c r="EA41" s="22"/>
      <c r="EE41" s="22"/>
      <c r="EI41" s="22"/>
      <c r="EM41" s="22"/>
      <c r="EQ41" s="22"/>
      <c r="EU41" s="22"/>
      <c r="EY41" s="22"/>
      <c r="FC41" s="22"/>
      <c r="FG41" s="22"/>
      <c r="FK41" s="22"/>
      <c r="FO41" s="22"/>
      <c r="FS41" s="22"/>
      <c r="FW41" s="22"/>
      <c r="GA41" s="22"/>
      <c r="GE41" s="22"/>
      <c r="GI41" s="22"/>
      <c r="GM41" s="22"/>
      <c r="GQ41" s="22"/>
      <c r="GU41" s="22"/>
      <c r="GY41" s="22"/>
      <c r="HC41" s="22"/>
      <c r="HG41" s="22"/>
      <c r="HK41" s="22"/>
      <c r="HO41" s="22"/>
      <c r="HS41" s="22"/>
      <c r="HW41" s="22"/>
      <c r="IA41" s="22"/>
      <c r="IE41" s="22"/>
      <c r="II41" s="22"/>
      <c r="IM41" s="22"/>
      <c r="IQ41" s="22"/>
      <c r="IU41" s="22"/>
    </row>
    <row r="42" s="4" customFormat="true" ht="14.9" hidden="false" customHeight="true" outlineLevel="0" collapsed="false">
      <c r="A42" s="24" t="n">
        <v>0.388888888888889</v>
      </c>
      <c r="B42" s="14" t="n">
        <f aca="false">COUNTIF($G42:$IV42,"K")</f>
        <v>2</v>
      </c>
      <c r="C42" s="14" t="n">
        <f aca="false">COUNTIF($G42:$IV42,"A")</f>
        <v>0</v>
      </c>
      <c r="D42" s="14" t="n">
        <f aca="false">COUNTIF($G42:$IV42,"T")</f>
        <v>2</v>
      </c>
      <c r="E42" s="14" t="n">
        <f aca="false">COUNTIF($G42:$IV42,"X")</f>
        <v>4</v>
      </c>
      <c r="F42" s="19" t="n">
        <f aca="false">SUM(B42:E42)</f>
        <v>8</v>
      </c>
      <c r="K42" s="22"/>
      <c r="O42" s="22"/>
      <c r="S42" s="22" t="s">
        <v>372</v>
      </c>
      <c r="T42" s="4" t="s">
        <v>372</v>
      </c>
      <c r="W42" s="22"/>
      <c r="AA42" s="20"/>
      <c r="AE42" s="22"/>
      <c r="AI42" s="22"/>
      <c r="AM42" s="22"/>
      <c r="AQ42" s="22"/>
      <c r="AU42" s="22"/>
      <c r="AY42" s="22"/>
      <c r="AZ42" s="4" t="s">
        <v>374</v>
      </c>
      <c r="BA42" s="4" t="s">
        <v>374</v>
      </c>
      <c r="BC42" s="22" t="s">
        <v>373</v>
      </c>
      <c r="BD42" s="2"/>
      <c r="BG42" s="20" t="s">
        <v>373</v>
      </c>
      <c r="BK42" s="22"/>
      <c r="BO42" s="22"/>
      <c r="BS42" s="22"/>
      <c r="BW42" s="22" t="s">
        <v>373</v>
      </c>
      <c r="BX42" s="4" t="s">
        <v>373</v>
      </c>
      <c r="CA42" s="22"/>
      <c r="CE42" s="22"/>
      <c r="CI42" s="22"/>
      <c r="CM42" s="22"/>
      <c r="CQ42" s="22"/>
      <c r="CU42" s="22"/>
      <c r="CY42" s="22"/>
      <c r="DC42" s="22"/>
      <c r="DG42" s="22"/>
      <c r="DK42" s="22"/>
      <c r="DO42" s="22"/>
      <c r="DS42" s="22"/>
      <c r="DW42" s="22"/>
      <c r="EA42" s="22"/>
      <c r="EE42" s="22"/>
      <c r="EI42" s="22"/>
      <c r="EM42" s="22"/>
      <c r="EQ42" s="22"/>
      <c r="EU42" s="22"/>
      <c r="EY42" s="22"/>
      <c r="FC42" s="22"/>
      <c r="FG42" s="22"/>
      <c r="FK42" s="22"/>
      <c r="FO42" s="22"/>
      <c r="FS42" s="22"/>
      <c r="FW42" s="22"/>
      <c r="GA42" s="22"/>
      <c r="GE42" s="22"/>
      <c r="GI42" s="22"/>
      <c r="GM42" s="22"/>
      <c r="GQ42" s="22"/>
      <c r="GU42" s="22"/>
      <c r="GY42" s="22"/>
      <c r="HC42" s="22"/>
      <c r="HG42" s="22"/>
      <c r="HK42" s="22"/>
      <c r="HO42" s="22"/>
      <c r="HS42" s="22"/>
      <c r="HW42" s="22"/>
      <c r="IA42" s="22"/>
      <c r="IE42" s="22"/>
      <c r="II42" s="22"/>
      <c r="IM42" s="22"/>
      <c r="IQ42" s="22"/>
      <c r="IU42" s="22"/>
    </row>
    <row r="43" s="4" customFormat="true" ht="14.9" hidden="false" customHeight="true" outlineLevel="0" collapsed="false">
      <c r="A43" s="24" t="n">
        <v>0.392361111111111</v>
      </c>
      <c r="B43" s="14" t="n">
        <f aca="false">COUNTIF($G43:$IV43,"K")</f>
        <v>2</v>
      </c>
      <c r="C43" s="14" t="n">
        <f aca="false">COUNTIF($G43:$IV43,"A")</f>
        <v>0</v>
      </c>
      <c r="D43" s="14" t="n">
        <f aca="false">COUNTIF($G43:$IV43,"T")</f>
        <v>2</v>
      </c>
      <c r="E43" s="14" t="n">
        <f aca="false">COUNTIF($G43:$IV43,"X")</f>
        <v>4</v>
      </c>
      <c r="F43" s="19" t="n">
        <f aca="false">SUM(B43:E43)</f>
        <v>8</v>
      </c>
      <c r="K43" s="22"/>
      <c r="O43" s="22"/>
      <c r="S43" s="22" t="s">
        <v>372</v>
      </c>
      <c r="T43" s="4" t="s">
        <v>372</v>
      </c>
      <c r="W43" s="22"/>
      <c r="AA43" s="20"/>
      <c r="AE43" s="22"/>
      <c r="AI43" s="22"/>
      <c r="AM43" s="22"/>
      <c r="AQ43" s="22"/>
      <c r="AU43" s="22"/>
      <c r="AY43" s="22"/>
      <c r="AZ43" s="4" t="s">
        <v>374</v>
      </c>
      <c r="BA43" s="4" t="s">
        <v>374</v>
      </c>
      <c r="BC43" s="22" t="s">
        <v>373</v>
      </c>
      <c r="BD43" s="2"/>
      <c r="BG43" s="20" t="s">
        <v>373</v>
      </c>
      <c r="BK43" s="22"/>
      <c r="BO43" s="22"/>
      <c r="BS43" s="22"/>
      <c r="BW43" s="22" t="s">
        <v>373</v>
      </c>
      <c r="BX43" s="4" t="s">
        <v>373</v>
      </c>
      <c r="CA43" s="22"/>
      <c r="CE43" s="22"/>
      <c r="CI43" s="22"/>
      <c r="CM43" s="22"/>
      <c r="CQ43" s="22"/>
      <c r="CU43" s="22"/>
      <c r="CY43" s="22"/>
      <c r="DC43" s="22"/>
      <c r="DG43" s="22"/>
      <c r="DK43" s="22"/>
      <c r="DO43" s="22"/>
      <c r="DS43" s="22"/>
      <c r="DW43" s="22"/>
      <c r="EA43" s="22"/>
      <c r="EE43" s="22"/>
      <c r="EI43" s="22"/>
      <c r="EM43" s="22"/>
      <c r="EQ43" s="22"/>
      <c r="EU43" s="22"/>
      <c r="EY43" s="22"/>
      <c r="FC43" s="22"/>
      <c r="FG43" s="22"/>
      <c r="FK43" s="22"/>
      <c r="FO43" s="22"/>
      <c r="FS43" s="22"/>
      <c r="FW43" s="22"/>
      <c r="GA43" s="22"/>
      <c r="GE43" s="22"/>
      <c r="GI43" s="22"/>
      <c r="GM43" s="22"/>
      <c r="GQ43" s="22"/>
      <c r="GU43" s="22"/>
      <c r="GY43" s="22"/>
      <c r="HC43" s="22"/>
      <c r="HG43" s="22"/>
      <c r="HK43" s="22"/>
      <c r="HO43" s="22"/>
      <c r="HS43" s="22"/>
      <c r="HW43" s="22"/>
      <c r="IA43" s="22"/>
      <c r="IE43" s="22"/>
      <c r="II43" s="22"/>
      <c r="IM43" s="22"/>
      <c r="IQ43" s="22"/>
      <c r="IU43" s="22"/>
    </row>
    <row r="44" s="4" customFormat="true" ht="14.9" hidden="false" customHeight="true" outlineLevel="0" collapsed="false">
      <c r="A44" s="24" t="n">
        <v>0.395833333333333</v>
      </c>
      <c r="B44" s="14" t="n">
        <f aca="false">COUNTIF($G44:$IV44,"K")</f>
        <v>2</v>
      </c>
      <c r="C44" s="14" t="n">
        <f aca="false">COUNTIF($G44:$IV44,"A")</f>
        <v>0</v>
      </c>
      <c r="D44" s="14" t="n">
        <f aca="false">COUNTIF($G44:$IV44,"T")</f>
        <v>2</v>
      </c>
      <c r="E44" s="14" t="n">
        <f aca="false">COUNTIF($G44:$IV44,"X")</f>
        <v>4</v>
      </c>
      <c r="F44" s="19" t="n">
        <f aca="false">SUM(B44:E44)</f>
        <v>8</v>
      </c>
      <c r="K44" s="22"/>
      <c r="O44" s="22"/>
      <c r="S44" s="22" t="s">
        <v>372</v>
      </c>
      <c r="T44" s="4" t="s">
        <v>372</v>
      </c>
      <c r="W44" s="22"/>
      <c r="AA44" s="20"/>
      <c r="AE44" s="22"/>
      <c r="AI44" s="22"/>
      <c r="AM44" s="22"/>
      <c r="AQ44" s="22"/>
      <c r="AU44" s="22"/>
      <c r="AY44" s="22"/>
      <c r="AZ44" s="4" t="s">
        <v>374</v>
      </c>
      <c r="BA44" s="4" t="s">
        <v>374</v>
      </c>
      <c r="BC44" s="22" t="s">
        <v>373</v>
      </c>
      <c r="BD44" s="2"/>
      <c r="BG44" s="20" t="s">
        <v>373</v>
      </c>
      <c r="BK44" s="22"/>
      <c r="BO44" s="22"/>
      <c r="BS44" s="22"/>
      <c r="BW44" s="22" t="s">
        <v>373</v>
      </c>
      <c r="BX44" s="4" t="s">
        <v>373</v>
      </c>
      <c r="CA44" s="22"/>
      <c r="CE44" s="22"/>
      <c r="CI44" s="22"/>
      <c r="CM44" s="22"/>
      <c r="CQ44" s="22"/>
      <c r="CU44" s="22"/>
      <c r="CY44" s="22"/>
      <c r="DC44" s="22"/>
      <c r="DG44" s="22"/>
      <c r="DK44" s="22"/>
      <c r="DO44" s="22"/>
      <c r="DS44" s="22"/>
      <c r="DW44" s="22"/>
      <c r="EA44" s="22"/>
      <c r="EE44" s="22"/>
      <c r="EI44" s="22"/>
      <c r="EM44" s="22"/>
      <c r="EQ44" s="22"/>
      <c r="EU44" s="22"/>
      <c r="EY44" s="22"/>
      <c r="FC44" s="22"/>
      <c r="FG44" s="22"/>
      <c r="FK44" s="22"/>
      <c r="FO44" s="22"/>
      <c r="FS44" s="22"/>
      <c r="FW44" s="22"/>
      <c r="GA44" s="22"/>
      <c r="GE44" s="22"/>
      <c r="GI44" s="22"/>
      <c r="GM44" s="22"/>
      <c r="GQ44" s="22"/>
      <c r="GU44" s="22"/>
      <c r="GY44" s="22"/>
      <c r="HC44" s="22"/>
      <c r="HG44" s="22"/>
      <c r="HK44" s="22"/>
      <c r="HO44" s="22"/>
      <c r="HS44" s="22"/>
      <c r="HW44" s="22"/>
      <c r="IA44" s="22"/>
      <c r="IE44" s="22"/>
      <c r="II44" s="22"/>
      <c r="IM44" s="22"/>
      <c r="IQ44" s="22"/>
      <c r="IU44" s="22"/>
    </row>
    <row r="45" s="4" customFormat="true" ht="14.9" hidden="false" customHeight="true" outlineLevel="0" collapsed="false">
      <c r="A45" s="24" t="n">
        <v>0.399305555555556</v>
      </c>
      <c r="B45" s="14" t="n">
        <f aca="false">COUNTIF($G45:$IV45,"K")</f>
        <v>2</v>
      </c>
      <c r="C45" s="14" t="n">
        <f aca="false">COUNTIF($G45:$IV45,"A")</f>
        <v>0</v>
      </c>
      <c r="D45" s="14" t="n">
        <f aca="false">COUNTIF($G45:$IV45,"T")</f>
        <v>2</v>
      </c>
      <c r="E45" s="14" t="n">
        <f aca="false">COUNTIF($G45:$IV45,"X")</f>
        <v>4</v>
      </c>
      <c r="F45" s="19" t="n">
        <f aca="false">SUM(B45:E45)</f>
        <v>8</v>
      </c>
      <c r="K45" s="22"/>
      <c r="O45" s="22"/>
      <c r="S45" s="22" t="s">
        <v>372</v>
      </c>
      <c r="T45" s="4" t="s">
        <v>372</v>
      </c>
      <c r="W45" s="22"/>
      <c r="AA45" s="20"/>
      <c r="AE45" s="22"/>
      <c r="AI45" s="22"/>
      <c r="AM45" s="22"/>
      <c r="AQ45" s="22"/>
      <c r="AU45" s="22"/>
      <c r="AY45" s="22"/>
      <c r="AZ45" s="4" t="s">
        <v>374</v>
      </c>
      <c r="BA45" s="4" t="s">
        <v>374</v>
      </c>
      <c r="BC45" s="22" t="s">
        <v>373</v>
      </c>
      <c r="BD45" s="2"/>
      <c r="BG45" s="20" t="s">
        <v>373</v>
      </c>
      <c r="BK45" s="22"/>
      <c r="BO45" s="22"/>
      <c r="BS45" s="22"/>
      <c r="BW45" s="22" t="s">
        <v>373</v>
      </c>
      <c r="BX45" s="4" t="s">
        <v>373</v>
      </c>
      <c r="CA45" s="22"/>
      <c r="CE45" s="22"/>
      <c r="CI45" s="22"/>
      <c r="CM45" s="22"/>
      <c r="CQ45" s="22"/>
      <c r="CU45" s="22"/>
      <c r="CY45" s="22"/>
      <c r="DC45" s="22"/>
      <c r="DG45" s="22"/>
      <c r="DK45" s="22"/>
      <c r="DO45" s="22"/>
      <c r="DS45" s="22"/>
      <c r="DW45" s="22"/>
      <c r="EA45" s="22"/>
      <c r="EE45" s="22"/>
      <c r="EI45" s="22"/>
      <c r="EM45" s="22"/>
      <c r="EQ45" s="22"/>
      <c r="EU45" s="22"/>
      <c r="EY45" s="22"/>
      <c r="FC45" s="22"/>
      <c r="FG45" s="22"/>
      <c r="FK45" s="22"/>
      <c r="FO45" s="22"/>
      <c r="FS45" s="22"/>
      <c r="FW45" s="22"/>
      <c r="GA45" s="22"/>
      <c r="GE45" s="22"/>
      <c r="GI45" s="22"/>
      <c r="GM45" s="22"/>
      <c r="GQ45" s="22"/>
      <c r="GU45" s="22"/>
      <c r="GY45" s="22"/>
      <c r="HC45" s="22"/>
      <c r="HG45" s="22"/>
      <c r="HK45" s="22"/>
      <c r="HO45" s="22"/>
      <c r="HS45" s="22"/>
      <c r="HW45" s="22"/>
      <c r="IA45" s="22"/>
      <c r="IE45" s="22"/>
      <c r="II45" s="22"/>
      <c r="IM45" s="22"/>
      <c r="IQ45" s="22"/>
      <c r="IU45" s="22"/>
    </row>
    <row r="46" s="4" customFormat="true" ht="14.9" hidden="false" customHeight="true" outlineLevel="0" collapsed="false">
      <c r="A46" s="24" t="n">
        <v>0.402777777777778</v>
      </c>
      <c r="B46" s="14" t="n">
        <f aca="false">COUNTIF($G46:$IV46,"K")</f>
        <v>2</v>
      </c>
      <c r="C46" s="14" t="n">
        <f aca="false">COUNTIF($G46:$IV46,"A")</f>
        <v>0</v>
      </c>
      <c r="D46" s="14" t="n">
        <f aca="false">COUNTIF($G46:$IV46,"T")</f>
        <v>2</v>
      </c>
      <c r="E46" s="14" t="n">
        <f aca="false">COUNTIF($G46:$IV46,"X")</f>
        <v>4</v>
      </c>
      <c r="F46" s="19" t="n">
        <f aca="false">SUM(B46:E46)</f>
        <v>8</v>
      </c>
      <c r="K46" s="22"/>
      <c r="O46" s="22"/>
      <c r="S46" s="22" t="s">
        <v>372</v>
      </c>
      <c r="T46" s="4" t="s">
        <v>372</v>
      </c>
      <c r="W46" s="22"/>
      <c r="AA46" s="20"/>
      <c r="AE46" s="22"/>
      <c r="AI46" s="22"/>
      <c r="AM46" s="22"/>
      <c r="AQ46" s="22"/>
      <c r="AU46" s="22"/>
      <c r="AY46" s="22"/>
      <c r="AZ46" s="4" t="s">
        <v>374</v>
      </c>
      <c r="BA46" s="4" t="s">
        <v>374</v>
      </c>
      <c r="BC46" s="22" t="s">
        <v>373</v>
      </c>
      <c r="BD46" s="2"/>
      <c r="BG46" s="20" t="s">
        <v>373</v>
      </c>
      <c r="BK46" s="22"/>
      <c r="BO46" s="22"/>
      <c r="BS46" s="22"/>
      <c r="BW46" s="22" t="s">
        <v>373</v>
      </c>
      <c r="BX46" s="4" t="s">
        <v>373</v>
      </c>
      <c r="CA46" s="22"/>
      <c r="CE46" s="22"/>
      <c r="CI46" s="22"/>
      <c r="CM46" s="22"/>
      <c r="CQ46" s="22"/>
      <c r="CU46" s="22"/>
      <c r="CY46" s="22"/>
      <c r="DC46" s="22"/>
      <c r="DG46" s="22"/>
      <c r="DK46" s="22"/>
      <c r="DO46" s="22"/>
      <c r="DS46" s="22"/>
      <c r="DW46" s="22"/>
      <c r="EA46" s="22"/>
      <c r="EE46" s="22"/>
      <c r="EI46" s="22"/>
      <c r="EM46" s="22"/>
      <c r="EQ46" s="22"/>
      <c r="EU46" s="22"/>
      <c r="EY46" s="22"/>
      <c r="FC46" s="22"/>
      <c r="FG46" s="22"/>
      <c r="FK46" s="22"/>
      <c r="FO46" s="22"/>
      <c r="FS46" s="22"/>
      <c r="FW46" s="22"/>
      <c r="GA46" s="22"/>
      <c r="GE46" s="22"/>
      <c r="GI46" s="22"/>
      <c r="GM46" s="22"/>
      <c r="GQ46" s="22"/>
      <c r="GU46" s="22"/>
      <c r="GY46" s="22"/>
      <c r="HC46" s="22"/>
      <c r="HG46" s="22"/>
      <c r="HK46" s="22"/>
      <c r="HO46" s="22"/>
      <c r="HS46" s="22"/>
      <c r="HW46" s="22"/>
      <c r="IA46" s="22"/>
      <c r="IE46" s="22"/>
      <c r="II46" s="22"/>
      <c r="IM46" s="22"/>
      <c r="IQ46" s="22"/>
      <c r="IU46" s="22"/>
    </row>
    <row r="47" s="4" customFormat="true" ht="14.9" hidden="false" customHeight="true" outlineLevel="0" collapsed="false">
      <c r="A47" s="24" t="n">
        <v>0.40625</v>
      </c>
      <c r="B47" s="14" t="n">
        <f aca="false">COUNTIF($G47:$IV47,"K")</f>
        <v>2</v>
      </c>
      <c r="C47" s="14" t="n">
        <f aca="false">COUNTIF($G47:$IV47,"A")</f>
        <v>0</v>
      </c>
      <c r="D47" s="14" t="n">
        <f aca="false">COUNTIF($G47:$IV47,"T")</f>
        <v>2</v>
      </c>
      <c r="E47" s="14" t="n">
        <f aca="false">COUNTIF($G47:$IV47,"X")</f>
        <v>4</v>
      </c>
      <c r="F47" s="19" t="n">
        <f aca="false">SUM(B47:E47)</f>
        <v>8</v>
      </c>
      <c r="K47" s="22"/>
      <c r="O47" s="22"/>
      <c r="S47" s="22" t="s">
        <v>372</v>
      </c>
      <c r="T47" s="4" t="s">
        <v>372</v>
      </c>
      <c r="W47" s="22"/>
      <c r="AA47" s="20"/>
      <c r="AE47" s="22"/>
      <c r="AI47" s="22"/>
      <c r="AM47" s="22"/>
      <c r="AQ47" s="22"/>
      <c r="AU47" s="22"/>
      <c r="AY47" s="22"/>
      <c r="AZ47" s="4" t="s">
        <v>374</v>
      </c>
      <c r="BA47" s="4" t="s">
        <v>374</v>
      </c>
      <c r="BC47" s="22" t="s">
        <v>373</v>
      </c>
      <c r="BD47" s="2"/>
      <c r="BG47" s="20" t="s">
        <v>373</v>
      </c>
      <c r="BK47" s="22"/>
      <c r="BO47" s="22"/>
      <c r="BS47" s="22"/>
      <c r="BW47" s="22" t="s">
        <v>373</v>
      </c>
      <c r="BX47" s="4" t="s">
        <v>373</v>
      </c>
      <c r="CA47" s="22"/>
      <c r="CE47" s="22"/>
      <c r="CI47" s="22"/>
      <c r="CM47" s="22"/>
      <c r="CQ47" s="22"/>
      <c r="CU47" s="22"/>
      <c r="CY47" s="22"/>
      <c r="DC47" s="22"/>
      <c r="DG47" s="22"/>
      <c r="DK47" s="22"/>
      <c r="DO47" s="22"/>
      <c r="DS47" s="22"/>
      <c r="DW47" s="22"/>
      <c r="EA47" s="22"/>
      <c r="EE47" s="22"/>
      <c r="EI47" s="22"/>
      <c r="EM47" s="22"/>
      <c r="EQ47" s="22"/>
      <c r="EU47" s="22"/>
      <c r="EY47" s="22"/>
      <c r="FC47" s="22"/>
      <c r="FG47" s="22"/>
      <c r="FK47" s="22"/>
      <c r="FO47" s="22"/>
      <c r="FS47" s="22"/>
      <c r="FW47" s="22"/>
      <c r="GA47" s="22"/>
      <c r="GE47" s="22"/>
      <c r="GI47" s="22"/>
      <c r="GM47" s="22"/>
      <c r="GQ47" s="22"/>
      <c r="GU47" s="22"/>
      <c r="GY47" s="22"/>
      <c r="HC47" s="22"/>
      <c r="HG47" s="22"/>
      <c r="HK47" s="22"/>
      <c r="HO47" s="22"/>
      <c r="HS47" s="22"/>
      <c r="HW47" s="22"/>
      <c r="IA47" s="22"/>
      <c r="IE47" s="22"/>
      <c r="II47" s="22"/>
      <c r="IM47" s="22"/>
      <c r="IQ47" s="22"/>
      <c r="IU47" s="22"/>
    </row>
    <row r="48" s="4" customFormat="true" ht="14.9" hidden="false" customHeight="true" outlineLevel="0" collapsed="false">
      <c r="A48" s="24" t="n">
        <v>0.409722222222222</v>
      </c>
      <c r="B48" s="14" t="n">
        <f aca="false">COUNTIF($G48:$IV48,"K")</f>
        <v>2</v>
      </c>
      <c r="C48" s="14" t="n">
        <f aca="false">COUNTIF($G48:$IV48,"A")</f>
        <v>0</v>
      </c>
      <c r="D48" s="14" t="n">
        <f aca="false">COUNTIF($G48:$IV48,"T")</f>
        <v>2</v>
      </c>
      <c r="E48" s="14" t="n">
        <f aca="false">COUNTIF($G48:$IV48,"X")</f>
        <v>4</v>
      </c>
      <c r="F48" s="19" t="n">
        <f aca="false">SUM(B48:E48)</f>
        <v>8</v>
      </c>
      <c r="K48" s="22"/>
      <c r="O48" s="22"/>
      <c r="S48" s="22" t="s">
        <v>372</v>
      </c>
      <c r="T48" s="4" t="s">
        <v>372</v>
      </c>
      <c r="W48" s="22"/>
      <c r="AA48" s="20"/>
      <c r="AE48" s="22"/>
      <c r="AI48" s="22"/>
      <c r="AM48" s="22"/>
      <c r="AQ48" s="22"/>
      <c r="AU48" s="22"/>
      <c r="AY48" s="22"/>
      <c r="AZ48" s="4" t="s">
        <v>374</v>
      </c>
      <c r="BA48" s="4" t="s">
        <v>374</v>
      </c>
      <c r="BC48" s="22" t="s">
        <v>373</v>
      </c>
      <c r="BD48" s="2"/>
      <c r="BG48" s="20" t="s">
        <v>373</v>
      </c>
      <c r="BK48" s="22"/>
      <c r="BO48" s="22"/>
      <c r="BS48" s="22"/>
      <c r="BW48" s="22" t="s">
        <v>373</v>
      </c>
      <c r="BX48" s="4" t="s">
        <v>373</v>
      </c>
      <c r="CA48" s="22"/>
      <c r="CE48" s="22"/>
      <c r="CI48" s="22"/>
      <c r="CM48" s="22"/>
      <c r="CQ48" s="22"/>
      <c r="CU48" s="22"/>
      <c r="CY48" s="22"/>
      <c r="DC48" s="22"/>
      <c r="DG48" s="22"/>
      <c r="DK48" s="22"/>
      <c r="DO48" s="22"/>
      <c r="DS48" s="22"/>
      <c r="DW48" s="22"/>
      <c r="EA48" s="22"/>
      <c r="EE48" s="22"/>
      <c r="EI48" s="22"/>
      <c r="EM48" s="22"/>
      <c r="EQ48" s="22"/>
      <c r="EU48" s="22"/>
      <c r="EY48" s="22"/>
      <c r="FC48" s="22"/>
      <c r="FG48" s="22"/>
      <c r="FK48" s="22"/>
      <c r="FO48" s="22"/>
      <c r="FS48" s="22"/>
      <c r="FW48" s="22"/>
      <c r="GA48" s="22"/>
      <c r="GE48" s="22"/>
      <c r="GI48" s="22"/>
      <c r="GM48" s="22"/>
      <c r="GQ48" s="22"/>
      <c r="GU48" s="22"/>
      <c r="GY48" s="22"/>
      <c r="HC48" s="22"/>
      <c r="HG48" s="22"/>
      <c r="HK48" s="22"/>
      <c r="HO48" s="22"/>
      <c r="HS48" s="22"/>
      <c r="HW48" s="22"/>
      <c r="IA48" s="22"/>
      <c r="IE48" s="22"/>
      <c r="II48" s="22"/>
      <c r="IM48" s="22"/>
      <c r="IQ48" s="22"/>
      <c r="IU48" s="22"/>
    </row>
    <row r="49" s="4" customFormat="true" ht="14.9" hidden="false" customHeight="true" outlineLevel="0" collapsed="false">
      <c r="A49" s="24" t="n">
        <v>0.413194444444444</v>
      </c>
      <c r="B49" s="14" t="n">
        <f aca="false">COUNTIF($G49:$IV49,"K")</f>
        <v>2</v>
      </c>
      <c r="C49" s="14" t="n">
        <f aca="false">COUNTIF($G49:$IV49,"A")</f>
        <v>0</v>
      </c>
      <c r="D49" s="14" t="n">
        <f aca="false">COUNTIF($G49:$IV49,"T")</f>
        <v>2</v>
      </c>
      <c r="E49" s="14" t="n">
        <f aca="false">COUNTIF($G49:$IV49,"X")</f>
        <v>4</v>
      </c>
      <c r="F49" s="19" t="n">
        <f aca="false">SUM(B49:E49)</f>
        <v>8</v>
      </c>
      <c r="K49" s="22"/>
      <c r="O49" s="22"/>
      <c r="S49" s="22" t="s">
        <v>372</v>
      </c>
      <c r="T49" s="4" t="s">
        <v>372</v>
      </c>
      <c r="W49" s="22"/>
      <c r="AA49" s="20"/>
      <c r="AE49" s="22"/>
      <c r="AI49" s="22"/>
      <c r="AM49" s="22"/>
      <c r="AQ49" s="22"/>
      <c r="AU49" s="22"/>
      <c r="AY49" s="22"/>
      <c r="AZ49" s="4" t="s">
        <v>374</v>
      </c>
      <c r="BA49" s="4" t="s">
        <v>374</v>
      </c>
      <c r="BC49" s="22" t="s">
        <v>373</v>
      </c>
      <c r="BD49" s="2"/>
      <c r="BG49" s="20" t="s">
        <v>373</v>
      </c>
      <c r="BK49" s="22"/>
      <c r="BO49" s="22"/>
      <c r="BS49" s="22"/>
      <c r="BW49" s="22" t="s">
        <v>373</v>
      </c>
      <c r="BX49" s="4" t="s">
        <v>373</v>
      </c>
      <c r="CA49" s="22"/>
      <c r="CE49" s="22"/>
      <c r="CI49" s="22"/>
      <c r="CM49" s="22"/>
      <c r="CQ49" s="22"/>
      <c r="CU49" s="22"/>
      <c r="CY49" s="22"/>
      <c r="DC49" s="22"/>
      <c r="DG49" s="22"/>
      <c r="DK49" s="22"/>
      <c r="DO49" s="22"/>
      <c r="DS49" s="22"/>
      <c r="DW49" s="22"/>
      <c r="EA49" s="22"/>
      <c r="EE49" s="22"/>
      <c r="EI49" s="22"/>
      <c r="EM49" s="22"/>
      <c r="EQ49" s="22"/>
      <c r="EU49" s="22"/>
      <c r="EY49" s="22"/>
      <c r="FC49" s="22"/>
      <c r="FG49" s="22"/>
      <c r="FK49" s="22"/>
      <c r="FO49" s="22"/>
      <c r="FS49" s="22"/>
      <c r="FW49" s="22"/>
      <c r="GA49" s="22"/>
      <c r="GE49" s="22"/>
      <c r="GI49" s="22"/>
      <c r="GM49" s="22"/>
      <c r="GQ49" s="22"/>
      <c r="GU49" s="22"/>
      <c r="GY49" s="22"/>
      <c r="HC49" s="22"/>
      <c r="HG49" s="22"/>
      <c r="HK49" s="22"/>
      <c r="HO49" s="22"/>
      <c r="HS49" s="22"/>
      <c r="HW49" s="22"/>
      <c r="IA49" s="22"/>
      <c r="IE49" s="22"/>
      <c r="II49" s="22"/>
      <c r="IM49" s="22"/>
      <c r="IQ49" s="22"/>
      <c r="IU49" s="22"/>
    </row>
    <row r="50" s="4" customFormat="true" ht="14.9" hidden="false" customHeight="true" outlineLevel="0" collapsed="false">
      <c r="A50" s="23" t="n">
        <v>0.416666666666667</v>
      </c>
      <c r="B50" s="14" t="n">
        <f aca="false">COUNTIF($G50:$IV50,"K")</f>
        <v>2</v>
      </c>
      <c r="C50" s="14" t="n">
        <f aca="false">COUNTIF($G50:$IV50,"A")</f>
        <v>0</v>
      </c>
      <c r="D50" s="14" t="n">
        <f aca="false">COUNTIF($G50:$IV50,"T")</f>
        <v>2</v>
      </c>
      <c r="E50" s="14" t="n">
        <f aca="false">COUNTIF($G50:$IV50,"X")</f>
        <v>4</v>
      </c>
      <c r="F50" s="19" t="n">
        <f aca="false">SUM(B50:E50)</f>
        <v>8</v>
      </c>
      <c r="K50" s="22"/>
      <c r="O50" s="22"/>
      <c r="S50" s="22" t="s">
        <v>372</v>
      </c>
      <c r="T50" s="4" t="s">
        <v>372</v>
      </c>
      <c r="W50" s="22"/>
      <c r="AA50" s="20"/>
      <c r="AE50" s="22"/>
      <c r="AI50" s="22"/>
      <c r="AM50" s="22"/>
      <c r="AQ50" s="22"/>
      <c r="AU50" s="22"/>
      <c r="AY50" s="22"/>
      <c r="AZ50" s="4" t="s">
        <v>374</v>
      </c>
      <c r="BA50" s="4" t="s">
        <v>374</v>
      </c>
      <c r="BC50" s="22" t="s">
        <v>373</v>
      </c>
      <c r="BD50" s="2"/>
      <c r="BG50" s="20" t="s">
        <v>373</v>
      </c>
      <c r="BK50" s="22"/>
      <c r="BO50" s="22"/>
      <c r="BS50" s="22"/>
      <c r="BW50" s="22" t="s">
        <v>373</v>
      </c>
      <c r="BX50" s="4" t="s">
        <v>373</v>
      </c>
      <c r="CA50" s="22"/>
      <c r="CE50" s="22"/>
      <c r="CI50" s="22"/>
      <c r="CM50" s="22"/>
      <c r="CQ50" s="22"/>
      <c r="CU50" s="22"/>
      <c r="CY50" s="22"/>
      <c r="DC50" s="22"/>
      <c r="DG50" s="22"/>
      <c r="DK50" s="22"/>
      <c r="DO50" s="22"/>
      <c r="DS50" s="22"/>
      <c r="DW50" s="22"/>
      <c r="EA50" s="22"/>
      <c r="EE50" s="22"/>
      <c r="EI50" s="22"/>
      <c r="EM50" s="22"/>
      <c r="EQ50" s="22"/>
      <c r="EU50" s="22"/>
      <c r="EY50" s="22"/>
      <c r="FC50" s="22"/>
      <c r="FG50" s="22"/>
      <c r="FK50" s="22"/>
      <c r="FO50" s="22"/>
      <c r="FS50" s="22"/>
      <c r="FW50" s="22"/>
      <c r="GA50" s="22"/>
      <c r="GE50" s="22"/>
      <c r="GI50" s="22"/>
      <c r="GM50" s="22"/>
      <c r="GQ50" s="22"/>
      <c r="GU50" s="22"/>
      <c r="GY50" s="22"/>
      <c r="HC50" s="22"/>
      <c r="HG50" s="22"/>
      <c r="HK50" s="22"/>
      <c r="HO50" s="22"/>
      <c r="HS50" s="22"/>
      <c r="HW50" s="22"/>
      <c r="IA50" s="22"/>
      <c r="IE50" s="22"/>
      <c r="II50" s="22"/>
      <c r="IM50" s="22"/>
      <c r="IQ50" s="22"/>
      <c r="IU50" s="22"/>
    </row>
    <row r="51" s="4" customFormat="true" ht="14.9" hidden="false" customHeight="true" outlineLevel="0" collapsed="false">
      <c r="A51" s="24" t="n">
        <v>0.420138888888889</v>
      </c>
      <c r="B51" s="14" t="n">
        <f aca="false">COUNTIF($G51:$IV51,"K")</f>
        <v>2</v>
      </c>
      <c r="C51" s="14" t="n">
        <f aca="false">COUNTIF($G51:$IV51,"A")</f>
        <v>0</v>
      </c>
      <c r="D51" s="14" t="n">
        <f aca="false">COUNTIF($G51:$IV51,"T")</f>
        <v>2</v>
      </c>
      <c r="E51" s="14" t="n">
        <f aca="false">COUNTIF($G51:$IV51,"X")</f>
        <v>4</v>
      </c>
      <c r="F51" s="19" t="n">
        <f aca="false">SUM(B51:E51)</f>
        <v>8</v>
      </c>
      <c r="K51" s="22"/>
      <c r="O51" s="22"/>
      <c r="S51" s="22" t="s">
        <v>372</v>
      </c>
      <c r="T51" s="4" t="s">
        <v>372</v>
      </c>
      <c r="W51" s="22"/>
      <c r="AA51" s="20"/>
      <c r="AE51" s="22"/>
      <c r="AI51" s="22"/>
      <c r="AM51" s="22"/>
      <c r="AQ51" s="22"/>
      <c r="AU51" s="22"/>
      <c r="AY51" s="22"/>
      <c r="AZ51" s="4" t="s">
        <v>374</v>
      </c>
      <c r="BA51" s="4" t="s">
        <v>374</v>
      </c>
      <c r="BC51" s="22" t="s">
        <v>373</v>
      </c>
      <c r="BD51" s="2"/>
      <c r="BG51" s="20" t="s">
        <v>373</v>
      </c>
      <c r="BK51" s="22"/>
      <c r="BO51" s="22"/>
      <c r="BS51" s="22"/>
      <c r="BW51" s="22" t="s">
        <v>373</v>
      </c>
      <c r="BX51" s="4" t="s">
        <v>373</v>
      </c>
      <c r="CA51" s="22"/>
      <c r="CE51" s="22"/>
      <c r="CI51" s="22"/>
      <c r="CM51" s="22"/>
      <c r="CQ51" s="22"/>
      <c r="CU51" s="22"/>
      <c r="CY51" s="22"/>
      <c r="DC51" s="22"/>
      <c r="DG51" s="22"/>
      <c r="DK51" s="22"/>
      <c r="DO51" s="22"/>
      <c r="DS51" s="22"/>
      <c r="DW51" s="22"/>
      <c r="EA51" s="22"/>
      <c r="EE51" s="22"/>
      <c r="EI51" s="22"/>
      <c r="EM51" s="22"/>
      <c r="EQ51" s="22"/>
      <c r="EU51" s="22"/>
      <c r="EY51" s="22"/>
      <c r="FC51" s="22"/>
      <c r="FG51" s="22"/>
      <c r="FK51" s="22"/>
      <c r="FO51" s="22"/>
      <c r="FS51" s="22"/>
      <c r="FW51" s="22"/>
      <c r="GA51" s="22"/>
      <c r="GE51" s="22"/>
      <c r="GI51" s="22"/>
      <c r="GM51" s="22"/>
      <c r="GQ51" s="22"/>
      <c r="GU51" s="22"/>
      <c r="GY51" s="22"/>
      <c r="HC51" s="22"/>
      <c r="HG51" s="22"/>
      <c r="HK51" s="22"/>
      <c r="HO51" s="22"/>
      <c r="HS51" s="22"/>
      <c r="HW51" s="22"/>
      <c r="IA51" s="22"/>
      <c r="IE51" s="22"/>
      <c r="II51" s="22"/>
      <c r="IM51" s="22"/>
      <c r="IQ51" s="22"/>
      <c r="IU51" s="22"/>
    </row>
    <row r="52" s="4" customFormat="true" ht="14.9" hidden="false" customHeight="true" outlineLevel="0" collapsed="false">
      <c r="A52" s="24" t="n">
        <v>0.423611111111111</v>
      </c>
      <c r="B52" s="14" t="n">
        <f aca="false">COUNTIF($G52:$IV52,"K")</f>
        <v>2</v>
      </c>
      <c r="C52" s="14" t="n">
        <f aca="false">COUNTIF($G52:$IV52,"A")</f>
        <v>0</v>
      </c>
      <c r="D52" s="14" t="n">
        <f aca="false">COUNTIF($G52:$IV52,"T")</f>
        <v>2</v>
      </c>
      <c r="E52" s="14" t="n">
        <f aca="false">COUNTIF($G52:$IV52,"X")</f>
        <v>4</v>
      </c>
      <c r="F52" s="19" t="n">
        <f aca="false">SUM(B52:E52)</f>
        <v>8</v>
      </c>
      <c r="K52" s="22"/>
      <c r="O52" s="22"/>
      <c r="S52" s="22" t="s">
        <v>372</v>
      </c>
      <c r="T52" s="4" t="s">
        <v>372</v>
      </c>
      <c r="W52" s="22"/>
      <c r="AA52" s="20"/>
      <c r="AE52" s="22"/>
      <c r="AI52" s="22"/>
      <c r="AM52" s="22"/>
      <c r="AQ52" s="22"/>
      <c r="AU52" s="22"/>
      <c r="AY52" s="22"/>
      <c r="AZ52" s="4" t="s">
        <v>374</v>
      </c>
      <c r="BA52" s="4" t="s">
        <v>374</v>
      </c>
      <c r="BC52" s="22" t="s">
        <v>373</v>
      </c>
      <c r="BD52" s="2"/>
      <c r="BG52" s="20" t="s">
        <v>373</v>
      </c>
      <c r="BK52" s="22"/>
      <c r="BO52" s="22"/>
      <c r="BS52" s="22"/>
      <c r="BW52" s="22" t="s">
        <v>373</v>
      </c>
      <c r="BX52" s="4" t="s">
        <v>373</v>
      </c>
      <c r="CA52" s="22"/>
      <c r="CE52" s="22"/>
      <c r="CI52" s="22"/>
      <c r="CM52" s="22"/>
      <c r="CQ52" s="22"/>
      <c r="CU52" s="22"/>
      <c r="CY52" s="22"/>
      <c r="DC52" s="22"/>
      <c r="DG52" s="22"/>
      <c r="DK52" s="22"/>
      <c r="DO52" s="22"/>
      <c r="DS52" s="22"/>
      <c r="DW52" s="22"/>
      <c r="EA52" s="22"/>
      <c r="EE52" s="22"/>
      <c r="EI52" s="22"/>
      <c r="EM52" s="22"/>
      <c r="EQ52" s="22"/>
      <c r="EU52" s="22"/>
      <c r="EY52" s="22"/>
      <c r="FC52" s="22"/>
      <c r="FG52" s="22"/>
      <c r="FK52" s="22"/>
      <c r="FO52" s="22"/>
      <c r="FS52" s="22"/>
      <c r="FW52" s="22"/>
      <c r="GA52" s="22"/>
      <c r="GE52" s="22"/>
      <c r="GI52" s="22"/>
      <c r="GM52" s="22"/>
      <c r="GQ52" s="22"/>
      <c r="GU52" s="22"/>
      <c r="GY52" s="22"/>
      <c r="HC52" s="22"/>
      <c r="HG52" s="22"/>
      <c r="HK52" s="22"/>
      <c r="HO52" s="22"/>
      <c r="HS52" s="22"/>
      <c r="HW52" s="22"/>
      <c r="IA52" s="22"/>
      <c r="IE52" s="22"/>
      <c r="II52" s="22"/>
      <c r="IM52" s="22"/>
      <c r="IQ52" s="22"/>
      <c r="IU52" s="22"/>
    </row>
    <row r="53" s="4" customFormat="true" ht="14.9" hidden="false" customHeight="true" outlineLevel="0" collapsed="false">
      <c r="A53" s="24" t="n">
        <v>0.427083333333333</v>
      </c>
      <c r="B53" s="14" t="n">
        <f aca="false">COUNTIF($G53:$IV53,"K")</f>
        <v>2</v>
      </c>
      <c r="C53" s="14" t="n">
        <f aca="false">COUNTIF($G53:$IV53,"A")</f>
        <v>0</v>
      </c>
      <c r="D53" s="14" t="n">
        <f aca="false">COUNTIF($G53:$IV53,"T")</f>
        <v>2</v>
      </c>
      <c r="E53" s="14" t="n">
        <f aca="false">COUNTIF($G53:$IV53,"X")</f>
        <v>4</v>
      </c>
      <c r="F53" s="19" t="n">
        <f aca="false">SUM(B53:E53)</f>
        <v>8</v>
      </c>
      <c r="K53" s="22"/>
      <c r="O53" s="22"/>
      <c r="S53" s="22" t="s">
        <v>372</v>
      </c>
      <c r="T53" s="4" t="s">
        <v>372</v>
      </c>
      <c r="W53" s="22"/>
      <c r="AA53" s="20"/>
      <c r="AE53" s="22"/>
      <c r="AI53" s="22"/>
      <c r="AM53" s="22"/>
      <c r="AQ53" s="22"/>
      <c r="AU53" s="22"/>
      <c r="AY53" s="22"/>
      <c r="AZ53" s="4" t="s">
        <v>374</v>
      </c>
      <c r="BA53" s="4" t="s">
        <v>374</v>
      </c>
      <c r="BC53" s="22" t="s">
        <v>373</v>
      </c>
      <c r="BD53" s="2"/>
      <c r="BG53" s="20" t="s">
        <v>373</v>
      </c>
      <c r="BK53" s="22"/>
      <c r="BO53" s="22"/>
      <c r="BS53" s="22"/>
      <c r="BW53" s="22" t="s">
        <v>373</v>
      </c>
      <c r="BX53" s="4" t="s">
        <v>373</v>
      </c>
      <c r="CA53" s="22"/>
      <c r="CE53" s="22"/>
      <c r="CI53" s="22"/>
      <c r="CM53" s="22"/>
      <c r="CQ53" s="22"/>
      <c r="CU53" s="22"/>
      <c r="CY53" s="22"/>
      <c r="DC53" s="22"/>
      <c r="DG53" s="22"/>
      <c r="DK53" s="22"/>
      <c r="DO53" s="22"/>
      <c r="DS53" s="22"/>
      <c r="DW53" s="22"/>
      <c r="EA53" s="22"/>
      <c r="EE53" s="22"/>
      <c r="EI53" s="22"/>
      <c r="EM53" s="22"/>
      <c r="EQ53" s="22"/>
      <c r="EU53" s="22"/>
      <c r="EY53" s="22"/>
      <c r="FC53" s="22"/>
      <c r="FG53" s="22"/>
      <c r="FK53" s="22"/>
      <c r="FO53" s="22"/>
      <c r="FS53" s="22"/>
      <c r="FW53" s="22"/>
      <c r="GA53" s="22"/>
      <c r="GE53" s="22"/>
      <c r="GI53" s="22"/>
      <c r="GM53" s="22"/>
      <c r="GQ53" s="22"/>
      <c r="GU53" s="22"/>
      <c r="GY53" s="22"/>
      <c r="HC53" s="22"/>
      <c r="HG53" s="22"/>
      <c r="HK53" s="22"/>
      <c r="HO53" s="22"/>
      <c r="HS53" s="22"/>
      <c r="HW53" s="22"/>
      <c r="IA53" s="22"/>
      <c r="IE53" s="22"/>
      <c r="II53" s="22"/>
      <c r="IM53" s="22"/>
      <c r="IQ53" s="22"/>
      <c r="IU53" s="22"/>
    </row>
    <row r="54" s="4" customFormat="true" ht="14.9" hidden="false" customHeight="true" outlineLevel="0" collapsed="false">
      <c r="A54" s="24" t="n">
        <v>0.430555555555556</v>
      </c>
      <c r="B54" s="14" t="n">
        <f aca="false">COUNTIF($G54:$IV54,"K")</f>
        <v>2</v>
      </c>
      <c r="C54" s="14" t="n">
        <f aca="false">COUNTIF($G54:$IV54,"A")</f>
        <v>0</v>
      </c>
      <c r="D54" s="14" t="n">
        <f aca="false">COUNTIF($G54:$IV54,"T")</f>
        <v>2</v>
      </c>
      <c r="E54" s="14" t="n">
        <f aca="false">COUNTIF($G54:$IV54,"X")</f>
        <v>4</v>
      </c>
      <c r="F54" s="19" t="n">
        <f aca="false">SUM(B54:E54)</f>
        <v>8</v>
      </c>
      <c r="K54" s="22"/>
      <c r="O54" s="22"/>
      <c r="S54" s="22" t="s">
        <v>372</v>
      </c>
      <c r="T54" s="4" t="s">
        <v>372</v>
      </c>
      <c r="W54" s="22"/>
      <c r="AA54" s="20"/>
      <c r="AE54" s="22"/>
      <c r="AI54" s="22"/>
      <c r="AM54" s="22"/>
      <c r="AQ54" s="22"/>
      <c r="AU54" s="22"/>
      <c r="AY54" s="22"/>
      <c r="AZ54" s="4" t="s">
        <v>374</v>
      </c>
      <c r="BA54" s="4" t="s">
        <v>374</v>
      </c>
      <c r="BC54" s="22" t="s">
        <v>373</v>
      </c>
      <c r="BD54" s="2"/>
      <c r="BG54" s="20" t="s">
        <v>373</v>
      </c>
      <c r="BK54" s="22"/>
      <c r="BO54" s="22"/>
      <c r="BS54" s="22"/>
      <c r="BW54" s="22" t="s">
        <v>373</v>
      </c>
      <c r="BX54" s="4" t="s">
        <v>373</v>
      </c>
      <c r="CA54" s="22"/>
      <c r="CE54" s="22"/>
      <c r="CI54" s="22"/>
      <c r="CM54" s="22"/>
      <c r="CQ54" s="22"/>
      <c r="CU54" s="22"/>
      <c r="CY54" s="22"/>
      <c r="DC54" s="22"/>
      <c r="DG54" s="22"/>
      <c r="DK54" s="22"/>
      <c r="DO54" s="22"/>
      <c r="DS54" s="22"/>
      <c r="DW54" s="22"/>
      <c r="EA54" s="22"/>
      <c r="EE54" s="22"/>
      <c r="EI54" s="22"/>
      <c r="EM54" s="22"/>
      <c r="EQ54" s="22"/>
      <c r="EU54" s="22"/>
      <c r="EY54" s="22"/>
      <c r="FC54" s="22"/>
      <c r="FG54" s="22"/>
      <c r="FK54" s="22"/>
      <c r="FO54" s="22"/>
      <c r="FS54" s="22"/>
      <c r="FW54" s="22"/>
      <c r="GA54" s="22"/>
      <c r="GE54" s="22"/>
      <c r="GI54" s="22"/>
      <c r="GM54" s="22"/>
      <c r="GQ54" s="22"/>
      <c r="GU54" s="22"/>
      <c r="GY54" s="22"/>
      <c r="HC54" s="22"/>
      <c r="HG54" s="22"/>
      <c r="HK54" s="22"/>
      <c r="HO54" s="22"/>
      <c r="HS54" s="22"/>
      <c r="HW54" s="22"/>
      <c r="IA54" s="22"/>
      <c r="IE54" s="22"/>
      <c r="II54" s="22"/>
      <c r="IM54" s="22"/>
      <c r="IQ54" s="22"/>
      <c r="IU54" s="22"/>
    </row>
    <row r="55" s="4" customFormat="true" ht="14.9" hidden="false" customHeight="true" outlineLevel="0" collapsed="false">
      <c r="A55" s="24" t="n">
        <v>0.434027777777778</v>
      </c>
      <c r="B55" s="14" t="n">
        <f aca="false">COUNTIF($G55:$IV55,"K")</f>
        <v>2</v>
      </c>
      <c r="C55" s="14" t="n">
        <f aca="false">COUNTIF($G55:$IV55,"A")</f>
        <v>0</v>
      </c>
      <c r="D55" s="14" t="n">
        <f aca="false">COUNTIF($G55:$IV55,"T")</f>
        <v>2</v>
      </c>
      <c r="E55" s="14" t="n">
        <f aca="false">COUNTIF($G55:$IV55,"X")</f>
        <v>4</v>
      </c>
      <c r="F55" s="19" t="n">
        <f aca="false">SUM(B55:E55)</f>
        <v>8</v>
      </c>
      <c r="K55" s="22"/>
      <c r="O55" s="22"/>
      <c r="S55" s="22" t="s">
        <v>372</v>
      </c>
      <c r="T55" s="4" t="s">
        <v>372</v>
      </c>
      <c r="W55" s="22"/>
      <c r="AA55" s="20"/>
      <c r="AE55" s="22"/>
      <c r="AI55" s="22"/>
      <c r="AM55" s="22"/>
      <c r="AQ55" s="22"/>
      <c r="AU55" s="22"/>
      <c r="AY55" s="22"/>
      <c r="AZ55" s="4" t="s">
        <v>374</v>
      </c>
      <c r="BA55" s="4" t="s">
        <v>374</v>
      </c>
      <c r="BC55" s="22" t="s">
        <v>373</v>
      </c>
      <c r="BD55" s="2"/>
      <c r="BG55" s="20" t="s">
        <v>373</v>
      </c>
      <c r="BK55" s="22"/>
      <c r="BO55" s="22"/>
      <c r="BS55" s="22"/>
      <c r="BW55" s="22" t="s">
        <v>373</v>
      </c>
      <c r="BX55" s="4" t="s">
        <v>373</v>
      </c>
      <c r="CA55" s="22"/>
      <c r="CE55" s="22"/>
      <c r="CI55" s="22"/>
      <c r="CM55" s="22"/>
      <c r="CQ55" s="22"/>
      <c r="CU55" s="22"/>
      <c r="CY55" s="22"/>
      <c r="DC55" s="22"/>
      <c r="DG55" s="22"/>
      <c r="DK55" s="22"/>
      <c r="DO55" s="22"/>
      <c r="DS55" s="22"/>
      <c r="DW55" s="22"/>
      <c r="EA55" s="22"/>
      <c r="EE55" s="22"/>
      <c r="EI55" s="22"/>
      <c r="EM55" s="22"/>
      <c r="EQ55" s="22"/>
      <c r="EU55" s="22"/>
      <c r="EY55" s="22"/>
      <c r="FC55" s="22"/>
      <c r="FG55" s="22"/>
      <c r="FK55" s="22"/>
      <c r="FO55" s="22"/>
      <c r="FS55" s="22"/>
      <c r="FW55" s="22"/>
      <c r="GA55" s="22"/>
      <c r="GE55" s="22"/>
      <c r="GI55" s="22"/>
      <c r="GM55" s="22"/>
      <c r="GQ55" s="22"/>
      <c r="GU55" s="22"/>
      <c r="GY55" s="22"/>
      <c r="HC55" s="22"/>
      <c r="HG55" s="22"/>
      <c r="HK55" s="22"/>
      <c r="HO55" s="22"/>
      <c r="HS55" s="22"/>
      <c r="HW55" s="22"/>
      <c r="IA55" s="22"/>
      <c r="IE55" s="22"/>
      <c r="II55" s="22"/>
      <c r="IM55" s="22"/>
      <c r="IQ55" s="22"/>
      <c r="IU55" s="22"/>
    </row>
    <row r="56" s="4" customFormat="true" ht="14.9" hidden="false" customHeight="true" outlineLevel="0" collapsed="false">
      <c r="A56" s="24" t="n">
        <v>0.4375</v>
      </c>
      <c r="B56" s="14" t="n">
        <f aca="false">COUNTIF($G56:$IV56,"K")</f>
        <v>2</v>
      </c>
      <c r="C56" s="14" t="n">
        <f aca="false">COUNTIF($G56:$IV56,"A")</f>
        <v>0</v>
      </c>
      <c r="D56" s="14" t="n">
        <f aca="false">COUNTIF($G56:$IV56,"T")</f>
        <v>2</v>
      </c>
      <c r="E56" s="14" t="n">
        <f aca="false">COUNTIF($G56:$IV56,"X")</f>
        <v>4</v>
      </c>
      <c r="F56" s="19" t="n">
        <f aca="false">SUM(B56:E56)</f>
        <v>8</v>
      </c>
      <c r="K56" s="22"/>
      <c r="O56" s="22"/>
      <c r="S56" s="22" t="s">
        <v>372</v>
      </c>
      <c r="T56" s="4" t="s">
        <v>372</v>
      </c>
      <c r="W56" s="22"/>
      <c r="AA56" s="20"/>
      <c r="AE56" s="22"/>
      <c r="AI56" s="22"/>
      <c r="AM56" s="22"/>
      <c r="AQ56" s="22"/>
      <c r="AU56" s="22"/>
      <c r="AY56" s="22"/>
      <c r="AZ56" s="4" t="s">
        <v>374</v>
      </c>
      <c r="BA56" s="4" t="s">
        <v>374</v>
      </c>
      <c r="BC56" s="22" t="s">
        <v>373</v>
      </c>
      <c r="BD56" s="2"/>
      <c r="BG56" s="20" t="s">
        <v>373</v>
      </c>
      <c r="BK56" s="22"/>
      <c r="BO56" s="22"/>
      <c r="BS56" s="22"/>
      <c r="BW56" s="22" t="s">
        <v>373</v>
      </c>
      <c r="BX56" s="4" t="s">
        <v>373</v>
      </c>
      <c r="CA56" s="22"/>
      <c r="CE56" s="22"/>
      <c r="CI56" s="22"/>
      <c r="CM56" s="22"/>
      <c r="CQ56" s="22"/>
      <c r="CU56" s="22"/>
      <c r="CY56" s="22"/>
      <c r="DC56" s="22"/>
      <c r="DG56" s="22"/>
      <c r="DK56" s="22"/>
      <c r="DO56" s="22"/>
      <c r="DS56" s="22"/>
      <c r="DW56" s="22"/>
      <c r="EA56" s="22"/>
      <c r="EE56" s="22"/>
      <c r="EI56" s="22"/>
      <c r="EM56" s="22"/>
      <c r="EQ56" s="22"/>
      <c r="EU56" s="22"/>
      <c r="EY56" s="22"/>
      <c r="FC56" s="22"/>
      <c r="FG56" s="22"/>
      <c r="FK56" s="22"/>
      <c r="FO56" s="22"/>
      <c r="FS56" s="22"/>
      <c r="FW56" s="22"/>
      <c r="GA56" s="22"/>
      <c r="GE56" s="22"/>
      <c r="GI56" s="22"/>
      <c r="GM56" s="22"/>
      <c r="GQ56" s="22"/>
      <c r="GU56" s="22"/>
      <c r="GY56" s="22"/>
      <c r="HC56" s="22"/>
      <c r="HG56" s="22"/>
      <c r="HK56" s="22"/>
      <c r="HO56" s="22"/>
      <c r="HS56" s="22"/>
      <c r="HW56" s="22"/>
      <c r="IA56" s="22"/>
      <c r="IE56" s="22"/>
      <c r="II56" s="22"/>
      <c r="IM56" s="22"/>
      <c r="IQ56" s="22"/>
      <c r="IU56" s="22"/>
    </row>
    <row r="57" s="4" customFormat="true" ht="14.9" hidden="false" customHeight="true" outlineLevel="0" collapsed="false">
      <c r="A57" s="24" t="n">
        <v>0.440972222222222</v>
      </c>
      <c r="B57" s="14" t="n">
        <f aca="false">COUNTIF($G57:$IV57,"K")</f>
        <v>2</v>
      </c>
      <c r="C57" s="14" t="n">
        <f aca="false">COUNTIF($G57:$IV57,"A")</f>
        <v>0</v>
      </c>
      <c r="D57" s="14" t="n">
        <f aca="false">COUNTIF($G57:$IV57,"T")</f>
        <v>2</v>
      </c>
      <c r="E57" s="14" t="n">
        <f aca="false">COUNTIF($G57:$IV57,"X")</f>
        <v>4</v>
      </c>
      <c r="F57" s="19" t="n">
        <f aca="false">SUM(B57:E57)</f>
        <v>8</v>
      </c>
      <c r="K57" s="22"/>
      <c r="O57" s="22"/>
      <c r="S57" s="22" t="s">
        <v>372</v>
      </c>
      <c r="T57" s="4" t="s">
        <v>372</v>
      </c>
      <c r="W57" s="22"/>
      <c r="AA57" s="20"/>
      <c r="AE57" s="22"/>
      <c r="AI57" s="22"/>
      <c r="AM57" s="22"/>
      <c r="AQ57" s="22"/>
      <c r="AU57" s="22"/>
      <c r="AY57" s="22"/>
      <c r="AZ57" s="4" t="s">
        <v>374</v>
      </c>
      <c r="BA57" s="4" t="s">
        <v>374</v>
      </c>
      <c r="BC57" s="22" t="s">
        <v>373</v>
      </c>
      <c r="BD57" s="2"/>
      <c r="BG57" s="20" t="s">
        <v>373</v>
      </c>
      <c r="BK57" s="22"/>
      <c r="BO57" s="22"/>
      <c r="BS57" s="22"/>
      <c r="BW57" s="22" t="s">
        <v>373</v>
      </c>
      <c r="BX57" s="4" t="s">
        <v>373</v>
      </c>
      <c r="CA57" s="22"/>
      <c r="CE57" s="22"/>
      <c r="CI57" s="22"/>
      <c r="CM57" s="22"/>
      <c r="CQ57" s="22"/>
      <c r="CU57" s="22"/>
      <c r="CY57" s="22"/>
      <c r="DC57" s="22"/>
      <c r="DG57" s="22"/>
      <c r="DK57" s="22"/>
      <c r="DO57" s="22"/>
      <c r="DS57" s="22"/>
      <c r="DW57" s="22"/>
      <c r="EA57" s="22"/>
      <c r="EE57" s="22"/>
      <c r="EI57" s="22"/>
      <c r="EM57" s="22"/>
      <c r="EQ57" s="22"/>
      <c r="EU57" s="22"/>
      <c r="EY57" s="22"/>
      <c r="FC57" s="22"/>
      <c r="FG57" s="22"/>
      <c r="FK57" s="22"/>
      <c r="FO57" s="22"/>
      <c r="FS57" s="22"/>
      <c r="FW57" s="22"/>
      <c r="GA57" s="22"/>
      <c r="GE57" s="22"/>
      <c r="GI57" s="22"/>
      <c r="GM57" s="22"/>
      <c r="GQ57" s="22"/>
      <c r="GU57" s="22"/>
      <c r="GY57" s="22"/>
      <c r="HC57" s="22"/>
      <c r="HG57" s="22"/>
      <c r="HK57" s="22"/>
      <c r="HO57" s="22"/>
      <c r="HS57" s="22"/>
      <c r="HW57" s="22"/>
      <c r="IA57" s="22"/>
      <c r="IE57" s="22"/>
      <c r="II57" s="22"/>
      <c r="IM57" s="22"/>
      <c r="IQ57" s="22"/>
      <c r="IU57" s="22"/>
    </row>
    <row r="58" s="4" customFormat="true" ht="14.9" hidden="false" customHeight="true" outlineLevel="0" collapsed="false">
      <c r="A58" s="24" t="n">
        <v>0.444444444444444</v>
      </c>
      <c r="B58" s="14" t="n">
        <f aca="false">COUNTIF($G58:$IV58,"K")</f>
        <v>2</v>
      </c>
      <c r="C58" s="14" t="n">
        <f aca="false">COUNTIF($G58:$IV58,"A")</f>
        <v>0</v>
      </c>
      <c r="D58" s="14" t="n">
        <f aca="false">COUNTIF($G58:$IV58,"T")</f>
        <v>2</v>
      </c>
      <c r="E58" s="14" t="n">
        <f aca="false">COUNTIF($G58:$IV58,"X")</f>
        <v>4</v>
      </c>
      <c r="F58" s="19" t="n">
        <f aca="false">SUM(B58:E58)</f>
        <v>8</v>
      </c>
      <c r="K58" s="22"/>
      <c r="O58" s="22"/>
      <c r="S58" s="22" t="s">
        <v>372</v>
      </c>
      <c r="T58" s="4" t="s">
        <v>372</v>
      </c>
      <c r="W58" s="22"/>
      <c r="AA58" s="20"/>
      <c r="AE58" s="22"/>
      <c r="AI58" s="22"/>
      <c r="AM58" s="22"/>
      <c r="AQ58" s="22"/>
      <c r="AU58" s="22"/>
      <c r="AY58" s="22"/>
      <c r="AZ58" s="4" t="s">
        <v>374</v>
      </c>
      <c r="BA58" s="4" t="s">
        <v>374</v>
      </c>
      <c r="BC58" s="22" t="s">
        <v>373</v>
      </c>
      <c r="BD58" s="2"/>
      <c r="BG58" s="20" t="s">
        <v>373</v>
      </c>
      <c r="BK58" s="22"/>
      <c r="BO58" s="22"/>
      <c r="BS58" s="22"/>
      <c r="BW58" s="22" t="s">
        <v>373</v>
      </c>
      <c r="BX58" s="4" t="s">
        <v>373</v>
      </c>
      <c r="CA58" s="22"/>
      <c r="CE58" s="22"/>
      <c r="CI58" s="22"/>
      <c r="CM58" s="22"/>
      <c r="CQ58" s="22"/>
      <c r="CU58" s="22"/>
      <c r="CY58" s="22"/>
      <c r="DC58" s="22"/>
      <c r="DG58" s="22"/>
      <c r="DK58" s="22"/>
      <c r="DO58" s="22"/>
      <c r="DS58" s="22"/>
      <c r="DW58" s="22"/>
      <c r="EA58" s="22"/>
      <c r="EE58" s="22"/>
      <c r="EI58" s="22"/>
      <c r="EM58" s="22"/>
      <c r="EQ58" s="22"/>
      <c r="EU58" s="22"/>
      <c r="EY58" s="22"/>
      <c r="FC58" s="22"/>
      <c r="FG58" s="22"/>
      <c r="FK58" s="22"/>
      <c r="FO58" s="22"/>
      <c r="FS58" s="22"/>
      <c r="FW58" s="22"/>
      <c r="GA58" s="22"/>
      <c r="GE58" s="22"/>
      <c r="GI58" s="22"/>
      <c r="GM58" s="22"/>
      <c r="GQ58" s="22"/>
      <c r="GU58" s="22"/>
      <c r="GY58" s="22"/>
      <c r="HC58" s="22"/>
      <c r="HG58" s="22"/>
      <c r="HK58" s="22"/>
      <c r="HO58" s="22"/>
      <c r="HS58" s="22"/>
      <c r="HW58" s="22"/>
      <c r="IA58" s="22"/>
      <c r="IE58" s="22"/>
      <c r="II58" s="22"/>
      <c r="IM58" s="22"/>
      <c r="IQ58" s="22"/>
      <c r="IU58" s="22"/>
    </row>
    <row r="59" s="4" customFormat="true" ht="14.9" hidden="false" customHeight="true" outlineLevel="0" collapsed="false">
      <c r="A59" s="24" t="n">
        <v>0.447916666666667</v>
      </c>
      <c r="B59" s="14" t="n">
        <f aca="false">COUNTIF($G59:$IV59,"K")</f>
        <v>2</v>
      </c>
      <c r="C59" s="14" t="n">
        <f aca="false">COUNTIF($G59:$IV59,"A")</f>
        <v>0</v>
      </c>
      <c r="D59" s="14" t="n">
        <f aca="false">COUNTIF($G59:$IV59,"T")</f>
        <v>2</v>
      </c>
      <c r="E59" s="14" t="n">
        <f aca="false">COUNTIF($G59:$IV59,"X")</f>
        <v>4</v>
      </c>
      <c r="F59" s="19" t="n">
        <f aca="false">SUM(B59:E59)</f>
        <v>8</v>
      </c>
      <c r="K59" s="22"/>
      <c r="O59" s="22"/>
      <c r="S59" s="22" t="s">
        <v>372</v>
      </c>
      <c r="T59" s="4" t="s">
        <v>372</v>
      </c>
      <c r="W59" s="22"/>
      <c r="AA59" s="20"/>
      <c r="AE59" s="22"/>
      <c r="AI59" s="22"/>
      <c r="AM59" s="22"/>
      <c r="AQ59" s="22"/>
      <c r="AU59" s="22"/>
      <c r="AY59" s="22"/>
      <c r="AZ59" s="4" t="s">
        <v>374</v>
      </c>
      <c r="BA59" s="4" t="s">
        <v>374</v>
      </c>
      <c r="BC59" s="22" t="s">
        <v>373</v>
      </c>
      <c r="BD59" s="2"/>
      <c r="BG59" s="20" t="s">
        <v>373</v>
      </c>
      <c r="BK59" s="22"/>
      <c r="BO59" s="22"/>
      <c r="BS59" s="22"/>
      <c r="BW59" s="22" t="s">
        <v>373</v>
      </c>
      <c r="BX59" s="4" t="s">
        <v>373</v>
      </c>
      <c r="CA59" s="22"/>
      <c r="CE59" s="22"/>
      <c r="CI59" s="22"/>
      <c r="CM59" s="22"/>
      <c r="CQ59" s="22"/>
      <c r="CU59" s="22"/>
      <c r="CY59" s="22"/>
      <c r="DC59" s="22"/>
      <c r="DG59" s="22"/>
      <c r="DK59" s="22"/>
      <c r="DO59" s="22"/>
      <c r="DS59" s="22"/>
      <c r="DW59" s="22"/>
      <c r="EA59" s="22"/>
      <c r="EE59" s="22"/>
      <c r="EI59" s="22"/>
      <c r="EM59" s="22"/>
      <c r="EQ59" s="22"/>
      <c r="EU59" s="22"/>
      <c r="EY59" s="22"/>
      <c r="FC59" s="22"/>
      <c r="FG59" s="22"/>
      <c r="FK59" s="22"/>
      <c r="FO59" s="22"/>
      <c r="FS59" s="22"/>
      <c r="FW59" s="22"/>
      <c r="GA59" s="22"/>
      <c r="GE59" s="22"/>
      <c r="GI59" s="22"/>
      <c r="GM59" s="22"/>
      <c r="GQ59" s="22"/>
      <c r="GU59" s="22"/>
      <c r="GY59" s="22"/>
      <c r="HC59" s="22"/>
      <c r="HG59" s="22"/>
      <c r="HK59" s="22"/>
      <c r="HO59" s="22"/>
      <c r="HS59" s="22"/>
      <c r="HW59" s="22"/>
      <c r="IA59" s="22"/>
      <c r="IE59" s="22"/>
      <c r="II59" s="22"/>
      <c r="IM59" s="22"/>
      <c r="IQ59" s="22"/>
      <c r="IU59" s="22"/>
    </row>
    <row r="60" s="4" customFormat="true" ht="14.9" hidden="false" customHeight="true" outlineLevel="0" collapsed="false">
      <c r="A60" s="24" t="n">
        <v>0.451388888888889</v>
      </c>
      <c r="B60" s="14" t="n">
        <f aca="false">COUNTIF($G60:$IV60,"K")</f>
        <v>2</v>
      </c>
      <c r="C60" s="14" t="n">
        <f aca="false">COUNTIF($G60:$IV60,"A")</f>
        <v>0</v>
      </c>
      <c r="D60" s="14" t="n">
        <f aca="false">COUNTIF($G60:$IV60,"T")</f>
        <v>2</v>
      </c>
      <c r="E60" s="14" t="n">
        <f aca="false">COUNTIF($G60:$IV60,"X")</f>
        <v>4</v>
      </c>
      <c r="F60" s="19" t="n">
        <f aca="false">SUM(B60:E60)</f>
        <v>8</v>
      </c>
      <c r="K60" s="22"/>
      <c r="O60" s="22"/>
      <c r="S60" s="22" t="s">
        <v>372</v>
      </c>
      <c r="T60" s="4" t="s">
        <v>372</v>
      </c>
      <c r="W60" s="22"/>
      <c r="AA60" s="20"/>
      <c r="AE60" s="22"/>
      <c r="AI60" s="22"/>
      <c r="AM60" s="22"/>
      <c r="AQ60" s="22"/>
      <c r="AU60" s="22"/>
      <c r="AY60" s="22"/>
      <c r="AZ60" s="4" t="s">
        <v>374</v>
      </c>
      <c r="BA60" s="4" t="s">
        <v>374</v>
      </c>
      <c r="BC60" s="22" t="s">
        <v>373</v>
      </c>
      <c r="BD60" s="2"/>
      <c r="BG60" s="20" t="s">
        <v>373</v>
      </c>
      <c r="BK60" s="22"/>
      <c r="BO60" s="22"/>
      <c r="BS60" s="22"/>
      <c r="BW60" s="22" t="s">
        <v>373</v>
      </c>
      <c r="BX60" s="4" t="s">
        <v>373</v>
      </c>
      <c r="CA60" s="22"/>
      <c r="CE60" s="22"/>
      <c r="CI60" s="22"/>
      <c r="CM60" s="22"/>
      <c r="CQ60" s="22"/>
      <c r="CU60" s="22"/>
      <c r="CY60" s="22"/>
      <c r="DC60" s="22"/>
      <c r="DG60" s="22"/>
      <c r="DK60" s="22"/>
      <c r="DO60" s="22"/>
      <c r="DS60" s="22"/>
      <c r="DW60" s="22"/>
      <c r="EA60" s="22"/>
      <c r="EE60" s="22"/>
      <c r="EI60" s="22"/>
      <c r="EM60" s="22"/>
      <c r="EQ60" s="22"/>
      <c r="EU60" s="22"/>
      <c r="EY60" s="22"/>
      <c r="FC60" s="22"/>
      <c r="FG60" s="22"/>
      <c r="FK60" s="22"/>
      <c r="FO60" s="22"/>
      <c r="FS60" s="22"/>
      <c r="FW60" s="22"/>
      <c r="GA60" s="22"/>
      <c r="GE60" s="22"/>
      <c r="GI60" s="22"/>
      <c r="GM60" s="22"/>
      <c r="GQ60" s="22"/>
      <c r="GU60" s="22"/>
      <c r="GY60" s="22"/>
      <c r="HC60" s="22"/>
      <c r="HG60" s="22"/>
      <c r="HK60" s="22"/>
      <c r="HO60" s="22"/>
      <c r="HS60" s="22"/>
      <c r="HW60" s="22"/>
      <c r="IA60" s="22"/>
      <c r="IE60" s="22"/>
      <c r="II60" s="22"/>
      <c r="IM60" s="22"/>
      <c r="IQ60" s="22"/>
      <c r="IU60" s="22"/>
    </row>
    <row r="61" s="4" customFormat="true" ht="14.9" hidden="false" customHeight="true" outlineLevel="0" collapsed="false">
      <c r="A61" s="24" t="n">
        <v>0.454861111111111</v>
      </c>
      <c r="B61" s="14" t="n">
        <f aca="false">COUNTIF($G61:$IV61,"K")</f>
        <v>2</v>
      </c>
      <c r="C61" s="14" t="n">
        <f aca="false">COUNTIF($G61:$IV61,"A")</f>
        <v>0</v>
      </c>
      <c r="D61" s="14" t="n">
        <f aca="false">COUNTIF($G61:$IV61,"T")</f>
        <v>2</v>
      </c>
      <c r="E61" s="14" t="n">
        <f aca="false">COUNTIF($G61:$IV61,"X")</f>
        <v>4</v>
      </c>
      <c r="F61" s="19" t="n">
        <f aca="false">SUM(B61:E61)</f>
        <v>8</v>
      </c>
      <c r="K61" s="22"/>
      <c r="O61" s="22"/>
      <c r="S61" s="22" t="s">
        <v>372</v>
      </c>
      <c r="T61" s="4" t="s">
        <v>372</v>
      </c>
      <c r="W61" s="22"/>
      <c r="AA61" s="20"/>
      <c r="AE61" s="22"/>
      <c r="AI61" s="22"/>
      <c r="AM61" s="22"/>
      <c r="AQ61" s="22"/>
      <c r="AU61" s="22"/>
      <c r="AY61" s="22"/>
      <c r="AZ61" s="4" t="s">
        <v>374</v>
      </c>
      <c r="BA61" s="4" t="s">
        <v>374</v>
      </c>
      <c r="BC61" s="22" t="s">
        <v>373</v>
      </c>
      <c r="BD61" s="2"/>
      <c r="BG61" s="20" t="s">
        <v>373</v>
      </c>
      <c r="BK61" s="22"/>
      <c r="BO61" s="22"/>
      <c r="BS61" s="22"/>
      <c r="BW61" s="22" t="s">
        <v>373</v>
      </c>
      <c r="BX61" s="4" t="s">
        <v>373</v>
      </c>
      <c r="CA61" s="22"/>
      <c r="CE61" s="22"/>
      <c r="CI61" s="22"/>
      <c r="CM61" s="22"/>
      <c r="CQ61" s="22"/>
      <c r="CU61" s="22"/>
      <c r="CY61" s="22"/>
      <c r="DC61" s="22"/>
      <c r="DG61" s="22"/>
      <c r="DK61" s="22"/>
      <c r="DO61" s="22"/>
      <c r="DS61" s="22"/>
      <c r="DW61" s="22"/>
      <c r="EA61" s="22"/>
      <c r="EE61" s="22"/>
      <c r="EI61" s="22"/>
      <c r="EM61" s="22"/>
      <c r="EQ61" s="22"/>
      <c r="EU61" s="22"/>
      <c r="EY61" s="22"/>
      <c r="FC61" s="22"/>
      <c r="FG61" s="22"/>
      <c r="FK61" s="22"/>
      <c r="FO61" s="22"/>
      <c r="FS61" s="22"/>
      <c r="FW61" s="22"/>
      <c r="GA61" s="22"/>
      <c r="GE61" s="22"/>
      <c r="GI61" s="22"/>
      <c r="GM61" s="22"/>
      <c r="GQ61" s="22"/>
      <c r="GU61" s="22"/>
      <c r="GY61" s="22"/>
      <c r="HC61" s="22"/>
      <c r="HG61" s="22"/>
      <c r="HK61" s="22"/>
      <c r="HO61" s="22"/>
      <c r="HS61" s="22"/>
      <c r="HW61" s="22"/>
      <c r="IA61" s="22"/>
      <c r="IE61" s="22"/>
      <c r="II61" s="22"/>
      <c r="IM61" s="22"/>
      <c r="IQ61" s="22"/>
      <c r="IU61" s="22"/>
    </row>
    <row r="62" s="4" customFormat="true" ht="14.9" hidden="false" customHeight="true" outlineLevel="0" collapsed="false">
      <c r="A62" s="23" t="n">
        <v>0.458333333333333</v>
      </c>
      <c r="B62" s="14" t="n">
        <f aca="false">COUNTIF($G62:$IV62,"K")</f>
        <v>2</v>
      </c>
      <c r="C62" s="14" t="n">
        <f aca="false">COUNTIF($G62:$IV62,"A")</f>
        <v>0</v>
      </c>
      <c r="D62" s="14" t="n">
        <f aca="false">COUNTIF($G62:$IV62,"T")</f>
        <v>2</v>
      </c>
      <c r="E62" s="14" t="n">
        <f aca="false">COUNTIF($G62:$IV62,"X")</f>
        <v>4</v>
      </c>
      <c r="F62" s="19" t="n">
        <f aca="false">SUM(B62:E62)</f>
        <v>8</v>
      </c>
      <c r="K62" s="22"/>
      <c r="O62" s="22"/>
      <c r="S62" s="22" t="s">
        <v>372</v>
      </c>
      <c r="T62" s="4" t="s">
        <v>372</v>
      </c>
      <c r="W62" s="22"/>
      <c r="AA62" s="20"/>
      <c r="AE62" s="22"/>
      <c r="AI62" s="22"/>
      <c r="AM62" s="22"/>
      <c r="AQ62" s="22"/>
      <c r="AU62" s="22"/>
      <c r="AY62" s="22"/>
      <c r="AZ62" s="4" t="s">
        <v>374</v>
      </c>
      <c r="BA62" s="4" t="s">
        <v>374</v>
      </c>
      <c r="BC62" s="22" t="s">
        <v>373</v>
      </c>
      <c r="BD62" s="2"/>
      <c r="BG62" s="20" t="s">
        <v>373</v>
      </c>
      <c r="BK62" s="22"/>
      <c r="BO62" s="22"/>
      <c r="BS62" s="22"/>
      <c r="BW62" s="22" t="s">
        <v>373</v>
      </c>
      <c r="BX62" s="4" t="s">
        <v>373</v>
      </c>
      <c r="CA62" s="22"/>
      <c r="CE62" s="22"/>
      <c r="CI62" s="22"/>
      <c r="CM62" s="22"/>
      <c r="CQ62" s="22"/>
      <c r="CU62" s="22"/>
      <c r="CY62" s="22"/>
      <c r="DC62" s="22"/>
      <c r="DG62" s="22"/>
      <c r="DK62" s="22"/>
      <c r="DO62" s="22"/>
      <c r="DS62" s="22"/>
      <c r="DW62" s="22"/>
      <c r="EA62" s="22"/>
      <c r="EE62" s="22"/>
      <c r="EI62" s="22"/>
      <c r="EM62" s="22"/>
      <c r="EQ62" s="22"/>
      <c r="EU62" s="22"/>
      <c r="EY62" s="22"/>
      <c r="FC62" s="22"/>
      <c r="FG62" s="22"/>
      <c r="FK62" s="22"/>
      <c r="FO62" s="22"/>
      <c r="FS62" s="22"/>
      <c r="FW62" s="22"/>
      <c r="GA62" s="22"/>
      <c r="GE62" s="22"/>
      <c r="GI62" s="22"/>
      <c r="GM62" s="22"/>
      <c r="GQ62" s="22"/>
      <c r="GU62" s="22"/>
      <c r="GY62" s="22"/>
      <c r="HC62" s="22"/>
      <c r="HG62" s="22"/>
      <c r="HK62" s="22"/>
      <c r="HO62" s="22"/>
      <c r="HS62" s="22"/>
      <c r="HW62" s="22"/>
      <c r="IA62" s="22"/>
      <c r="IE62" s="22"/>
      <c r="II62" s="22"/>
      <c r="IM62" s="22"/>
      <c r="IQ62" s="22"/>
      <c r="IU62" s="22"/>
    </row>
    <row r="63" s="4" customFormat="true" ht="14.9" hidden="false" customHeight="true" outlineLevel="0" collapsed="false">
      <c r="A63" s="24" t="n">
        <v>0.461805555555556</v>
      </c>
      <c r="B63" s="14" t="n">
        <f aca="false">COUNTIF($G63:$IV63,"K")</f>
        <v>2</v>
      </c>
      <c r="C63" s="14" t="n">
        <f aca="false">COUNTIF($G63:$IV63,"A")</f>
        <v>0</v>
      </c>
      <c r="D63" s="14" t="n">
        <f aca="false">COUNTIF($G63:$IV63,"T")</f>
        <v>2</v>
      </c>
      <c r="E63" s="14" t="n">
        <f aca="false">COUNTIF($G63:$IV63,"X")</f>
        <v>4</v>
      </c>
      <c r="F63" s="19" t="n">
        <f aca="false">SUM(B63:E63)</f>
        <v>8</v>
      </c>
      <c r="K63" s="22"/>
      <c r="O63" s="22"/>
      <c r="S63" s="22" t="s">
        <v>372</v>
      </c>
      <c r="T63" s="4" t="s">
        <v>372</v>
      </c>
      <c r="W63" s="22"/>
      <c r="AA63" s="20"/>
      <c r="AE63" s="22"/>
      <c r="AI63" s="22"/>
      <c r="AM63" s="22"/>
      <c r="AQ63" s="22"/>
      <c r="AU63" s="22"/>
      <c r="AY63" s="22"/>
      <c r="AZ63" s="4" t="s">
        <v>374</v>
      </c>
      <c r="BA63" s="4" t="s">
        <v>374</v>
      </c>
      <c r="BC63" s="22" t="s">
        <v>373</v>
      </c>
      <c r="BD63" s="2"/>
      <c r="BG63" s="20" t="s">
        <v>373</v>
      </c>
      <c r="BK63" s="22"/>
      <c r="BO63" s="22"/>
      <c r="BS63" s="22"/>
      <c r="BW63" s="22" t="s">
        <v>373</v>
      </c>
      <c r="BX63" s="4" t="s">
        <v>373</v>
      </c>
      <c r="CA63" s="22"/>
      <c r="CE63" s="22"/>
      <c r="CI63" s="22"/>
      <c r="CM63" s="22"/>
      <c r="CQ63" s="22"/>
      <c r="CU63" s="22"/>
      <c r="CY63" s="22"/>
      <c r="DC63" s="22"/>
      <c r="DG63" s="22"/>
      <c r="DK63" s="22"/>
      <c r="DO63" s="22"/>
      <c r="DS63" s="22"/>
      <c r="DW63" s="22"/>
      <c r="EA63" s="22"/>
      <c r="EE63" s="22"/>
      <c r="EI63" s="22"/>
      <c r="EM63" s="22"/>
      <c r="EQ63" s="22"/>
      <c r="EU63" s="22"/>
      <c r="EY63" s="22"/>
      <c r="FC63" s="22"/>
      <c r="FG63" s="22"/>
      <c r="FK63" s="22"/>
      <c r="FO63" s="22"/>
      <c r="FS63" s="22"/>
      <c r="FW63" s="22"/>
      <c r="GA63" s="22"/>
      <c r="GE63" s="22"/>
      <c r="GI63" s="22"/>
      <c r="GM63" s="22"/>
      <c r="GQ63" s="22"/>
      <c r="GU63" s="22"/>
      <c r="GY63" s="22"/>
      <c r="HC63" s="22"/>
      <c r="HG63" s="22"/>
      <c r="HK63" s="22"/>
      <c r="HO63" s="22"/>
      <c r="HS63" s="22"/>
      <c r="HW63" s="22"/>
      <c r="IA63" s="22"/>
      <c r="IE63" s="22"/>
      <c r="II63" s="22"/>
      <c r="IM63" s="22"/>
      <c r="IQ63" s="22"/>
      <c r="IU63" s="22"/>
    </row>
    <row r="64" s="4" customFormat="true" ht="14.9" hidden="false" customHeight="true" outlineLevel="0" collapsed="false">
      <c r="A64" s="24" t="n">
        <v>0.465277777777778</v>
      </c>
      <c r="B64" s="14" t="n">
        <f aca="false">COUNTIF($G64:$IV64,"K")</f>
        <v>2</v>
      </c>
      <c r="C64" s="14" t="n">
        <f aca="false">COUNTIF($G64:$IV64,"A")</f>
        <v>0</v>
      </c>
      <c r="D64" s="14" t="n">
        <f aca="false">COUNTIF($G64:$IV64,"T")</f>
        <v>2</v>
      </c>
      <c r="E64" s="14" t="n">
        <f aca="false">COUNTIF($G64:$IV64,"X")</f>
        <v>4</v>
      </c>
      <c r="F64" s="19" t="n">
        <f aca="false">SUM(B64:E64)</f>
        <v>8</v>
      </c>
      <c r="K64" s="22"/>
      <c r="O64" s="22"/>
      <c r="S64" s="22" t="s">
        <v>372</v>
      </c>
      <c r="T64" s="4" t="s">
        <v>372</v>
      </c>
      <c r="W64" s="22"/>
      <c r="AA64" s="20"/>
      <c r="AE64" s="22"/>
      <c r="AI64" s="22"/>
      <c r="AM64" s="22"/>
      <c r="AQ64" s="22"/>
      <c r="AU64" s="22"/>
      <c r="AY64" s="22"/>
      <c r="AZ64" s="4" t="s">
        <v>374</v>
      </c>
      <c r="BA64" s="4" t="s">
        <v>374</v>
      </c>
      <c r="BC64" s="22" t="s">
        <v>373</v>
      </c>
      <c r="BD64" s="2"/>
      <c r="BG64" s="20" t="s">
        <v>373</v>
      </c>
      <c r="BK64" s="22"/>
      <c r="BO64" s="22"/>
      <c r="BS64" s="22"/>
      <c r="BW64" s="22" t="s">
        <v>373</v>
      </c>
      <c r="BX64" s="4" t="s">
        <v>373</v>
      </c>
      <c r="CA64" s="22"/>
      <c r="CE64" s="22"/>
      <c r="CI64" s="22"/>
      <c r="CM64" s="22"/>
      <c r="CQ64" s="22"/>
      <c r="CU64" s="22"/>
      <c r="CY64" s="22"/>
      <c r="DC64" s="22"/>
      <c r="DG64" s="22"/>
      <c r="DK64" s="22"/>
      <c r="DO64" s="22"/>
      <c r="DS64" s="22"/>
      <c r="DW64" s="22"/>
      <c r="EA64" s="22"/>
      <c r="EE64" s="22"/>
      <c r="EI64" s="22"/>
      <c r="EM64" s="22"/>
      <c r="EQ64" s="22"/>
      <c r="EU64" s="22"/>
      <c r="EY64" s="22"/>
      <c r="FC64" s="22"/>
      <c r="FG64" s="22"/>
      <c r="FK64" s="22"/>
      <c r="FO64" s="22"/>
      <c r="FS64" s="22"/>
      <c r="FW64" s="22"/>
      <c r="GA64" s="22"/>
      <c r="GE64" s="22"/>
      <c r="GI64" s="22"/>
      <c r="GM64" s="22"/>
      <c r="GQ64" s="22"/>
      <c r="GU64" s="22"/>
      <c r="GY64" s="22"/>
      <c r="HC64" s="22"/>
      <c r="HG64" s="22"/>
      <c r="HK64" s="22"/>
      <c r="HO64" s="22"/>
      <c r="HS64" s="22"/>
      <c r="HW64" s="22"/>
      <c r="IA64" s="22"/>
      <c r="IE64" s="22"/>
      <c r="II64" s="22"/>
      <c r="IM64" s="22"/>
      <c r="IQ64" s="22"/>
      <c r="IU64" s="22"/>
    </row>
    <row r="65" s="4" customFormat="true" ht="14.9" hidden="false" customHeight="true" outlineLevel="0" collapsed="false">
      <c r="A65" s="24" t="n">
        <v>0.46875</v>
      </c>
      <c r="B65" s="14" t="n">
        <f aca="false">COUNTIF($G65:$IV65,"K")</f>
        <v>2</v>
      </c>
      <c r="C65" s="14" t="n">
        <f aca="false">COUNTIF($G65:$IV65,"A")</f>
        <v>0</v>
      </c>
      <c r="D65" s="14" t="n">
        <f aca="false">COUNTIF($G65:$IV65,"T")</f>
        <v>2</v>
      </c>
      <c r="E65" s="14" t="n">
        <f aca="false">COUNTIF($G65:$IV65,"X")</f>
        <v>4</v>
      </c>
      <c r="F65" s="19" t="n">
        <f aca="false">SUM(B65:E65)</f>
        <v>8</v>
      </c>
      <c r="K65" s="22"/>
      <c r="O65" s="22"/>
      <c r="S65" s="22" t="s">
        <v>372</v>
      </c>
      <c r="T65" s="4" t="s">
        <v>372</v>
      </c>
      <c r="W65" s="22"/>
      <c r="AA65" s="20"/>
      <c r="AE65" s="22"/>
      <c r="AI65" s="22"/>
      <c r="AM65" s="22"/>
      <c r="AQ65" s="22"/>
      <c r="AU65" s="22"/>
      <c r="AY65" s="22"/>
      <c r="AZ65" s="4" t="s">
        <v>374</v>
      </c>
      <c r="BA65" s="4" t="s">
        <v>374</v>
      </c>
      <c r="BC65" s="22" t="s">
        <v>373</v>
      </c>
      <c r="BD65" s="2"/>
      <c r="BG65" s="20" t="s">
        <v>373</v>
      </c>
      <c r="BK65" s="22"/>
      <c r="BO65" s="22"/>
      <c r="BS65" s="22"/>
      <c r="BW65" s="22" t="s">
        <v>373</v>
      </c>
      <c r="BX65" s="4" t="s">
        <v>373</v>
      </c>
      <c r="CA65" s="22"/>
      <c r="CE65" s="22"/>
      <c r="CI65" s="22"/>
      <c r="CM65" s="22"/>
      <c r="CQ65" s="22"/>
      <c r="CU65" s="22"/>
      <c r="CY65" s="22"/>
      <c r="DC65" s="22"/>
      <c r="DG65" s="22"/>
      <c r="DK65" s="22"/>
      <c r="DO65" s="22"/>
      <c r="DS65" s="22"/>
      <c r="DW65" s="22"/>
      <c r="EA65" s="22"/>
      <c r="EE65" s="22"/>
      <c r="EI65" s="22"/>
      <c r="EM65" s="22"/>
      <c r="EQ65" s="22"/>
      <c r="EU65" s="22"/>
      <c r="EY65" s="22"/>
      <c r="FC65" s="22"/>
      <c r="FG65" s="22"/>
      <c r="FK65" s="22"/>
      <c r="FO65" s="22"/>
      <c r="FS65" s="22"/>
      <c r="FW65" s="22"/>
      <c r="GA65" s="22"/>
      <c r="GE65" s="22"/>
      <c r="GI65" s="22"/>
      <c r="GM65" s="22"/>
      <c r="GQ65" s="22"/>
      <c r="GU65" s="22"/>
      <c r="GY65" s="22"/>
      <c r="HC65" s="22"/>
      <c r="HG65" s="22"/>
      <c r="HK65" s="22"/>
      <c r="HO65" s="22"/>
      <c r="HS65" s="22"/>
      <c r="HW65" s="22"/>
      <c r="IA65" s="22"/>
      <c r="IE65" s="22"/>
      <c r="II65" s="22"/>
      <c r="IM65" s="22"/>
      <c r="IQ65" s="22"/>
      <c r="IU65" s="22"/>
    </row>
    <row r="66" s="4" customFormat="true" ht="14.9" hidden="false" customHeight="true" outlineLevel="0" collapsed="false">
      <c r="A66" s="24" t="n">
        <v>0.472222222222222</v>
      </c>
      <c r="B66" s="14" t="n">
        <f aca="false">COUNTIF($G66:$IV66,"K")</f>
        <v>2</v>
      </c>
      <c r="C66" s="14" t="n">
        <f aca="false">COUNTIF($G66:$IV66,"A")</f>
        <v>0</v>
      </c>
      <c r="D66" s="14" t="n">
        <f aca="false">COUNTIF($G66:$IV66,"T")</f>
        <v>2</v>
      </c>
      <c r="E66" s="14" t="n">
        <f aca="false">COUNTIF($G66:$IV66,"X")</f>
        <v>4</v>
      </c>
      <c r="F66" s="19" t="n">
        <f aca="false">SUM(B66:E66)</f>
        <v>8</v>
      </c>
      <c r="K66" s="22"/>
      <c r="O66" s="22"/>
      <c r="S66" s="22" t="s">
        <v>372</v>
      </c>
      <c r="T66" s="4" t="s">
        <v>372</v>
      </c>
      <c r="W66" s="22"/>
      <c r="AA66" s="20"/>
      <c r="AE66" s="22"/>
      <c r="AI66" s="22"/>
      <c r="AM66" s="22"/>
      <c r="AQ66" s="22"/>
      <c r="AU66" s="22"/>
      <c r="AY66" s="22"/>
      <c r="AZ66" s="4" t="s">
        <v>374</v>
      </c>
      <c r="BA66" s="4" t="s">
        <v>374</v>
      </c>
      <c r="BC66" s="22" t="s">
        <v>373</v>
      </c>
      <c r="BD66" s="2"/>
      <c r="BG66" s="20" t="s">
        <v>373</v>
      </c>
      <c r="BK66" s="22"/>
      <c r="BO66" s="22"/>
      <c r="BS66" s="22"/>
      <c r="BW66" s="22" t="s">
        <v>373</v>
      </c>
      <c r="BX66" s="4" t="s">
        <v>373</v>
      </c>
      <c r="CA66" s="22"/>
      <c r="CE66" s="22"/>
      <c r="CI66" s="22"/>
      <c r="CM66" s="22"/>
      <c r="CQ66" s="22"/>
      <c r="CU66" s="22"/>
      <c r="CY66" s="22"/>
      <c r="DC66" s="22"/>
      <c r="DG66" s="22"/>
      <c r="DK66" s="22"/>
      <c r="DO66" s="22"/>
      <c r="DS66" s="22"/>
      <c r="DW66" s="22"/>
      <c r="EA66" s="22"/>
      <c r="EE66" s="22"/>
      <c r="EI66" s="22"/>
      <c r="EM66" s="22"/>
      <c r="EQ66" s="22"/>
      <c r="EU66" s="22"/>
      <c r="EY66" s="22"/>
      <c r="FC66" s="22"/>
      <c r="FG66" s="22"/>
      <c r="FK66" s="22"/>
      <c r="FO66" s="22"/>
      <c r="FS66" s="22"/>
      <c r="FW66" s="22"/>
      <c r="GA66" s="22"/>
      <c r="GE66" s="22"/>
      <c r="GI66" s="22"/>
      <c r="GM66" s="22"/>
      <c r="GQ66" s="22"/>
      <c r="GU66" s="22"/>
      <c r="GY66" s="22"/>
      <c r="HC66" s="22"/>
      <c r="HG66" s="22"/>
      <c r="HK66" s="22"/>
      <c r="HO66" s="22"/>
      <c r="HS66" s="22"/>
      <c r="HW66" s="22"/>
      <c r="IA66" s="22"/>
      <c r="IE66" s="22"/>
      <c r="II66" s="22"/>
      <c r="IM66" s="22"/>
      <c r="IQ66" s="22"/>
      <c r="IU66" s="22"/>
    </row>
    <row r="67" s="4" customFormat="true" ht="14.9" hidden="false" customHeight="true" outlineLevel="0" collapsed="false">
      <c r="A67" s="24" t="n">
        <v>0.475694444444444</v>
      </c>
      <c r="B67" s="14" t="n">
        <f aca="false">COUNTIF($G67:$IV67,"K")</f>
        <v>2</v>
      </c>
      <c r="C67" s="14" t="n">
        <f aca="false">COUNTIF($G67:$IV67,"A")</f>
        <v>2</v>
      </c>
      <c r="D67" s="14" t="n">
        <f aca="false">COUNTIF($G67:$IV67,"T")</f>
        <v>5</v>
      </c>
      <c r="E67" s="14" t="n">
        <f aca="false">COUNTIF($G67:$IV67,"X")</f>
        <v>7</v>
      </c>
      <c r="F67" s="19" t="n">
        <f aca="false">SUM(B67:E67)</f>
        <v>16</v>
      </c>
      <c r="K67" s="22"/>
      <c r="O67" s="22" t="s">
        <v>372</v>
      </c>
      <c r="P67" s="4" t="s">
        <v>372</v>
      </c>
      <c r="S67" s="22" t="s">
        <v>372</v>
      </c>
      <c r="T67" s="4" t="s">
        <v>372</v>
      </c>
      <c r="W67" s="22"/>
      <c r="AA67" s="20" t="s">
        <v>372</v>
      </c>
      <c r="AE67" s="22"/>
      <c r="AI67" s="22"/>
      <c r="AM67" s="20" t="s">
        <v>110</v>
      </c>
      <c r="AN67" s="2" t="s">
        <v>110</v>
      </c>
      <c r="AQ67" s="20" t="s">
        <v>373</v>
      </c>
      <c r="AR67" s="2" t="s">
        <v>373</v>
      </c>
      <c r="AU67" s="22"/>
      <c r="AY67" s="22"/>
      <c r="AZ67" s="4" t="s">
        <v>374</v>
      </c>
      <c r="BA67" s="4" t="s">
        <v>374</v>
      </c>
      <c r="BC67" s="22" t="s">
        <v>373</v>
      </c>
      <c r="BD67" s="2" t="s">
        <v>373</v>
      </c>
      <c r="BG67" s="20" t="s">
        <v>373</v>
      </c>
      <c r="BK67" s="22"/>
      <c r="BO67" s="22"/>
      <c r="BS67" s="22"/>
      <c r="BW67" s="22" t="s">
        <v>373</v>
      </c>
      <c r="BX67" s="4" t="s">
        <v>373</v>
      </c>
      <c r="CA67" s="22"/>
      <c r="CE67" s="22"/>
      <c r="CI67" s="22"/>
      <c r="CM67" s="22"/>
      <c r="CQ67" s="22"/>
      <c r="CU67" s="22"/>
      <c r="CY67" s="22"/>
      <c r="DC67" s="22"/>
      <c r="DG67" s="22"/>
      <c r="DK67" s="22"/>
      <c r="DO67" s="22"/>
      <c r="DS67" s="22"/>
      <c r="DW67" s="22"/>
      <c r="EA67" s="22"/>
      <c r="EE67" s="22"/>
      <c r="EI67" s="22"/>
      <c r="EM67" s="22"/>
      <c r="EQ67" s="22"/>
      <c r="EU67" s="22"/>
      <c r="EY67" s="22"/>
      <c r="FC67" s="22"/>
      <c r="FG67" s="22"/>
      <c r="FK67" s="22"/>
      <c r="FO67" s="22"/>
      <c r="FS67" s="22"/>
      <c r="FW67" s="22"/>
      <c r="GA67" s="22"/>
      <c r="GE67" s="22"/>
      <c r="GI67" s="22"/>
      <c r="GM67" s="22"/>
      <c r="GQ67" s="22"/>
      <c r="GU67" s="22"/>
      <c r="GY67" s="22"/>
      <c r="HC67" s="22"/>
      <c r="HG67" s="22"/>
      <c r="HK67" s="22"/>
      <c r="HO67" s="22"/>
      <c r="HS67" s="22"/>
      <c r="HW67" s="22"/>
      <c r="IA67" s="22"/>
      <c r="IE67" s="22"/>
      <c r="II67" s="22"/>
      <c r="IM67" s="22"/>
      <c r="IQ67" s="22"/>
      <c r="IU67" s="22"/>
    </row>
    <row r="68" s="4" customFormat="true" ht="14.9" hidden="false" customHeight="true" outlineLevel="0" collapsed="false">
      <c r="A68" s="24" t="n">
        <v>0.479166666666667</v>
      </c>
      <c r="B68" s="14" t="n">
        <f aca="false">COUNTIF($G68:$IV68,"K")</f>
        <v>2</v>
      </c>
      <c r="C68" s="14" t="n">
        <f aca="false">COUNTIF($G68:$IV68,"A")</f>
        <v>2</v>
      </c>
      <c r="D68" s="14" t="n">
        <f aca="false">COUNTIF($G68:$IV68,"T")</f>
        <v>5</v>
      </c>
      <c r="E68" s="14" t="n">
        <f aca="false">COUNTIF($G68:$IV68,"X")</f>
        <v>7</v>
      </c>
      <c r="F68" s="19" t="n">
        <f aca="false">SUM(B68:E68)</f>
        <v>16</v>
      </c>
      <c r="K68" s="22"/>
      <c r="O68" s="22" t="s">
        <v>372</v>
      </c>
      <c r="P68" s="4" t="s">
        <v>372</v>
      </c>
      <c r="S68" s="22" t="s">
        <v>372</v>
      </c>
      <c r="T68" s="4" t="s">
        <v>372</v>
      </c>
      <c r="W68" s="22"/>
      <c r="AA68" s="20" t="s">
        <v>372</v>
      </c>
      <c r="AE68" s="22"/>
      <c r="AI68" s="22"/>
      <c r="AM68" s="20" t="s">
        <v>110</v>
      </c>
      <c r="AN68" s="2" t="s">
        <v>110</v>
      </c>
      <c r="AQ68" s="20" t="s">
        <v>373</v>
      </c>
      <c r="AR68" s="2" t="s">
        <v>373</v>
      </c>
      <c r="AU68" s="22"/>
      <c r="AY68" s="22"/>
      <c r="AZ68" s="4" t="s">
        <v>374</v>
      </c>
      <c r="BA68" s="4" t="s">
        <v>374</v>
      </c>
      <c r="BC68" s="22" t="s">
        <v>373</v>
      </c>
      <c r="BD68" s="2" t="s">
        <v>373</v>
      </c>
      <c r="BG68" s="20" t="s">
        <v>373</v>
      </c>
      <c r="BK68" s="22"/>
      <c r="BO68" s="22"/>
      <c r="BS68" s="22"/>
      <c r="BW68" s="22" t="s">
        <v>373</v>
      </c>
      <c r="BX68" s="4" t="s">
        <v>373</v>
      </c>
      <c r="CA68" s="22"/>
      <c r="CE68" s="22"/>
      <c r="CI68" s="22"/>
      <c r="CM68" s="22"/>
      <c r="CQ68" s="22"/>
      <c r="CU68" s="22"/>
      <c r="CY68" s="22"/>
      <c r="DC68" s="22"/>
      <c r="DG68" s="22"/>
      <c r="DK68" s="22"/>
      <c r="DO68" s="22"/>
      <c r="DS68" s="22"/>
      <c r="DW68" s="22"/>
      <c r="EA68" s="22"/>
      <c r="EE68" s="22"/>
      <c r="EI68" s="22"/>
      <c r="EM68" s="22"/>
      <c r="EQ68" s="22"/>
      <c r="EU68" s="22"/>
      <c r="EY68" s="22"/>
      <c r="FC68" s="22"/>
      <c r="FG68" s="22"/>
      <c r="FK68" s="22"/>
      <c r="FO68" s="22"/>
      <c r="FS68" s="22"/>
      <c r="FW68" s="22"/>
      <c r="GA68" s="22"/>
      <c r="GE68" s="22"/>
      <c r="GI68" s="22"/>
      <c r="GM68" s="22"/>
      <c r="GQ68" s="22"/>
      <c r="GU68" s="22"/>
      <c r="GY68" s="22"/>
      <c r="HC68" s="22"/>
      <c r="HG68" s="22"/>
      <c r="HK68" s="22"/>
      <c r="HO68" s="22"/>
      <c r="HS68" s="22"/>
      <c r="HW68" s="22"/>
      <c r="IA68" s="22"/>
      <c r="IE68" s="22"/>
      <c r="II68" s="22"/>
      <c r="IM68" s="22"/>
      <c r="IQ68" s="22"/>
      <c r="IU68" s="22"/>
    </row>
    <row r="69" s="4" customFormat="true" ht="14.9" hidden="false" customHeight="true" outlineLevel="0" collapsed="false">
      <c r="A69" s="24" t="n">
        <v>0.482638888888889</v>
      </c>
      <c r="B69" s="14" t="n">
        <f aca="false">COUNTIF($G69:$IV69,"K")</f>
        <v>2</v>
      </c>
      <c r="C69" s="14" t="n">
        <f aca="false">COUNTIF($G69:$IV69,"A")</f>
        <v>2</v>
      </c>
      <c r="D69" s="14" t="n">
        <f aca="false">COUNTIF($G69:$IV69,"T")</f>
        <v>5</v>
      </c>
      <c r="E69" s="14" t="n">
        <f aca="false">COUNTIF($G69:$IV69,"X")</f>
        <v>7</v>
      </c>
      <c r="F69" s="19" t="n">
        <f aca="false">SUM(B69:E69)</f>
        <v>16</v>
      </c>
      <c r="K69" s="22"/>
      <c r="O69" s="22" t="s">
        <v>372</v>
      </c>
      <c r="P69" s="4" t="s">
        <v>372</v>
      </c>
      <c r="S69" s="22" t="s">
        <v>372</v>
      </c>
      <c r="T69" s="4" t="s">
        <v>372</v>
      </c>
      <c r="W69" s="22"/>
      <c r="AA69" s="20" t="s">
        <v>372</v>
      </c>
      <c r="AE69" s="22"/>
      <c r="AI69" s="22"/>
      <c r="AM69" s="20" t="s">
        <v>110</v>
      </c>
      <c r="AN69" s="2" t="s">
        <v>110</v>
      </c>
      <c r="AQ69" s="20" t="s">
        <v>373</v>
      </c>
      <c r="AR69" s="2" t="s">
        <v>373</v>
      </c>
      <c r="AU69" s="22"/>
      <c r="AY69" s="22"/>
      <c r="AZ69" s="4" t="s">
        <v>374</v>
      </c>
      <c r="BA69" s="4" t="s">
        <v>374</v>
      </c>
      <c r="BC69" s="22" t="s">
        <v>373</v>
      </c>
      <c r="BD69" s="2" t="s">
        <v>373</v>
      </c>
      <c r="BG69" s="20" t="s">
        <v>373</v>
      </c>
      <c r="BK69" s="22"/>
      <c r="BO69" s="22"/>
      <c r="BS69" s="22"/>
      <c r="BW69" s="22" t="s">
        <v>373</v>
      </c>
      <c r="BX69" s="4" t="s">
        <v>373</v>
      </c>
      <c r="CA69" s="22"/>
      <c r="CE69" s="22"/>
      <c r="CI69" s="22"/>
      <c r="CM69" s="22"/>
      <c r="CQ69" s="22"/>
      <c r="CU69" s="22"/>
      <c r="CY69" s="22"/>
      <c r="DC69" s="22"/>
      <c r="DG69" s="22"/>
      <c r="DK69" s="22"/>
      <c r="DO69" s="22"/>
      <c r="DS69" s="22"/>
      <c r="DW69" s="22"/>
      <c r="EA69" s="22"/>
      <c r="EE69" s="22"/>
      <c r="EI69" s="22"/>
      <c r="EM69" s="22"/>
      <c r="EQ69" s="22"/>
      <c r="EU69" s="22"/>
      <c r="EY69" s="22"/>
      <c r="FC69" s="22"/>
      <c r="FG69" s="22"/>
      <c r="FK69" s="22"/>
      <c r="FO69" s="22"/>
      <c r="FS69" s="22"/>
      <c r="FW69" s="22"/>
      <c r="GA69" s="22"/>
      <c r="GE69" s="22"/>
      <c r="GI69" s="22"/>
      <c r="GM69" s="22"/>
      <c r="GQ69" s="22"/>
      <c r="GU69" s="22"/>
      <c r="GY69" s="22"/>
      <c r="HC69" s="22"/>
      <c r="HG69" s="22"/>
      <c r="HK69" s="22"/>
      <c r="HO69" s="22"/>
      <c r="HS69" s="22"/>
      <c r="HW69" s="22"/>
      <c r="IA69" s="22"/>
      <c r="IE69" s="22"/>
      <c r="II69" s="22"/>
      <c r="IM69" s="22"/>
      <c r="IQ69" s="22"/>
      <c r="IU69" s="22"/>
    </row>
    <row r="70" s="4" customFormat="true" ht="14.9" hidden="false" customHeight="true" outlineLevel="0" collapsed="false">
      <c r="A70" s="24" t="n">
        <v>0.486111111111111</v>
      </c>
      <c r="B70" s="14" t="n">
        <f aca="false">COUNTIF($G70:$IV70,"K")</f>
        <v>2</v>
      </c>
      <c r="C70" s="14" t="n">
        <f aca="false">COUNTIF($G70:$IV70,"A")</f>
        <v>2</v>
      </c>
      <c r="D70" s="14" t="n">
        <f aca="false">COUNTIF($G70:$IV70,"T")</f>
        <v>5</v>
      </c>
      <c r="E70" s="14" t="n">
        <f aca="false">COUNTIF($G70:$IV70,"X")</f>
        <v>7</v>
      </c>
      <c r="F70" s="19" t="n">
        <f aca="false">SUM(B70:E70)</f>
        <v>16</v>
      </c>
      <c r="K70" s="22"/>
      <c r="O70" s="22" t="s">
        <v>372</v>
      </c>
      <c r="P70" s="4" t="s">
        <v>372</v>
      </c>
      <c r="S70" s="22" t="s">
        <v>372</v>
      </c>
      <c r="T70" s="4" t="s">
        <v>372</v>
      </c>
      <c r="W70" s="22"/>
      <c r="AA70" s="20" t="s">
        <v>372</v>
      </c>
      <c r="AE70" s="22"/>
      <c r="AI70" s="22"/>
      <c r="AM70" s="20" t="s">
        <v>110</v>
      </c>
      <c r="AN70" s="2" t="s">
        <v>110</v>
      </c>
      <c r="AQ70" s="20" t="s">
        <v>373</v>
      </c>
      <c r="AR70" s="2" t="s">
        <v>373</v>
      </c>
      <c r="AU70" s="22"/>
      <c r="AY70" s="22"/>
      <c r="AZ70" s="4" t="s">
        <v>374</v>
      </c>
      <c r="BA70" s="4" t="s">
        <v>374</v>
      </c>
      <c r="BC70" s="22" t="s">
        <v>373</v>
      </c>
      <c r="BD70" s="2" t="s">
        <v>373</v>
      </c>
      <c r="BG70" s="20" t="s">
        <v>373</v>
      </c>
      <c r="BK70" s="22"/>
      <c r="BO70" s="22"/>
      <c r="BS70" s="22"/>
      <c r="BW70" s="22" t="s">
        <v>373</v>
      </c>
      <c r="BX70" s="4" t="s">
        <v>373</v>
      </c>
      <c r="CA70" s="22"/>
      <c r="CE70" s="22"/>
      <c r="CI70" s="22"/>
      <c r="CM70" s="22"/>
      <c r="CQ70" s="22"/>
      <c r="CU70" s="22"/>
      <c r="CY70" s="22"/>
      <c r="DC70" s="22"/>
      <c r="DG70" s="22"/>
      <c r="DK70" s="22"/>
      <c r="DO70" s="22"/>
      <c r="DS70" s="22"/>
      <c r="DW70" s="22"/>
      <c r="EA70" s="22"/>
      <c r="EE70" s="22"/>
      <c r="EI70" s="22"/>
      <c r="EM70" s="22"/>
      <c r="EQ70" s="22"/>
      <c r="EU70" s="22"/>
      <c r="EY70" s="22"/>
      <c r="FC70" s="22"/>
      <c r="FG70" s="22"/>
      <c r="FK70" s="22"/>
      <c r="FO70" s="22"/>
      <c r="FS70" s="22"/>
      <c r="FW70" s="22"/>
      <c r="GA70" s="22"/>
      <c r="GE70" s="22"/>
      <c r="GI70" s="22"/>
      <c r="GM70" s="22"/>
      <c r="GQ70" s="22"/>
      <c r="GU70" s="22"/>
      <c r="GY70" s="22"/>
      <c r="HC70" s="22"/>
      <c r="HG70" s="22"/>
      <c r="HK70" s="22"/>
      <c r="HO70" s="22"/>
      <c r="HS70" s="22"/>
      <c r="HW70" s="22"/>
      <c r="IA70" s="22"/>
      <c r="IE70" s="22"/>
      <c r="II70" s="22"/>
      <c r="IM70" s="22"/>
      <c r="IQ70" s="22"/>
      <c r="IU70" s="22"/>
    </row>
    <row r="71" s="4" customFormat="true" ht="14.9" hidden="false" customHeight="true" outlineLevel="0" collapsed="false">
      <c r="A71" s="24" t="n">
        <v>0.489583333333333</v>
      </c>
      <c r="B71" s="14" t="n">
        <f aca="false">COUNTIF($G71:$IV71,"K")</f>
        <v>2</v>
      </c>
      <c r="C71" s="14" t="n">
        <f aca="false">COUNTIF($G71:$IV71,"A")</f>
        <v>2</v>
      </c>
      <c r="D71" s="14" t="n">
        <f aca="false">COUNTIF($G71:$IV71,"T")</f>
        <v>5</v>
      </c>
      <c r="E71" s="14" t="n">
        <f aca="false">COUNTIF($G71:$IV71,"X")</f>
        <v>7</v>
      </c>
      <c r="F71" s="19" t="n">
        <f aca="false">SUM(B71:E71)</f>
        <v>16</v>
      </c>
      <c r="K71" s="22"/>
      <c r="O71" s="22" t="s">
        <v>372</v>
      </c>
      <c r="P71" s="4" t="s">
        <v>372</v>
      </c>
      <c r="S71" s="22" t="s">
        <v>372</v>
      </c>
      <c r="T71" s="4" t="s">
        <v>372</v>
      </c>
      <c r="W71" s="22"/>
      <c r="AA71" s="20" t="s">
        <v>372</v>
      </c>
      <c r="AE71" s="22"/>
      <c r="AI71" s="22"/>
      <c r="AM71" s="20" t="s">
        <v>110</v>
      </c>
      <c r="AN71" s="2" t="s">
        <v>110</v>
      </c>
      <c r="AQ71" s="20" t="s">
        <v>373</v>
      </c>
      <c r="AR71" s="2" t="s">
        <v>373</v>
      </c>
      <c r="AU71" s="22"/>
      <c r="AY71" s="22"/>
      <c r="AZ71" s="4" t="s">
        <v>374</v>
      </c>
      <c r="BA71" s="4" t="s">
        <v>374</v>
      </c>
      <c r="BC71" s="22" t="s">
        <v>373</v>
      </c>
      <c r="BD71" s="2" t="s">
        <v>373</v>
      </c>
      <c r="BG71" s="20" t="s">
        <v>373</v>
      </c>
      <c r="BK71" s="22"/>
      <c r="BO71" s="22"/>
      <c r="BS71" s="22"/>
      <c r="BW71" s="22" t="s">
        <v>373</v>
      </c>
      <c r="BX71" s="4" t="s">
        <v>373</v>
      </c>
      <c r="CA71" s="22"/>
      <c r="CE71" s="22"/>
      <c r="CI71" s="22"/>
      <c r="CM71" s="22"/>
      <c r="CQ71" s="22"/>
      <c r="CU71" s="22"/>
      <c r="CY71" s="22"/>
      <c r="DC71" s="22"/>
      <c r="DG71" s="22"/>
      <c r="DK71" s="22"/>
      <c r="DO71" s="22"/>
      <c r="DS71" s="22"/>
      <c r="DW71" s="22"/>
      <c r="EA71" s="22"/>
      <c r="EE71" s="22"/>
      <c r="EI71" s="22"/>
      <c r="EM71" s="22"/>
      <c r="EQ71" s="22"/>
      <c r="EU71" s="22"/>
      <c r="EY71" s="22"/>
      <c r="FC71" s="22"/>
      <c r="FG71" s="22"/>
      <c r="FK71" s="22"/>
      <c r="FO71" s="22"/>
      <c r="FS71" s="22"/>
      <c r="FW71" s="22"/>
      <c r="GA71" s="22"/>
      <c r="GE71" s="22"/>
      <c r="GI71" s="22"/>
      <c r="GM71" s="22"/>
      <c r="GQ71" s="22"/>
      <c r="GU71" s="22"/>
      <c r="GY71" s="22"/>
      <c r="HC71" s="22"/>
      <c r="HG71" s="22"/>
      <c r="HK71" s="22"/>
      <c r="HO71" s="22"/>
      <c r="HS71" s="22"/>
      <c r="HW71" s="22"/>
      <c r="IA71" s="22"/>
      <c r="IE71" s="22"/>
      <c r="II71" s="22"/>
      <c r="IM71" s="22"/>
      <c r="IQ71" s="22"/>
      <c r="IU71" s="22"/>
    </row>
    <row r="72" s="4" customFormat="true" ht="14.9" hidden="false" customHeight="true" outlineLevel="0" collapsed="false">
      <c r="A72" s="24" t="n">
        <v>0.493055555555556</v>
      </c>
      <c r="B72" s="14" t="n">
        <f aca="false">COUNTIF($G72:$IV72,"K")</f>
        <v>2</v>
      </c>
      <c r="C72" s="14" t="n">
        <f aca="false">COUNTIF($G72:$IV72,"A")</f>
        <v>2</v>
      </c>
      <c r="D72" s="14" t="n">
        <f aca="false">COUNTIF($G72:$IV72,"T")</f>
        <v>5</v>
      </c>
      <c r="E72" s="14" t="n">
        <f aca="false">COUNTIF($G72:$IV72,"X")</f>
        <v>7</v>
      </c>
      <c r="F72" s="19" t="n">
        <f aca="false">SUM(B72:E72)</f>
        <v>16</v>
      </c>
      <c r="K72" s="22"/>
      <c r="O72" s="22" t="s">
        <v>372</v>
      </c>
      <c r="P72" s="4" t="s">
        <v>372</v>
      </c>
      <c r="S72" s="22" t="s">
        <v>372</v>
      </c>
      <c r="T72" s="4" t="s">
        <v>372</v>
      </c>
      <c r="W72" s="22"/>
      <c r="AA72" s="20" t="s">
        <v>372</v>
      </c>
      <c r="AE72" s="22"/>
      <c r="AI72" s="22"/>
      <c r="AM72" s="20" t="s">
        <v>110</v>
      </c>
      <c r="AN72" s="2" t="s">
        <v>110</v>
      </c>
      <c r="AQ72" s="20" t="s">
        <v>373</v>
      </c>
      <c r="AR72" s="2" t="s">
        <v>373</v>
      </c>
      <c r="AU72" s="22"/>
      <c r="AY72" s="22"/>
      <c r="AZ72" s="4" t="s">
        <v>374</v>
      </c>
      <c r="BA72" s="4" t="s">
        <v>374</v>
      </c>
      <c r="BC72" s="22" t="s">
        <v>373</v>
      </c>
      <c r="BD72" s="2" t="s">
        <v>373</v>
      </c>
      <c r="BG72" s="20" t="s">
        <v>373</v>
      </c>
      <c r="BK72" s="22"/>
      <c r="BO72" s="22"/>
      <c r="BS72" s="22"/>
      <c r="BW72" s="22" t="s">
        <v>373</v>
      </c>
      <c r="BX72" s="4" t="s">
        <v>373</v>
      </c>
      <c r="CA72" s="22"/>
      <c r="CE72" s="22"/>
      <c r="CI72" s="22"/>
      <c r="CM72" s="22"/>
      <c r="CQ72" s="22"/>
      <c r="CU72" s="22"/>
      <c r="CY72" s="22"/>
      <c r="DC72" s="22"/>
      <c r="DG72" s="22"/>
      <c r="DK72" s="22"/>
      <c r="DO72" s="22"/>
      <c r="DS72" s="22"/>
      <c r="DW72" s="22"/>
      <c r="EA72" s="22"/>
      <c r="EE72" s="22"/>
      <c r="EI72" s="22"/>
      <c r="EM72" s="22"/>
      <c r="EQ72" s="22"/>
      <c r="EU72" s="22"/>
      <c r="EY72" s="22"/>
      <c r="FC72" s="22"/>
      <c r="FG72" s="22"/>
      <c r="FK72" s="22"/>
      <c r="FO72" s="22"/>
      <c r="FS72" s="22"/>
      <c r="FW72" s="22"/>
      <c r="GA72" s="22"/>
      <c r="GE72" s="22"/>
      <c r="GI72" s="22"/>
      <c r="GM72" s="22"/>
      <c r="GQ72" s="22"/>
      <c r="GU72" s="22"/>
      <c r="GY72" s="22"/>
      <c r="HC72" s="22"/>
      <c r="HG72" s="22"/>
      <c r="HK72" s="22"/>
      <c r="HO72" s="22"/>
      <c r="HS72" s="22"/>
      <c r="HW72" s="22"/>
      <c r="IA72" s="22"/>
      <c r="IE72" s="22"/>
      <c r="II72" s="22"/>
      <c r="IM72" s="22"/>
      <c r="IQ72" s="22"/>
      <c r="IU72" s="22"/>
    </row>
    <row r="73" s="4" customFormat="true" ht="14.9" hidden="false" customHeight="true" outlineLevel="0" collapsed="false">
      <c r="A73" s="24" t="n">
        <v>0.496527777777778</v>
      </c>
      <c r="B73" s="14" t="n">
        <f aca="false">COUNTIF($G73:$IV73,"K")</f>
        <v>2</v>
      </c>
      <c r="C73" s="14" t="n">
        <f aca="false">COUNTIF($G73:$IV73,"A")</f>
        <v>2</v>
      </c>
      <c r="D73" s="14" t="n">
        <f aca="false">COUNTIF($G73:$IV73,"T")</f>
        <v>5</v>
      </c>
      <c r="E73" s="14" t="n">
        <f aca="false">COUNTIF($G73:$IV73,"X")</f>
        <v>7</v>
      </c>
      <c r="F73" s="19" t="n">
        <f aca="false">SUM(B73:E73)</f>
        <v>16</v>
      </c>
      <c r="K73" s="22"/>
      <c r="O73" s="22" t="s">
        <v>372</v>
      </c>
      <c r="P73" s="4" t="s">
        <v>372</v>
      </c>
      <c r="S73" s="22" t="s">
        <v>372</v>
      </c>
      <c r="T73" s="4" t="s">
        <v>372</v>
      </c>
      <c r="W73" s="22"/>
      <c r="AA73" s="20" t="s">
        <v>372</v>
      </c>
      <c r="AE73" s="22"/>
      <c r="AI73" s="22"/>
      <c r="AM73" s="20" t="s">
        <v>110</v>
      </c>
      <c r="AN73" s="2" t="s">
        <v>110</v>
      </c>
      <c r="AQ73" s="20" t="s">
        <v>373</v>
      </c>
      <c r="AR73" s="2" t="s">
        <v>373</v>
      </c>
      <c r="AU73" s="22"/>
      <c r="AY73" s="22"/>
      <c r="AZ73" s="4" t="s">
        <v>374</v>
      </c>
      <c r="BA73" s="4" t="s">
        <v>374</v>
      </c>
      <c r="BC73" s="22" t="s">
        <v>373</v>
      </c>
      <c r="BD73" s="2" t="s">
        <v>373</v>
      </c>
      <c r="BG73" s="20" t="s">
        <v>373</v>
      </c>
      <c r="BK73" s="22"/>
      <c r="BO73" s="22"/>
      <c r="BS73" s="22"/>
      <c r="BW73" s="22" t="s">
        <v>373</v>
      </c>
      <c r="BX73" s="4" t="s">
        <v>373</v>
      </c>
      <c r="CA73" s="22"/>
      <c r="CE73" s="22"/>
      <c r="CI73" s="22"/>
      <c r="CM73" s="22"/>
      <c r="CQ73" s="22"/>
      <c r="CU73" s="22"/>
      <c r="CY73" s="22"/>
      <c r="DC73" s="22"/>
      <c r="DG73" s="22"/>
      <c r="DK73" s="22"/>
      <c r="DO73" s="22"/>
      <c r="DS73" s="22"/>
      <c r="DW73" s="22"/>
      <c r="EA73" s="22"/>
      <c r="EE73" s="22"/>
      <c r="EI73" s="22"/>
      <c r="EM73" s="22"/>
      <c r="EQ73" s="22"/>
      <c r="EU73" s="22"/>
      <c r="EY73" s="22"/>
      <c r="FC73" s="22"/>
      <c r="FG73" s="22"/>
      <c r="FK73" s="22"/>
      <c r="FO73" s="22"/>
      <c r="FS73" s="22"/>
      <c r="FW73" s="22"/>
      <c r="GA73" s="22"/>
      <c r="GE73" s="22"/>
      <c r="GI73" s="22"/>
      <c r="GM73" s="22"/>
      <c r="GQ73" s="22"/>
      <c r="GU73" s="22"/>
      <c r="GY73" s="22"/>
      <c r="HC73" s="22"/>
      <c r="HG73" s="22"/>
      <c r="HK73" s="22"/>
      <c r="HO73" s="22"/>
      <c r="HS73" s="22"/>
      <c r="HW73" s="22"/>
      <c r="IA73" s="22"/>
      <c r="IE73" s="22"/>
      <c r="II73" s="22"/>
      <c r="IM73" s="22"/>
      <c r="IQ73" s="22"/>
      <c r="IU73" s="22"/>
    </row>
    <row r="74" s="4" customFormat="true" ht="14.9" hidden="false" customHeight="true" outlineLevel="0" collapsed="false">
      <c r="A74" s="23" t="n">
        <v>0.5</v>
      </c>
      <c r="B74" s="14" t="n">
        <f aca="false">COUNTIF($G74:$IV74,"K")</f>
        <v>2</v>
      </c>
      <c r="C74" s="14" t="n">
        <f aca="false">COUNTIF($G74:$IV74,"A")</f>
        <v>2</v>
      </c>
      <c r="D74" s="14" t="n">
        <f aca="false">COUNTIF($G74:$IV74,"T")</f>
        <v>5</v>
      </c>
      <c r="E74" s="14" t="n">
        <f aca="false">COUNTIF($G74:$IV74,"X")</f>
        <v>7</v>
      </c>
      <c r="F74" s="19" t="n">
        <f aca="false">SUM(B74:E74)</f>
        <v>16</v>
      </c>
      <c r="K74" s="22"/>
      <c r="O74" s="22" t="s">
        <v>372</v>
      </c>
      <c r="P74" s="4" t="s">
        <v>372</v>
      </c>
      <c r="S74" s="22" t="s">
        <v>372</v>
      </c>
      <c r="T74" s="4" t="s">
        <v>372</v>
      </c>
      <c r="W74" s="22"/>
      <c r="AA74" s="20" t="s">
        <v>372</v>
      </c>
      <c r="AE74" s="22"/>
      <c r="AI74" s="22"/>
      <c r="AM74" s="20" t="s">
        <v>110</v>
      </c>
      <c r="AN74" s="2" t="s">
        <v>110</v>
      </c>
      <c r="AQ74" s="20" t="s">
        <v>373</v>
      </c>
      <c r="AR74" s="2" t="s">
        <v>373</v>
      </c>
      <c r="AU74" s="22"/>
      <c r="AY74" s="22"/>
      <c r="AZ74" s="4" t="s">
        <v>374</v>
      </c>
      <c r="BA74" s="4" t="s">
        <v>374</v>
      </c>
      <c r="BC74" s="22" t="s">
        <v>373</v>
      </c>
      <c r="BD74" s="2" t="s">
        <v>373</v>
      </c>
      <c r="BG74" s="20" t="s">
        <v>373</v>
      </c>
      <c r="BK74" s="22"/>
      <c r="BO74" s="22"/>
      <c r="BS74" s="22"/>
      <c r="BW74" s="22" t="s">
        <v>373</v>
      </c>
      <c r="BX74" s="4" t="s">
        <v>373</v>
      </c>
      <c r="CA74" s="22"/>
      <c r="CE74" s="22"/>
      <c r="CI74" s="22"/>
      <c r="CM74" s="22"/>
      <c r="CQ74" s="22"/>
      <c r="CU74" s="22"/>
      <c r="CY74" s="22"/>
      <c r="DC74" s="22"/>
      <c r="DG74" s="22"/>
      <c r="DK74" s="22"/>
      <c r="DO74" s="22"/>
      <c r="DS74" s="22"/>
      <c r="DW74" s="22"/>
      <c r="EA74" s="22"/>
      <c r="EE74" s="22"/>
      <c r="EI74" s="22"/>
      <c r="EM74" s="22"/>
      <c r="EQ74" s="22"/>
      <c r="EU74" s="22"/>
      <c r="EY74" s="22"/>
      <c r="FC74" s="22"/>
      <c r="FG74" s="22"/>
      <c r="FK74" s="22"/>
      <c r="FO74" s="22"/>
      <c r="FS74" s="22"/>
      <c r="FW74" s="22"/>
      <c r="GA74" s="22"/>
      <c r="GE74" s="22"/>
      <c r="GI74" s="22"/>
      <c r="GM74" s="22"/>
      <c r="GQ74" s="22"/>
      <c r="GU74" s="22"/>
      <c r="GY74" s="22"/>
      <c r="HC74" s="22"/>
      <c r="HG74" s="22"/>
      <c r="HK74" s="22"/>
      <c r="HO74" s="22"/>
      <c r="HS74" s="22"/>
      <c r="HW74" s="22"/>
      <c r="IA74" s="22"/>
      <c r="IE74" s="22"/>
      <c r="II74" s="22"/>
      <c r="IM74" s="22"/>
      <c r="IQ74" s="22"/>
      <c r="IU74" s="22"/>
    </row>
    <row r="75" s="4" customFormat="true" ht="14.9" hidden="false" customHeight="true" outlineLevel="0" collapsed="false">
      <c r="A75" s="24" t="n">
        <v>0.503472222222222</v>
      </c>
      <c r="B75" s="14" t="n">
        <f aca="false">COUNTIF($G75:$IV75,"K")</f>
        <v>2</v>
      </c>
      <c r="C75" s="14" t="n">
        <f aca="false">COUNTIF($G75:$IV75,"A")</f>
        <v>2</v>
      </c>
      <c r="D75" s="14" t="n">
        <f aca="false">COUNTIF($G75:$IV75,"T")</f>
        <v>5</v>
      </c>
      <c r="E75" s="14" t="n">
        <f aca="false">COUNTIF($G75:$IV75,"X")</f>
        <v>7</v>
      </c>
      <c r="F75" s="19" t="n">
        <f aca="false">SUM(B75:E75)</f>
        <v>16</v>
      </c>
      <c r="K75" s="22"/>
      <c r="O75" s="22" t="s">
        <v>372</v>
      </c>
      <c r="P75" s="4" t="s">
        <v>372</v>
      </c>
      <c r="S75" s="22" t="s">
        <v>372</v>
      </c>
      <c r="T75" s="4" t="s">
        <v>372</v>
      </c>
      <c r="W75" s="22"/>
      <c r="AA75" s="20" t="s">
        <v>372</v>
      </c>
      <c r="AE75" s="22"/>
      <c r="AI75" s="22"/>
      <c r="AM75" s="20" t="s">
        <v>110</v>
      </c>
      <c r="AN75" s="2" t="s">
        <v>110</v>
      </c>
      <c r="AQ75" s="20" t="s">
        <v>373</v>
      </c>
      <c r="AR75" s="2" t="s">
        <v>373</v>
      </c>
      <c r="AU75" s="22"/>
      <c r="AY75" s="22"/>
      <c r="AZ75" s="4" t="s">
        <v>374</v>
      </c>
      <c r="BA75" s="4" t="s">
        <v>374</v>
      </c>
      <c r="BC75" s="22" t="s">
        <v>373</v>
      </c>
      <c r="BD75" s="2" t="s">
        <v>373</v>
      </c>
      <c r="BG75" s="20" t="s">
        <v>373</v>
      </c>
      <c r="BK75" s="22"/>
      <c r="BO75" s="22"/>
      <c r="BS75" s="22"/>
      <c r="BW75" s="22" t="s">
        <v>373</v>
      </c>
      <c r="BX75" s="4" t="s">
        <v>373</v>
      </c>
      <c r="CA75" s="22"/>
      <c r="CE75" s="22"/>
      <c r="CI75" s="22"/>
      <c r="CM75" s="22"/>
      <c r="CQ75" s="22"/>
      <c r="CU75" s="22"/>
      <c r="CY75" s="22"/>
      <c r="DC75" s="22"/>
      <c r="DG75" s="22"/>
      <c r="DK75" s="22"/>
      <c r="DO75" s="22"/>
      <c r="DS75" s="22"/>
      <c r="DW75" s="22"/>
      <c r="EA75" s="22"/>
      <c r="EE75" s="22"/>
      <c r="EI75" s="22"/>
      <c r="EM75" s="22"/>
      <c r="EQ75" s="22"/>
      <c r="EU75" s="22"/>
      <c r="EY75" s="22"/>
      <c r="FC75" s="22"/>
      <c r="FG75" s="22"/>
      <c r="FK75" s="22"/>
      <c r="FO75" s="22"/>
      <c r="FS75" s="22"/>
      <c r="FW75" s="22"/>
      <c r="GA75" s="22"/>
      <c r="GE75" s="22"/>
      <c r="GI75" s="22"/>
      <c r="GM75" s="22"/>
      <c r="GQ75" s="22"/>
      <c r="GU75" s="22"/>
      <c r="GY75" s="22"/>
      <c r="HC75" s="22"/>
      <c r="HG75" s="22"/>
      <c r="HK75" s="22"/>
      <c r="HO75" s="22"/>
      <c r="HS75" s="22"/>
      <c r="HW75" s="22"/>
      <c r="IA75" s="22"/>
      <c r="IE75" s="22"/>
      <c r="II75" s="22"/>
      <c r="IM75" s="22"/>
      <c r="IQ75" s="22"/>
      <c r="IU75" s="22"/>
    </row>
    <row r="76" s="4" customFormat="true" ht="14.9" hidden="false" customHeight="true" outlineLevel="0" collapsed="false">
      <c r="A76" s="24" t="n">
        <v>0.506944444444444</v>
      </c>
      <c r="B76" s="14" t="n">
        <f aca="false">COUNTIF($G76:$IV76,"K")</f>
        <v>2</v>
      </c>
      <c r="C76" s="14" t="n">
        <f aca="false">COUNTIF($G76:$IV76,"A")</f>
        <v>2</v>
      </c>
      <c r="D76" s="14" t="n">
        <f aca="false">COUNTIF($G76:$IV76,"T")</f>
        <v>5</v>
      </c>
      <c r="E76" s="14" t="n">
        <f aca="false">COUNTIF($G76:$IV76,"X")</f>
        <v>7</v>
      </c>
      <c r="F76" s="19" t="n">
        <f aca="false">SUM(B76:E76)</f>
        <v>16</v>
      </c>
      <c r="K76" s="22"/>
      <c r="O76" s="22" t="s">
        <v>372</v>
      </c>
      <c r="P76" s="4" t="s">
        <v>372</v>
      </c>
      <c r="S76" s="22" t="s">
        <v>372</v>
      </c>
      <c r="T76" s="4" t="s">
        <v>372</v>
      </c>
      <c r="W76" s="22"/>
      <c r="AA76" s="20" t="s">
        <v>372</v>
      </c>
      <c r="AE76" s="22"/>
      <c r="AI76" s="22"/>
      <c r="AM76" s="20" t="s">
        <v>110</v>
      </c>
      <c r="AN76" s="2" t="s">
        <v>110</v>
      </c>
      <c r="AQ76" s="20" t="s">
        <v>373</v>
      </c>
      <c r="AR76" s="2" t="s">
        <v>373</v>
      </c>
      <c r="AU76" s="22"/>
      <c r="AY76" s="22"/>
      <c r="AZ76" s="4" t="s">
        <v>374</v>
      </c>
      <c r="BA76" s="4" t="s">
        <v>374</v>
      </c>
      <c r="BC76" s="22" t="s">
        <v>373</v>
      </c>
      <c r="BD76" s="2" t="s">
        <v>373</v>
      </c>
      <c r="BG76" s="20" t="s">
        <v>373</v>
      </c>
      <c r="BK76" s="22"/>
      <c r="BO76" s="22"/>
      <c r="BS76" s="22"/>
      <c r="BW76" s="22" t="s">
        <v>373</v>
      </c>
      <c r="BX76" s="4" t="s">
        <v>373</v>
      </c>
      <c r="CA76" s="22"/>
      <c r="CE76" s="22"/>
      <c r="CI76" s="22"/>
      <c r="CM76" s="22"/>
      <c r="CQ76" s="22"/>
      <c r="CU76" s="22"/>
      <c r="CY76" s="22"/>
      <c r="DC76" s="22"/>
      <c r="DG76" s="22"/>
      <c r="DK76" s="22"/>
      <c r="DO76" s="22"/>
      <c r="DS76" s="22"/>
      <c r="DW76" s="22"/>
      <c r="EA76" s="22"/>
      <c r="EE76" s="22"/>
      <c r="EI76" s="22"/>
      <c r="EM76" s="22"/>
      <c r="EQ76" s="22"/>
      <c r="EU76" s="22"/>
      <c r="EY76" s="22"/>
      <c r="FC76" s="22"/>
      <c r="FG76" s="22"/>
      <c r="FK76" s="22"/>
      <c r="FO76" s="22"/>
      <c r="FS76" s="22"/>
      <c r="FW76" s="22"/>
      <c r="GA76" s="22"/>
      <c r="GE76" s="22"/>
      <c r="GI76" s="22"/>
      <c r="GM76" s="22"/>
      <c r="GQ76" s="22"/>
      <c r="GU76" s="22"/>
      <c r="GY76" s="22"/>
      <c r="HC76" s="22"/>
      <c r="HG76" s="22"/>
      <c r="HK76" s="22"/>
      <c r="HO76" s="22"/>
      <c r="HS76" s="22"/>
      <c r="HW76" s="22"/>
      <c r="IA76" s="22"/>
      <c r="IE76" s="22"/>
      <c r="II76" s="22"/>
      <c r="IM76" s="22"/>
      <c r="IQ76" s="22"/>
      <c r="IU76" s="22"/>
    </row>
    <row r="77" s="4" customFormat="true" ht="14.9" hidden="false" customHeight="true" outlineLevel="0" collapsed="false">
      <c r="A77" s="24" t="n">
        <v>0.510416666666667</v>
      </c>
      <c r="B77" s="14" t="n">
        <f aca="false">COUNTIF($G77:$IV77,"K")</f>
        <v>2</v>
      </c>
      <c r="C77" s="14" t="n">
        <f aca="false">COUNTIF($G77:$IV77,"A")</f>
        <v>2</v>
      </c>
      <c r="D77" s="14" t="n">
        <f aca="false">COUNTIF($G77:$IV77,"T")</f>
        <v>5</v>
      </c>
      <c r="E77" s="14" t="n">
        <f aca="false">COUNTIF($G77:$IV77,"X")</f>
        <v>7</v>
      </c>
      <c r="F77" s="19" t="n">
        <f aca="false">SUM(B77:E77)</f>
        <v>16</v>
      </c>
      <c r="K77" s="22"/>
      <c r="O77" s="22" t="s">
        <v>372</v>
      </c>
      <c r="P77" s="4" t="s">
        <v>372</v>
      </c>
      <c r="S77" s="22" t="s">
        <v>372</v>
      </c>
      <c r="T77" s="4" t="s">
        <v>372</v>
      </c>
      <c r="W77" s="22"/>
      <c r="AA77" s="20" t="s">
        <v>372</v>
      </c>
      <c r="AE77" s="22"/>
      <c r="AI77" s="22"/>
      <c r="AM77" s="20" t="s">
        <v>110</v>
      </c>
      <c r="AN77" s="2" t="s">
        <v>110</v>
      </c>
      <c r="AQ77" s="20" t="s">
        <v>373</v>
      </c>
      <c r="AR77" s="2" t="s">
        <v>373</v>
      </c>
      <c r="AU77" s="22"/>
      <c r="AY77" s="22"/>
      <c r="AZ77" s="4" t="s">
        <v>374</v>
      </c>
      <c r="BA77" s="4" t="s">
        <v>374</v>
      </c>
      <c r="BC77" s="22" t="s">
        <v>373</v>
      </c>
      <c r="BD77" s="2" t="s">
        <v>373</v>
      </c>
      <c r="BG77" s="20" t="s">
        <v>373</v>
      </c>
      <c r="BK77" s="22"/>
      <c r="BO77" s="22"/>
      <c r="BS77" s="22"/>
      <c r="BW77" s="22" t="s">
        <v>373</v>
      </c>
      <c r="BX77" s="4" t="s">
        <v>373</v>
      </c>
      <c r="CA77" s="22"/>
      <c r="CE77" s="22"/>
      <c r="CI77" s="22"/>
      <c r="CM77" s="22"/>
      <c r="CQ77" s="22"/>
      <c r="CU77" s="22"/>
      <c r="CY77" s="22"/>
      <c r="DC77" s="22"/>
      <c r="DG77" s="22"/>
      <c r="DK77" s="22"/>
      <c r="DO77" s="22"/>
      <c r="DS77" s="22"/>
      <c r="DW77" s="22"/>
      <c r="EA77" s="22"/>
      <c r="EE77" s="22"/>
      <c r="EI77" s="22"/>
      <c r="EM77" s="22"/>
      <c r="EQ77" s="22"/>
      <c r="EU77" s="22"/>
      <c r="EY77" s="22"/>
      <c r="FC77" s="22"/>
      <c r="FG77" s="22"/>
      <c r="FK77" s="22"/>
      <c r="FO77" s="22"/>
      <c r="FS77" s="22"/>
      <c r="FW77" s="22"/>
      <c r="GA77" s="22"/>
      <c r="GE77" s="22"/>
      <c r="GI77" s="22"/>
      <c r="GM77" s="22"/>
      <c r="GQ77" s="22"/>
      <c r="GU77" s="22"/>
      <c r="GY77" s="22"/>
      <c r="HC77" s="22"/>
      <c r="HG77" s="22"/>
      <c r="HK77" s="22"/>
      <c r="HO77" s="22"/>
      <c r="HS77" s="22"/>
      <c r="HW77" s="22"/>
      <c r="IA77" s="22"/>
      <c r="IE77" s="22"/>
      <c r="II77" s="22"/>
      <c r="IM77" s="22"/>
      <c r="IQ77" s="22"/>
      <c r="IU77" s="22"/>
    </row>
    <row r="78" s="4" customFormat="true" ht="14.9" hidden="false" customHeight="true" outlineLevel="0" collapsed="false">
      <c r="A78" s="24" t="n">
        <v>0.513888888888889</v>
      </c>
      <c r="B78" s="14" t="n">
        <f aca="false">COUNTIF($G78:$IV78,"K")</f>
        <v>2</v>
      </c>
      <c r="C78" s="14" t="n">
        <f aca="false">COUNTIF($G78:$IV78,"A")</f>
        <v>2</v>
      </c>
      <c r="D78" s="14" t="n">
        <f aca="false">COUNTIF($G78:$IV78,"T")</f>
        <v>5</v>
      </c>
      <c r="E78" s="14" t="n">
        <f aca="false">COUNTIF($G78:$IV78,"X")</f>
        <v>7</v>
      </c>
      <c r="F78" s="19" t="n">
        <f aca="false">SUM(B78:E78)</f>
        <v>16</v>
      </c>
      <c r="K78" s="22"/>
      <c r="O78" s="22" t="s">
        <v>372</v>
      </c>
      <c r="P78" s="4" t="s">
        <v>372</v>
      </c>
      <c r="S78" s="22" t="s">
        <v>372</v>
      </c>
      <c r="T78" s="4" t="s">
        <v>372</v>
      </c>
      <c r="W78" s="22"/>
      <c r="AA78" s="20" t="s">
        <v>372</v>
      </c>
      <c r="AE78" s="22"/>
      <c r="AI78" s="22"/>
      <c r="AM78" s="20" t="s">
        <v>110</v>
      </c>
      <c r="AN78" s="2" t="s">
        <v>110</v>
      </c>
      <c r="AQ78" s="20" t="s">
        <v>373</v>
      </c>
      <c r="AR78" s="2" t="s">
        <v>373</v>
      </c>
      <c r="AU78" s="22"/>
      <c r="AY78" s="22"/>
      <c r="AZ78" s="4" t="s">
        <v>374</v>
      </c>
      <c r="BA78" s="4" t="s">
        <v>374</v>
      </c>
      <c r="BC78" s="22" t="s">
        <v>373</v>
      </c>
      <c r="BD78" s="2" t="s">
        <v>373</v>
      </c>
      <c r="BG78" s="20" t="s">
        <v>373</v>
      </c>
      <c r="BK78" s="22"/>
      <c r="BO78" s="22"/>
      <c r="BS78" s="22"/>
      <c r="BW78" s="22" t="s">
        <v>373</v>
      </c>
      <c r="BX78" s="4" t="s">
        <v>373</v>
      </c>
      <c r="CA78" s="22"/>
      <c r="CE78" s="22"/>
      <c r="CI78" s="22"/>
      <c r="CM78" s="22"/>
      <c r="CQ78" s="22"/>
      <c r="CU78" s="22"/>
      <c r="CY78" s="22"/>
      <c r="DC78" s="22"/>
      <c r="DG78" s="22"/>
      <c r="DK78" s="22"/>
      <c r="DO78" s="22"/>
      <c r="DS78" s="22"/>
      <c r="DW78" s="22"/>
      <c r="EA78" s="22"/>
      <c r="EE78" s="22"/>
      <c r="EI78" s="22"/>
      <c r="EM78" s="22"/>
      <c r="EQ78" s="22"/>
      <c r="EU78" s="22"/>
      <c r="EY78" s="22"/>
      <c r="FC78" s="22"/>
      <c r="FG78" s="22"/>
      <c r="FK78" s="22"/>
      <c r="FO78" s="22"/>
      <c r="FS78" s="22"/>
      <c r="FW78" s="22"/>
      <c r="GA78" s="22"/>
      <c r="GE78" s="22"/>
      <c r="GI78" s="22"/>
      <c r="GM78" s="22"/>
      <c r="GQ78" s="22"/>
      <c r="GU78" s="22"/>
      <c r="GY78" s="22"/>
      <c r="HC78" s="22"/>
      <c r="HG78" s="22"/>
      <c r="HK78" s="22"/>
      <c r="HO78" s="22"/>
      <c r="HS78" s="22"/>
      <c r="HW78" s="22"/>
      <c r="IA78" s="22"/>
      <c r="IE78" s="22"/>
      <c r="II78" s="22"/>
      <c r="IM78" s="22"/>
      <c r="IQ78" s="22"/>
      <c r="IU78" s="22"/>
    </row>
    <row r="79" s="4" customFormat="true" ht="14.9" hidden="false" customHeight="true" outlineLevel="0" collapsed="false">
      <c r="A79" s="24" t="n">
        <v>0.517361111111111</v>
      </c>
      <c r="B79" s="14" t="n">
        <f aca="false">COUNTIF($G79:$IV79,"K")</f>
        <v>2</v>
      </c>
      <c r="C79" s="14" t="n">
        <f aca="false">COUNTIF($G79:$IV79,"A")</f>
        <v>2</v>
      </c>
      <c r="D79" s="14" t="n">
        <f aca="false">COUNTIF($G79:$IV79,"T")</f>
        <v>5</v>
      </c>
      <c r="E79" s="14" t="n">
        <f aca="false">COUNTIF($G79:$IV79,"X")</f>
        <v>7</v>
      </c>
      <c r="F79" s="19" t="n">
        <f aca="false">SUM(B79:E79)</f>
        <v>16</v>
      </c>
      <c r="K79" s="22"/>
      <c r="O79" s="22" t="s">
        <v>372</v>
      </c>
      <c r="P79" s="4" t="s">
        <v>372</v>
      </c>
      <c r="S79" s="22" t="s">
        <v>372</v>
      </c>
      <c r="T79" s="4" t="s">
        <v>372</v>
      </c>
      <c r="W79" s="22"/>
      <c r="AA79" s="20" t="s">
        <v>372</v>
      </c>
      <c r="AE79" s="22"/>
      <c r="AI79" s="22"/>
      <c r="AM79" s="20" t="s">
        <v>110</v>
      </c>
      <c r="AN79" s="2" t="s">
        <v>110</v>
      </c>
      <c r="AQ79" s="20" t="s">
        <v>373</v>
      </c>
      <c r="AR79" s="2" t="s">
        <v>373</v>
      </c>
      <c r="AU79" s="22"/>
      <c r="AY79" s="22"/>
      <c r="AZ79" s="4" t="s">
        <v>374</v>
      </c>
      <c r="BA79" s="4" t="s">
        <v>374</v>
      </c>
      <c r="BC79" s="22" t="s">
        <v>373</v>
      </c>
      <c r="BD79" s="2" t="s">
        <v>373</v>
      </c>
      <c r="BG79" s="20" t="s">
        <v>373</v>
      </c>
      <c r="BK79" s="22"/>
      <c r="BO79" s="22"/>
      <c r="BS79" s="22"/>
      <c r="BW79" s="22" t="s">
        <v>373</v>
      </c>
      <c r="BX79" s="4" t="s">
        <v>373</v>
      </c>
      <c r="CA79" s="22"/>
      <c r="CE79" s="22"/>
      <c r="CI79" s="22"/>
      <c r="CM79" s="22"/>
      <c r="CQ79" s="22"/>
      <c r="CU79" s="22"/>
      <c r="CY79" s="22"/>
      <c r="DC79" s="22"/>
      <c r="DG79" s="22"/>
      <c r="DK79" s="22"/>
      <c r="DO79" s="22"/>
      <c r="DS79" s="22"/>
      <c r="DW79" s="22"/>
      <c r="EA79" s="22"/>
      <c r="EE79" s="22"/>
      <c r="EI79" s="22"/>
      <c r="EM79" s="22"/>
      <c r="EQ79" s="22"/>
      <c r="EU79" s="22"/>
      <c r="EY79" s="22"/>
      <c r="FC79" s="22"/>
      <c r="FG79" s="22"/>
      <c r="FK79" s="22"/>
      <c r="FO79" s="22"/>
      <c r="FS79" s="22"/>
      <c r="FW79" s="22"/>
      <c r="GA79" s="22"/>
      <c r="GE79" s="22"/>
      <c r="GI79" s="22"/>
      <c r="GM79" s="22"/>
      <c r="GQ79" s="22"/>
      <c r="GU79" s="22"/>
      <c r="GY79" s="22"/>
      <c r="HC79" s="22"/>
      <c r="HG79" s="22"/>
      <c r="HK79" s="22"/>
      <c r="HO79" s="22"/>
      <c r="HS79" s="22"/>
      <c r="HW79" s="22"/>
      <c r="IA79" s="22"/>
      <c r="IE79" s="22"/>
      <c r="II79" s="22"/>
      <c r="IM79" s="22"/>
      <c r="IQ79" s="22"/>
      <c r="IU79" s="22"/>
    </row>
    <row r="80" s="4" customFormat="true" ht="14.9" hidden="false" customHeight="true" outlineLevel="0" collapsed="false">
      <c r="A80" s="24" t="n">
        <v>0.520833333333333</v>
      </c>
      <c r="B80" s="14" t="n">
        <f aca="false">COUNTIF($G80:$IV80,"K")</f>
        <v>2</v>
      </c>
      <c r="C80" s="14" t="n">
        <f aca="false">COUNTIF($G80:$IV80,"A")</f>
        <v>2</v>
      </c>
      <c r="D80" s="14" t="n">
        <f aca="false">COUNTIF($G80:$IV80,"T")</f>
        <v>5</v>
      </c>
      <c r="E80" s="14" t="n">
        <f aca="false">COUNTIF($G80:$IV80,"X")</f>
        <v>7</v>
      </c>
      <c r="F80" s="19" t="n">
        <f aca="false">SUM(B80:E80)</f>
        <v>16</v>
      </c>
      <c r="K80" s="22"/>
      <c r="O80" s="22" t="s">
        <v>372</v>
      </c>
      <c r="P80" s="4" t="s">
        <v>372</v>
      </c>
      <c r="S80" s="22" t="s">
        <v>372</v>
      </c>
      <c r="T80" s="4" t="s">
        <v>372</v>
      </c>
      <c r="W80" s="22"/>
      <c r="AA80" s="20" t="s">
        <v>372</v>
      </c>
      <c r="AE80" s="22"/>
      <c r="AI80" s="22"/>
      <c r="AM80" s="20" t="s">
        <v>110</v>
      </c>
      <c r="AN80" s="2" t="s">
        <v>110</v>
      </c>
      <c r="AQ80" s="20" t="s">
        <v>373</v>
      </c>
      <c r="AR80" s="2" t="s">
        <v>373</v>
      </c>
      <c r="AU80" s="22"/>
      <c r="AY80" s="22"/>
      <c r="AZ80" s="4" t="s">
        <v>374</v>
      </c>
      <c r="BA80" s="4" t="s">
        <v>374</v>
      </c>
      <c r="BC80" s="22" t="s">
        <v>373</v>
      </c>
      <c r="BD80" s="2" t="s">
        <v>373</v>
      </c>
      <c r="BG80" s="20" t="s">
        <v>373</v>
      </c>
      <c r="BK80" s="22"/>
      <c r="BO80" s="22"/>
      <c r="BS80" s="22"/>
      <c r="BW80" s="22" t="s">
        <v>373</v>
      </c>
      <c r="BX80" s="4" t="s">
        <v>373</v>
      </c>
      <c r="CA80" s="22"/>
      <c r="CE80" s="22"/>
      <c r="CI80" s="22"/>
      <c r="CM80" s="22"/>
      <c r="CQ80" s="22"/>
      <c r="CU80" s="22"/>
      <c r="CY80" s="22"/>
      <c r="DC80" s="22"/>
      <c r="DG80" s="22"/>
      <c r="DK80" s="22"/>
      <c r="DO80" s="22"/>
      <c r="DS80" s="22"/>
      <c r="DW80" s="22"/>
      <c r="EA80" s="22"/>
      <c r="EE80" s="22"/>
      <c r="EI80" s="22"/>
      <c r="EM80" s="22"/>
      <c r="EQ80" s="22"/>
      <c r="EU80" s="22"/>
      <c r="EY80" s="22"/>
      <c r="FC80" s="22"/>
      <c r="FG80" s="22"/>
      <c r="FK80" s="22"/>
      <c r="FO80" s="22"/>
      <c r="FS80" s="22"/>
      <c r="FW80" s="22"/>
      <c r="GA80" s="22"/>
      <c r="GE80" s="22"/>
      <c r="GI80" s="22"/>
      <c r="GM80" s="22"/>
      <c r="GQ80" s="22"/>
      <c r="GU80" s="22"/>
      <c r="GY80" s="22"/>
      <c r="HC80" s="22"/>
      <c r="HG80" s="22"/>
      <c r="HK80" s="22"/>
      <c r="HO80" s="22"/>
      <c r="HS80" s="22"/>
      <c r="HW80" s="22"/>
      <c r="IA80" s="22"/>
      <c r="IE80" s="22"/>
      <c r="II80" s="22"/>
      <c r="IM80" s="22"/>
      <c r="IQ80" s="22"/>
      <c r="IU80" s="22"/>
    </row>
    <row r="81" s="4" customFormat="true" ht="14.9" hidden="false" customHeight="true" outlineLevel="0" collapsed="false">
      <c r="A81" s="24" t="n">
        <v>0.524305555555556</v>
      </c>
      <c r="B81" s="14" t="n">
        <f aca="false">COUNTIF($G81:$IV81,"K")</f>
        <v>2</v>
      </c>
      <c r="C81" s="14" t="n">
        <f aca="false">COUNTIF($G81:$IV81,"A")</f>
        <v>2</v>
      </c>
      <c r="D81" s="14" t="n">
        <f aca="false">COUNTIF($G81:$IV81,"T")</f>
        <v>5</v>
      </c>
      <c r="E81" s="14" t="n">
        <f aca="false">COUNTIF($G81:$IV81,"X")</f>
        <v>7</v>
      </c>
      <c r="F81" s="19" t="n">
        <f aca="false">SUM(B81:E81)</f>
        <v>16</v>
      </c>
      <c r="K81" s="22"/>
      <c r="O81" s="22" t="s">
        <v>372</v>
      </c>
      <c r="P81" s="4" t="s">
        <v>372</v>
      </c>
      <c r="S81" s="22" t="s">
        <v>372</v>
      </c>
      <c r="T81" s="4" t="s">
        <v>372</v>
      </c>
      <c r="W81" s="22"/>
      <c r="AA81" s="20" t="s">
        <v>372</v>
      </c>
      <c r="AE81" s="22"/>
      <c r="AI81" s="22"/>
      <c r="AM81" s="20" t="s">
        <v>110</v>
      </c>
      <c r="AN81" s="2" t="s">
        <v>110</v>
      </c>
      <c r="AQ81" s="20" t="s">
        <v>373</v>
      </c>
      <c r="AR81" s="2" t="s">
        <v>373</v>
      </c>
      <c r="AU81" s="22"/>
      <c r="AY81" s="22"/>
      <c r="AZ81" s="4" t="s">
        <v>374</v>
      </c>
      <c r="BA81" s="4" t="s">
        <v>374</v>
      </c>
      <c r="BC81" s="22" t="s">
        <v>373</v>
      </c>
      <c r="BD81" s="2" t="s">
        <v>373</v>
      </c>
      <c r="BG81" s="20" t="s">
        <v>373</v>
      </c>
      <c r="BK81" s="22"/>
      <c r="BO81" s="22"/>
      <c r="BS81" s="22"/>
      <c r="BW81" s="22" t="s">
        <v>373</v>
      </c>
      <c r="BX81" s="4" t="s">
        <v>373</v>
      </c>
      <c r="CA81" s="22"/>
      <c r="CE81" s="22"/>
      <c r="CI81" s="22"/>
      <c r="CM81" s="22"/>
      <c r="CQ81" s="22"/>
      <c r="CU81" s="22"/>
      <c r="CY81" s="22"/>
      <c r="DC81" s="22"/>
      <c r="DG81" s="22"/>
      <c r="DK81" s="22"/>
      <c r="DO81" s="22"/>
      <c r="DS81" s="22"/>
      <c r="DW81" s="22"/>
      <c r="EA81" s="22"/>
      <c r="EE81" s="22"/>
      <c r="EI81" s="22"/>
      <c r="EM81" s="22"/>
      <c r="EQ81" s="22"/>
      <c r="EU81" s="22"/>
      <c r="EY81" s="22"/>
      <c r="FC81" s="22"/>
      <c r="FG81" s="22"/>
      <c r="FK81" s="22"/>
      <c r="FO81" s="22"/>
      <c r="FS81" s="22"/>
      <c r="FW81" s="22"/>
      <c r="GA81" s="22"/>
      <c r="GE81" s="22"/>
      <c r="GI81" s="22"/>
      <c r="GM81" s="22"/>
      <c r="GQ81" s="22"/>
      <c r="GU81" s="22"/>
      <c r="GY81" s="22"/>
      <c r="HC81" s="22"/>
      <c r="HG81" s="22"/>
      <c r="HK81" s="22"/>
      <c r="HO81" s="22"/>
      <c r="HS81" s="22"/>
      <c r="HW81" s="22"/>
      <c r="IA81" s="22"/>
      <c r="IE81" s="22"/>
      <c r="II81" s="22"/>
      <c r="IM81" s="22"/>
      <c r="IQ81" s="22"/>
      <c r="IU81" s="22"/>
    </row>
    <row r="82" s="4" customFormat="true" ht="14.9" hidden="false" customHeight="true" outlineLevel="0" collapsed="false">
      <c r="A82" s="24" t="n">
        <v>0.527777777777778</v>
      </c>
      <c r="B82" s="14" t="n">
        <f aca="false">COUNTIF($G82:$IV82,"K")</f>
        <v>2</v>
      </c>
      <c r="C82" s="14" t="n">
        <f aca="false">COUNTIF($G82:$IV82,"A")</f>
        <v>2</v>
      </c>
      <c r="D82" s="14" t="n">
        <f aca="false">COUNTIF($G82:$IV82,"T")</f>
        <v>5</v>
      </c>
      <c r="E82" s="14" t="n">
        <f aca="false">COUNTIF($G82:$IV82,"X")</f>
        <v>7</v>
      </c>
      <c r="F82" s="19" t="n">
        <f aca="false">SUM(B82:E82)</f>
        <v>16</v>
      </c>
      <c r="K82" s="22"/>
      <c r="O82" s="22" t="s">
        <v>372</v>
      </c>
      <c r="P82" s="4" t="s">
        <v>372</v>
      </c>
      <c r="S82" s="22" t="s">
        <v>372</v>
      </c>
      <c r="T82" s="4" t="s">
        <v>372</v>
      </c>
      <c r="W82" s="22"/>
      <c r="AA82" s="20" t="s">
        <v>372</v>
      </c>
      <c r="AE82" s="22"/>
      <c r="AI82" s="22"/>
      <c r="AM82" s="20" t="s">
        <v>110</v>
      </c>
      <c r="AN82" s="2" t="s">
        <v>110</v>
      </c>
      <c r="AQ82" s="20" t="s">
        <v>373</v>
      </c>
      <c r="AR82" s="2" t="s">
        <v>373</v>
      </c>
      <c r="AU82" s="22"/>
      <c r="AY82" s="22"/>
      <c r="AZ82" s="4" t="s">
        <v>374</v>
      </c>
      <c r="BA82" s="4" t="s">
        <v>374</v>
      </c>
      <c r="BC82" s="22" t="s">
        <v>373</v>
      </c>
      <c r="BD82" s="2" t="s">
        <v>373</v>
      </c>
      <c r="BG82" s="20" t="s">
        <v>373</v>
      </c>
      <c r="BK82" s="22"/>
      <c r="BO82" s="22"/>
      <c r="BS82" s="22"/>
      <c r="BW82" s="22" t="s">
        <v>373</v>
      </c>
      <c r="BX82" s="4" t="s">
        <v>373</v>
      </c>
      <c r="CA82" s="22"/>
      <c r="CE82" s="22"/>
      <c r="CI82" s="22"/>
      <c r="CM82" s="22"/>
      <c r="CQ82" s="22"/>
      <c r="CU82" s="22"/>
      <c r="CY82" s="22"/>
      <c r="DC82" s="22"/>
      <c r="DG82" s="22"/>
      <c r="DK82" s="22"/>
      <c r="DO82" s="22"/>
      <c r="DS82" s="22"/>
      <c r="DW82" s="22"/>
      <c r="EA82" s="22"/>
      <c r="EE82" s="22"/>
      <c r="EI82" s="22"/>
      <c r="EM82" s="22"/>
      <c r="EQ82" s="22"/>
      <c r="EU82" s="22"/>
      <c r="EY82" s="22"/>
      <c r="FC82" s="22"/>
      <c r="FG82" s="22"/>
      <c r="FK82" s="22"/>
      <c r="FO82" s="22"/>
      <c r="FS82" s="22"/>
      <c r="FW82" s="22"/>
      <c r="GA82" s="22"/>
      <c r="GE82" s="22"/>
      <c r="GI82" s="22"/>
      <c r="GM82" s="22"/>
      <c r="GQ82" s="22"/>
      <c r="GU82" s="22"/>
      <c r="GY82" s="22"/>
      <c r="HC82" s="22"/>
      <c r="HG82" s="22"/>
      <c r="HK82" s="22"/>
      <c r="HO82" s="22"/>
      <c r="HS82" s="22"/>
      <c r="HW82" s="22"/>
      <c r="IA82" s="22"/>
      <c r="IE82" s="22"/>
      <c r="II82" s="22"/>
      <c r="IM82" s="22"/>
      <c r="IQ82" s="22"/>
      <c r="IU82" s="22"/>
    </row>
    <row r="83" s="4" customFormat="true" ht="14.9" hidden="false" customHeight="true" outlineLevel="0" collapsed="false">
      <c r="A83" s="24" t="n">
        <v>0.53125</v>
      </c>
      <c r="B83" s="14" t="n">
        <f aca="false">COUNTIF($G83:$IV83,"K")</f>
        <v>2</v>
      </c>
      <c r="C83" s="14" t="n">
        <f aca="false">COUNTIF($G83:$IV83,"A")</f>
        <v>2</v>
      </c>
      <c r="D83" s="14" t="n">
        <f aca="false">COUNTIF($G83:$IV83,"T")</f>
        <v>5</v>
      </c>
      <c r="E83" s="14" t="n">
        <f aca="false">COUNTIF($G83:$IV83,"X")</f>
        <v>7</v>
      </c>
      <c r="F83" s="19" t="n">
        <f aca="false">SUM(B83:E83)</f>
        <v>16</v>
      </c>
      <c r="K83" s="22"/>
      <c r="O83" s="22" t="s">
        <v>372</v>
      </c>
      <c r="P83" s="4" t="s">
        <v>372</v>
      </c>
      <c r="S83" s="22" t="s">
        <v>372</v>
      </c>
      <c r="T83" s="4" t="s">
        <v>372</v>
      </c>
      <c r="W83" s="22"/>
      <c r="AA83" s="20" t="s">
        <v>372</v>
      </c>
      <c r="AE83" s="22"/>
      <c r="AI83" s="22"/>
      <c r="AM83" s="20" t="s">
        <v>110</v>
      </c>
      <c r="AN83" s="2" t="s">
        <v>110</v>
      </c>
      <c r="AQ83" s="20" t="s">
        <v>373</v>
      </c>
      <c r="AR83" s="2" t="s">
        <v>373</v>
      </c>
      <c r="AU83" s="22"/>
      <c r="AY83" s="22"/>
      <c r="AZ83" s="4" t="s">
        <v>374</v>
      </c>
      <c r="BA83" s="4" t="s">
        <v>374</v>
      </c>
      <c r="BC83" s="22" t="s">
        <v>373</v>
      </c>
      <c r="BD83" s="2" t="s">
        <v>373</v>
      </c>
      <c r="BG83" s="20" t="s">
        <v>373</v>
      </c>
      <c r="BK83" s="22"/>
      <c r="BO83" s="22"/>
      <c r="BS83" s="22"/>
      <c r="BW83" s="22" t="s">
        <v>373</v>
      </c>
      <c r="BX83" s="4" t="s">
        <v>373</v>
      </c>
      <c r="CA83" s="22"/>
      <c r="CE83" s="22"/>
      <c r="CI83" s="22"/>
      <c r="CM83" s="22"/>
      <c r="CQ83" s="22"/>
      <c r="CU83" s="22"/>
      <c r="CY83" s="22"/>
      <c r="DC83" s="22"/>
      <c r="DG83" s="22"/>
      <c r="DK83" s="22"/>
      <c r="DO83" s="22"/>
      <c r="DS83" s="22"/>
      <c r="DW83" s="22"/>
      <c r="EA83" s="22"/>
      <c r="EE83" s="22"/>
      <c r="EI83" s="22"/>
      <c r="EM83" s="22"/>
      <c r="EQ83" s="22"/>
      <c r="EU83" s="22"/>
      <c r="EY83" s="22"/>
      <c r="FC83" s="22"/>
      <c r="FG83" s="22"/>
      <c r="FK83" s="22"/>
      <c r="FO83" s="22"/>
      <c r="FS83" s="22"/>
      <c r="FW83" s="22"/>
      <c r="GA83" s="22"/>
      <c r="GE83" s="22"/>
      <c r="GI83" s="22"/>
      <c r="GM83" s="22"/>
      <c r="GQ83" s="22"/>
      <c r="GU83" s="22"/>
      <c r="GY83" s="22"/>
      <c r="HC83" s="22"/>
      <c r="HG83" s="22"/>
      <c r="HK83" s="22"/>
      <c r="HO83" s="22"/>
      <c r="HS83" s="22"/>
      <c r="HW83" s="22"/>
      <c r="IA83" s="22"/>
      <c r="IE83" s="22"/>
      <c r="II83" s="22"/>
      <c r="IM83" s="22"/>
      <c r="IQ83" s="22"/>
      <c r="IU83" s="22"/>
    </row>
    <row r="84" s="4" customFormat="true" ht="14.9" hidden="false" customHeight="true" outlineLevel="0" collapsed="false">
      <c r="A84" s="24" t="n">
        <v>0.534722222222222</v>
      </c>
      <c r="B84" s="14" t="n">
        <f aca="false">COUNTIF($G84:$IV84,"K")</f>
        <v>2</v>
      </c>
      <c r="C84" s="14" t="n">
        <f aca="false">COUNTIF($G84:$IV84,"A")</f>
        <v>2</v>
      </c>
      <c r="D84" s="14" t="n">
        <f aca="false">COUNTIF($G84:$IV84,"T")</f>
        <v>5</v>
      </c>
      <c r="E84" s="14" t="n">
        <f aca="false">COUNTIF($G84:$IV84,"X")</f>
        <v>7</v>
      </c>
      <c r="F84" s="19" t="n">
        <f aca="false">SUM(B84:E84)</f>
        <v>16</v>
      </c>
      <c r="K84" s="22"/>
      <c r="O84" s="22" t="s">
        <v>372</v>
      </c>
      <c r="P84" s="4" t="s">
        <v>372</v>
      </c>
      <c r="S84" s="22" t="s">
        <v>372</v>
      </c>
      <c r="T84" s="4" t="s">
        <v>372</v>
      </c>
      <c r="W84" s="22"/>
      <c r="AA84" s="20" t="s">
        <v>372</v>
      </c>
      <c r="AE84" s="22"/>
      <c r="AI84" s="22"/>
      <c r="AM84" s="20" t="s">
        <v>110</v>
      </c>
      <c r="AN84" s="2" t="s">
        <v>110</v>
      </c>
      <c r="AQ84" s="20" t="s">
        <v>373</v>
      </c>
      <c r="AR84" s="2" t="s">
        <v>373</v>
      </c>
      <c r="AU84" s="22"/>
      <c r="AY84" s="22"/>
      <c r="AZ84" s="4" t="s">
        <v>374</v>
      </c>
      <c r="BA84" s="4" t="s">
        <v>374</v>
      </c>
      <c r="BC84" s="22" t="s">
        <v>373</v>
      </c>
      <c r="BD84" s="2" t="s">
        <v>373</v>
      </c>
      <c r="BG84" s="20" t="s">
        <v>373</v>
      </c>
      <c r="BK84" s="22"/>
      <c r="BO84" s="22"/>
      <c r="BS84" s="22"/>
      <c r="BW84" s="22" t="s">
        <v>373</v>
      </c>
      <c r="BX84" s="4" t="s">
        <v>373</v>
      </c>
      <c r="CA84" s="22"/>
      <c r="CE84" s="22"/>
      <c r="CI84" s="22"/>
      <c r="CM84" s="22"/>
      <c r="CQ84" s="22"/>
      <c r="CU84" s="22"/>
      <c r="CY84" s="22"/>
      <c r="DC84" s="22"/>
      <c r="DG84" s="22"/>
      <c r="DK84" s="22"/>
      <c r="DO84" s="22"/>
      <c r="DS84" s="22"/>
      <c r="DW84" s="22"/>
      <c r="EA84" s="22"/>
      <c r="EE84" s="22"/>
      <c r="EI84" s="22"/>
      <c r="EM84" s="22"/>
      <c r="EQ84" s="22"/>
      <c r="EU84" s="22"/>
      <c r="EY84" s="22"/>
      <c r="FC84" s="22"/>
      <c r="FG84" s="22"/>
      <c r="FK84" s="22"/>
      <c r="FO84" s="22"/>
      <c r="FS84" s="22"/>
      <c r="FW84" s="22"/>
      <c r="GA84" s="22"/>
      <c r="GE84" s="22"/>
      <c r="GI84" s="22"/>
      <c r="GM84" s="22"/>
      <c r="GQ84" s="22"/>
      <c r="GU84" s="22"/>
      <c r="GY84" s="22"/>
      <c r="HC84" s="22"/>
      <c r="HG84" s="22"/>
      <c r="HK84" s="22"/>
      <c r="HO84" s="22"/>
      <c r="HS84" s="22"/>
      <c r="HW84" s="22"/>
      <c r="IA84" s="22"/>
      <c r="IE84" s="22"/>
      <c r="II84" s="22"/>
      <c r="IM84" s="22"/>
      <c r="IQ84" s="22"/>
      <c r="IU84" s="22"/>
    </row>
    <row r="85" s="4" customFormat="true" ht="14.9" hidden="false" customHeight="true" outlineLevel="0" collapsed="false">
      <c r="A85" s="24" t="n">
        <v>0.538194444444444</v>
      </c>
      <c r="B85" s="14" t="n">
        <f aca="false">COUNTIF($G85:$IV85,"K")</f>
        <v>2</v>
      </c>
      <c r="C85" s="14" t="n">
        <f aca="false">COUNTIF($G85:$IV85,"A")</f>
        <v>2</v>
      </c>
      <c r="D85" s="14" t="n">
        <f aca="false">COUNTIF($G85:$IV85,"T")</f>
        <v>5</v>
      </c>
      <c r="E85" s="14" t="n">
        <f aca="false">COUNTIF($G85:$IV85,"X")</f>
        <v>7</v>
      </c>
      <c r="F85" s="19" t="n">
        <f aca="false">SUM(B85:E85)</f>
        <v>16</v>
      </c>
      <c r="K85" s="22"/>
      <c r="O85" s="22" t="s">
        <v>372</v>
      </c>
      <c r="P85" s="4" t="s">
        <v>372</v>
      </c>
      <c r="S85" s="22" t="s">
        <v>372</v>
      </c>
      <c r="T85" s="4" t="s">
        <v>372</v>
      </c>
      <c r="W85" s="22"/>
      <c r="AA85" s="20" t="s">
        <v>372</v>
      </c>
      <c r="AE85" s="22"/>
      <c r="AI85" s="22"/>
      <c r="AM85" s="20" t="s">
        <v>110</v>
      </c>
      <c r="AN85" s="2" t="s">
        <v>110</v>
      </c>
      <c r="AQ85" s="20" t="s">
        <v>373</v>
      </c>
      <c r="AR85" s="2" t="s">
        <v>373</v>
      </c>
      <c r="AU85" s="22"/>
      <c r="AY85" s="22"/>
      <c r="AZ85" s="4" t="s">
        <v>374</v>
      </c>
      <c r="BA85" s="4" t="s">
        <v>374</v>
      </c>
      <c r="BC85" s="22" t="s">
        <v>373</v>
      </c>
      <c r="BD85" s="2" t="s">
        <v>373</v>
      </c>
      <c r="BG85" s="20" t="s">
        <v>373</v>
      </c>
      <c r="BK85" s="22"/>
      <c r="BO85" s="22"/>
      <c r="BS85" s="22"/>
      <c r="BW85" s="22" t="s">
        <v>373</v>
      </c>
      <c r="BX85" s="4" t="s">
        <v>373</v>
      </c>
      <c r="CA85" s="22"/>
      <c r="CE85" s="22"/>
      <c r="CI85" s="22"/>
      <c r="CM85" s="22"/>
      <c r="CQ85" s="22"/>
      <c r="CU85" s="22"/>
      <c r="CY85" s="22"/>
      <c r="DC85" s="22"/>
      <c r="DG85" s="22"/>
      <c r="DK85" s="22"/>
      <c r="DO85" s="22"/>
      <c r="DS85" s="22"/>
      <c r="DW85" s="22"/>
      <c r="EA85" s="22"/>
      <c r="EE85" s="22"/>
      <c r="EI85" s="22"/>
      <c r="EM85" s="22"/>
      <c r="EQ85" s="22"/>
      <c r="EU85" s="22"/>
      <c r="EY85" s="22"/>
      <c r="FC85" s="22"/>
      <c r="FG85" s="22"/>
      <c r="FK85" s="22"/>
      <c r="FO85" s="22"/>
      <c r="FS85" s="22"/>
      <c r="FW85" s="22"/>
      <c r="GA85" s="22"/>
      <c r="GE85" s="22"/>
      <c r="GI85" s="22"/>
      <c r="GM85" s="22"/>
      <c r="GQ85" s="22"/>
      <c r="GU85" s="22"/>
      <c r="GY85" s="22"/>
      <c r="HC85" s="22"/>
      <c r="HG85" s="22"/>
      <c r="HK85" s="22"/>
      <c r="HO85" s="22"/>
      <c r="HS85" s="22"/>
      <c r="HW85" s="22"/>
      <c r="IA85" s="22"/>
      <c r="IE85" s="22"/>
      <c r="II85" s="22"/>
      <c r="IM85" s="22"/>
      <c r="IQ85" s="22"/>
      <c r="IU85" s="22"/>
    </row>
    <row r="86" s="4" customFormat="true" ht="14.9" hidden="false" customHeight="true" outlineLevel="0" collapsed="false">
      <c r="A86" s="23" t="n">
        <v>0.541666666666667</v>
      </c>
      <c r="B86" s="14" t="n">
        <f aca="false">COUNTIF($G86:$IV86,"K")</f>
        <v>2</v>
      </c>
      <c r="C86" s="14" t="n">
        <f aca="false">COUNTIF($G86:$IV86,"A")</f>
        <v>2</v>
      </c>
      <c r="D86" s="14" t="n">
        <f aca="false">COUNTIF($G86:$IV86,"T")</f>
        <v>5</v>
      </c>
      <c r="E86" s="14" t="n">
        <f aca="false">COUNTIF($G86:$IV86,"X")</f>
        <v>7</v>
      </c>
      <c r="F86" s="19" t="n">
        <f aca="false">SUM(B86:E86)</f>
        <v>16</v>
      </c>
      <c r="K86" s="22"/>
      <c r="O86" s="22" t="s">
        <v>372</v>
      </c>
      <c r="P86" s="4" t="s">
        <v>372</v>
      </c>
      <c r="S86" s="22" t="s">
        <v>372</v>
      </c>
      <c r="T86" s="4" t="s">
        <v>372</v>
      </c>
      <c r="W86" s="22"/>
      <c r="AA86" s="20" t="s">
        <v>372</v>
      </c>
      <c r="AE86" s="22"/>
      <c r="AI86" s="22"/>
      <c r="AM86" s="20" t="s">
        <v>110</v>
      </c>
      <c r="AN86" s="2" t="s">
        <v>110</v>
      </c>
      <c r="AQ86" s="20" t="s">
        <v>373</v>
      </c>
      <c r="AR86" s="2" t="s">
        <v>373</v>
      </c>
      <c r="AU86" s="22"/>
      <c r="AY86" s="22"/>
      <c r="AZ86" s="4" t="s">
        <v>374</v>
      </c>
      <c r="BA86" s="4" t="s">
        <v>374</v>
      </c>
      <c r="BC86" s="22" t="s">
        <v>373</v>
      </c>
      <c r="BD86" s="2" t="s">
        <v>373</v>
      </c>
      <c r="BG86" s="20" t="s">
        <v>373</v>
      </c>
      <c r="BK86" s="22"/>
      <c r="BO86" s="22"/>
      <c r="BS86" s="22"/>
      <c r="BW86" s="22" t="s">
        <v>373</v>
      </c>
      <c r="BX86" s="4" t="s">
        <v>373</v>
      </c>
      <c r="CA86" s="22"/>
      <c r="CE86" s="22"/>
      <c r="CI86" s="22"/>
      <c r="CM86" s="22"/>
      <c r="CQ86" s="22"/>
      <c r="CU86" s="22"/>
      <c r="CY86" s="22"/>
      <c r="DC86" s="22"/>
      <c r="DG86" s="22"/>
      <c r="DK86" s="22"/>
      <c r="DO86" s="22"/>
      <c r="DS86" s="22"/>
      <c r="DW86" s="22"/>
      <c r="EA86" s="22"/>
      <c r="EE86" s="22"/>
      <c r="EI86" s="22"/>
      <c r="EM86" s="22"/>
      <c r="EQ86" s="22"/>
      <c r="EU86" s="22"/>
      <c r="EY86" s="22"/>
      <c r="FC86" s="22"/>
      <c r="FG86" s="22"/>
      <c r="FK86" s="22"/>
      <c r="FO86" s="22"/>
      <c r="FS86" s="22"/>
      <c r="FW86" s="22"/>
      <c r="GA86" s="22"/>
      <c r="GE86" s="22"/>
      <c r="GI86" s="22"/>
      <c r="GM86" s="22"/>
      <c r="GQ86" s="22"/>
      <c r="GU86" s="22"/>
      <c r="GY86" s="22"/>
      <c r="HC86" s="22"/>
      <c r="HG86" s="22"/>
      <c r="HK86" s="22"/>
      <c r="HO86" s="22"/>
      <c r="HS86" s="22"/>
      <c r="HW86" s="22"/>
      <c r="IA86" s="22"/>
      <c r="IE86" s="22"/>
      <c r="II86" s="22"/>
      <c r="IM86" s="22"/>
      <c r="IQ86" s="22"/>
      <c r="IU86" s="22"/>
    </row>
    <row r="87" s="4" customFormat="true" ht="14.9" hidden="false" customHeight="true" outlineLevel="0" collapsed="false">
      <c r="A87" s="24" t="n">
        <v>0.545138888888889</v>
      </c>
      <c r="B87" s="14" t="n">
        <f aca="false">COUNTIF($G87:$IV87,"K")</f>
        <v>2</v>
      </c>
      <c r="C87" s="14" t="n">
        <f aca="false">COUNTIF($G87:$IV87,"A")</f>
        <v>2</v>
      </c>
      <c r="D87" s="14" t="n">
        <f aca="false">COUNTIF($G87:$IV87,"T")</f>
        <v>5</v>
      </c>
      <c r="E87" s="14" t="n">
        <f aca="false">COUNTIF($G87:$IV87,"X")</f>
        <v>7</v>
      </c>
      <c r="F87" s="19" t="n">
        <f aca="false">SUM(B87:E87)</f>
        <v>16</v>
      </c>
      <c r="K87" s="22"/>
      <c r="O87" s="22" t="s">
        <v>372</v>
      </c>
      <c r="P87" s="4" t="s">
        <v>372</v>
      </c>
      <c r="S87" s="22" t="s">
        <v>372</v>
      </c>
      <c r="T87" s="4" t="s">
        <v>372</v>
      </c>
      <c r="W87" s="22"/>
      <c r="AA87" s="20" t="s">
        <v>372</v>
      </c>
      <c r="AE87" s="22"/>
      <c r="AI87" s="22"/>
      <c r="AM87" s="20" t="s">
        <v>110</v>
      </c>
      <c r="AN87" s="2" t="s">
        <v>110</v>
      </c>
      <c r="AQ87" s="20" t="s">
        <v>373</v>
      </c>
      <c r="AR87" s="2" t="s">
        <v>373</v>
      </c>
      <c r="AU87" s="22"/>
      <c r="AY87" s="22"/>
      <c r="AZ87" s="4" t="s">
        <v>374</v>
      </c>
      <c r="BA87" s="4" t="s">
        <v>374</v>
      </c>
      <c r="BC87" s="22" t="s">
        <v>373</v>
      </c>
      <c r="BD87" s="2" t="s">
        <v>373</v>
      </c>
      <c r="BG87" s="20" t="s">
        <v>373</v>
      </c>
      <c r="BK87" s="22"/>
      <c r="BO87" s="22"/>
      <c r="BS87" s="22"/>
      <c r="BW87" s="22" t="s">
        <v>373</v>
      </c>
      <c r="BX87" s="4" t="s">
        <v>373</v>
      </c>
      <c r="CA87" s="22"/>
      <c r="CE87" s="22"/>
      <c r="CI87" s="22"/>
      <c r="CM87" s="22"/>
      <c r="CQ87" s="22"/>
      <c r="CU87" s="22"/>
      <c r="CY87" s="22"/>
      <c r="DC87" s="22"/>
      <c r="DG87" s="22"/>
      <c r="DK87" s="22"/>
      <c r="DO87" s="22"/>
      <c r="DS87" s="22"/>
      <c r="DW87" s="22"/>
      <c r="EA87" s="22"/>
      <c r="EE87" s="22"/>
      <c r="EI87" s="22"/>
      <c r="EM87" s="22"/>
      <c r="EQ87" s="22"/>
      <c r="EU87" s="22"/>
      <c r="EY87" s="22"/>
      <c r="FC87" s="22"/>
      <c r="FG87" s="22"/>
      <c r="FK87" s="22"/>
      <c r="FO87" s="22"/>
      <c r="FS87" s="22"/>
      <c r="FW87" s="22"/>
      <c r="GA87" s="22"/>
      <c r="GE87" s="22"/>
      <c r="GI87" s="22"/>
      <c r="GM87" s="22"/>
      <c r="GQ87" s="22"/>
      <c r="GU87" s="22"/>
      <c r="GY87" s="22"/>
      <c r="HC87" s="22"/>
      <c r="HG87" s="22"/>
      <c r="HK87" s="22"/>
      <c r="HO87" s="22"/>
      <c r="HS87" s="22"/>
      <c r="HW87" s="22"/>
      <c r="IA87" s="22"/>
      <c r="IE87" s="22"/>
      <c r="II87" s="22"/>
      <c r="IM87" s="22"/>
      <c r="IQ87" s="22"/>
      <c r="IU87" s="22"/>
    </row>
    <row r="88" s="4" customFormat="true" ht="14.9" hidden="false" customHeight="true" outlineLevel="0" collapsed="false">
      <c r="A88" s="24" t="n">
        <v>0.548611111111111</v>
      </c>
      <c r="B88" s="14" t="n">
        <f aca="false">COUNTIF($G88:$IV88,"K")</f>
        <v>4</v>
      </c>
      <c r="C88" s="14" t="n">
        <f aca="false">COUNTIF($G88:$IV88,"A")</f>
        <v>3</v>
      </c>
      <c r="D88" s="14" t="n">
        <f aca="false">COUNTIF($G88:$IV88,"T")</f>
        <v>5</v>
      </c>
      <c r="E88" s="14" t="n">
        <f aca="false">COUNTIF($G88:$IV88,"X")</f>
        <v>5</v>
      </c>
      <c r="F88" s="19" t="n">
        <f aca="false">SUM(B88:E88)</f>
        <v>17</v>
      </c>
      <c r="K88" s="22"/>
      <c r="O88" s="22" t="s">
        <v>372</v>
      </c>
      <c r="P88" s="4" t="s">
        <v>372</v>
      </c>
      <c r="S88" s="22" t="s">
        <v>372</v>
      </c>
      <c r="T88" s="4" t="s">
        <v>372</v>
      </c>
      <c r="W88" s="22"/>
      <c r="AA88" s="20" t="s">
        <v>372</v>
      </c>
      <c r="AE88" s="22"/>
      <c r="AI88" s="22"/>
      <c r="AM88" s="20" t="s">
        <v>110</v>
      </c>
      <c r="AN88" s="2" t="s">
        <v>110</v>
      </c>
      <c r="AQ88" s="20" t="s">
        <v>373</v>
      </c>
      <c r="AR88" s="2" t="s">
        <v>373</v>
      </c>
      <c r="AU88" s="22" t="s">
        <v>374</v>
      </c>
      <c r="AV88" s="4" t="s">
        <v>374</v>
      </c>
      <c r="AY88" s="22"/>
      <c r="AZ88" s="4" t="s">
        <v>374</v>
      </c>
      <c r="BA88" s="4" t="s">
        <v>374</v>
      </c>
      <c r="BC88" s="22" t="s">
        <v>373</v>
      </c>
      <c r="BD88" s="2"/>
      <c r="BG88" s="20" t="s">
        <v>373</v>
      </c>
      <c r="BK88" s="22"/>
      <c r="BO88" s="22"/>
      <c r="BS88" s="22"/>
      <c r="BT88" s="4" t="s">
        <v>110</v>
      </c>
      <c r="BW88" s="22"/>
      <c r="BX88" s="4" t="s">
        <v>373</v>
      </c>
      <c r="CA88" s="22"/>
      <c r="CE88" s="22"/>
      <c r="CI88" s="22"/>
      <c r="CM88" s="22"/>
      <c r="CQ88" s="22"/>
      <c r="CU88" s="22"/>
      <c r="CY88" s="22"/>
      <c r="DC88" s="22"/>
      <c r="DG88" s="22"/>
      <c r="DK88" s="22"/>
      <c r="DO88" s="22"/>
      <c r="DS88" s="22"/>
      <c r="DW88" s="22"/>
      <c r="EA88" s="22"/>
      <c r="EE88" s="22"/>
      <c r="EI88" s="22"/>
      <c r="EM88" s="22"/>
      <c r="EQ88" s="22"/>
      <c r="EU88" s="22"/>
      <c r="EY88" s="22"/>
      <c r="FC88" s="22"/>
      <c r="FG88" s="22"/>
      <c r="FK88" s="22"/>
      <c r="FO88" s="22"/>
      <c r="FS88" s="22"/>
      <c r="FW88" s="22"/>
      <c r="GA88" s="22"/>
      <c r="GE88" s="22"/>
      <c r="GI88" s="22"/>
      <c r="GM88" s="22"/>
      <c r="GQ88" s="22"/>
      <c r="GU88" s="22"/>
      <c r="GY88" s="22"/>
      <c r="HC88" s="22"/>
      <c r="HG88" s="22"/>
      <c r="HK88" s="22"/>
      <c r="HO88" s="22"/>
      <c r="HS88" s="22"/>
      <c r="HW88" s="22"/>
      <c r="IA88" s="22"/>
      <c r="IE88" s="22"/>
      <c r="II88" s="22"/>
      <c r="IM88" s="22"/>
      <c r="IQ88" s="22"/>
      <c r="IU88" s="22"/>
    </row>
    <row r="89" s="4" customFormat="true" ht="14.9" hidden="false" customHeight="true" outlineLevel="0" collapsed="false">
      <c r="A89" s="24" t="n">
        <v>0.552083333333333</v>
      </c>
      <c r="B89" s="14" t="n">
        <f aca="false">COUNTIF($G89:$IV89,"K")</f>
        <v>4</v>
      </c>
      <c r="C89" s="14" t="n">
        <f aca="false">COUNTIF($G89:$IV89,"A")</f>
        <v>1</v>
      </c>
      <c r="D89" s="14" t="n">
        <f aca="false">COUNTIF($G89:$IV89,"T")</f>
        <v>3</v>
      </c>
      <c r="E89" s="14" t="n">
        <f aca="false">COUNTIF($G89:$IV89,"X")</f>
        <v>3</v>
      </c>
      <c r="F89" s="19" t="n">
        <f aca="false">SUM(B89:E89)</f>
        <v>11</v>
      </c>
      <c r="K89" s="22"/>
      <c r="O89" s="22"/>
      <c r="S89" s="22" t="s">
        <v>372</v>
      </c>
      <c r="T89" s="4" t="s">
        <v>372</v>
      </c>
      <c r="W89" s="22"/>
      <c r="AA89" s="20" t="s">
        <v>372</v>
      </c>
      <c r="AE89" s="22"/>
      <c r="AI89" s="22"/>
      <c r="AM89" s="22"/>
      <c r="AQ89" s="20"/>
      <c r="AR89" s="2"/>
      <c r="AU89" s="22" t="s">
        <v>374</v>
      </c>
      <c r="AV89" s="4" t="s">
        <v>374</v>
      </c>
      <c r="AY89" s="22"/>
      <c r="AZ89" s="4" t="s">
        <v>374</v>
      </c>
      <c r="BA89" s="4" t="s">
        <v>374</v>
      </c>
      <c r="BC89" s="22" t="s">
        <v>373</v>
      </c>
      <c r="BD89" s="2"/>
      <c r="BG89" s="20" t="s">
        <v>373</v>
      </c>
      <c r="BK89" s="22"/>
      <c r="BO89" s="22"/>
      <c r="BS89" s="22"/>
      <c r="BT89" s="4" t="s">
        <v>110</v>
      </c>
      <c r="BW89" s="22"/>
      <c r="BX89" s="4" t="s">
        <v>373</v>
      </c>
      <c r="CA89" s="22"/>
      <c r="CE89" s="22"/>
      <c r="CI89" s="22"/>
      <c r="CM89" s="22"/>
      <c r="CQ89" s="22"/>
      <c r="CU89" s="22"/>
      <c r="CY89" s="22"/>
      <c r="DC89" s="22"/>
      <c r="DG89" s="22"/>
      <c r="DK89" s="22"/>
      <c r="DO89" s="22"/>
      <c r="DS89" s="22"/>
      <c r="DW89" s="22"/>
      <c r="EA89" s="22"/>
      <c r="EE89" s="22"/>
      <c r="EI89" s="22"/>
      <c r="EM89" s="22"/>
      <c r="EQ89" s="22"/>
      <c r="EU89" s="22"/>
      <c r="EY89" s="22"/>
      <c r="FC89" s="22"/>
      <c r="FG89" s="22"/>
      <c r="FK89" s="22"/>
      <c r="FO89" s="22"/>
      <c r="FS89" s="22"/>
      <c r="FW89" s="22"/>
      <c r="GA89" s="22"/>
      <c r="GE89" s="22"/>
      <c r="GI89" s="22"/>
      <c r="GM89" s="22"/>
      <c r="GQ89" s="22"/>
      <c r="GU89" s="22"/>
      <c r="GY89" s="22"/>
      <c r="HC89" s="22"/>
      <c r="HG89" s="22"/>
      <c r="HK89" s="22"/>
      <c r="HO89" s="22"/>
      <c r="HS89" s="22"/>
      <c r="HW89" s="22"/>
      <c r="IA89" s="22"/>
      <c r="IE89" s="22"/>
      <c r="II89" s="22"/>
      <c r="IM89" s="22"/>
      <c r="IQ89" s="22"/>
      <c r="IU89" s="22"/>
    </row>
    <row r="90" s="4" customFormat="true" ht="14.9" hidden="false" customHeight="true" outlineLevel="0" collapsed="false">
      <c r="A90" s="24" t="n">
        <v>0.555555555555555</v>
      </c>
      <c r="B90" s="14" t="n">
        <f aca="false">COUNTIF($G90:$IV90,"K")</f>
        <v>4</v>
      </c>
      <c r="C90" s="14" t="n">
        <f aca="false">COUNTIF($G90:$IV90,"A")</f>
        <v>1</v>
      </c>
      <c r="D90" s="14" t="n">
        <f aca="false">COUNTIF($G90:$IV90,"T")</f>
        <v>3</v>
      </c>
      <c r="E90" s="14" t="n">
        <f aca="false">COUNTIF($G90:$IV90,"X")</f>
        <v>3</v>
      </c>
      <c r="F90" s="19" t="n">
        <f aca="false">SUM(B90:E90)</f>
        <v>11</v>
      </c>
      <c r="K90" s="22"/>
      <c r="O90" s="22"/>
      <c r="S90" s="22" t="s">
        <v>372</v>
      </c>
      <c r="T90" s="4" t="s">
        <v>372</v>
      </c>
      <c r="W90" s="22"/>
      <c r="AA90" s="20" t="s">
        <v>372</v>
      </c>
      <c r="AE90" s="22"/>
      <c r="AI90" s="22"/>
      <c r="AM90" s="22"/>
      <c r="AQ90" s="20"/>
      <c r="AR90" s="2"/>
      <c r="AU90" s="22" t="s">
        <v>374</v>
      </c>
      <c r="AV90" s="4" t="s">
        <v>374</v>
      </c>
      <c r="AY90" s="22"/>
      <c r="AZ90" s="4" t="s">
        <v>374</v>
      </c>
      <c r="BA90" s="4" t="s">
        <v>374</v>
      </c>
      <c r="BC90" s="22" t="s">
        <v>373</v>
      </c>
      <c r="BD90" s="2"/>
      <c r="BG90" s="20" t="s">
        <v>373</v>
      </c>
      <c r="BK90" s="22"/>
      <c r="BO90" s="22"/>
      <c r="BS90" s="22"/>
      <c r="BT90" s="4" t="s">
        <v>110</v>
      </c>
      <c r="BW90" s="22"/>
      <c r="BX90" s="4" t="s">
        <v>373</v>
      </c>
      <c r="CA90" s="22"/>
      <c r="CE90" s="22"/>
      <c r="CI90" s="22"/>
      <c r="CM90" s="22"/>
      <c r="CQ90" s="22"/>
      <c r="CU90" s="22"/>
      <c r="CY90" s="22"/>
      <c r="DC90" s="22"/>
      <c r="DG90" s="22"/>
      <c r="DK90" s="22"/>
      <c r="DO90" s="22"/>
      <c r="DS90" s="22"/>
      <c r="DW90" s="22"/>
      <c r="EA90" s="22"/>
      <c r="EE90" s="22"/>
      <c r="EI90" s="22"/>
      <c r="EM90" s="22"/>
      <c r="EQ90" s="22"/>
      <c r="EU90" s="22"/>
      <c r="EY90" s="22"/>
      <c r="FC90" s="22"/>
      <c r="FG90" s="22"/>
      <c r="FK90" s="22"/>
      <c r="FO90" s="22"/>
      <c r="FS90" s="22"/>
      <c r="FW90" s="22"/>
      <c r="GA90" s="22"/>
      <c r="GE90" s="22"/>
      <c r="GI90" s="22"/>
      <c r="GM90" s="22"/>
      <c r="GQ90" s="22"/>
      <c r="GU90" s="22"/>
      <c r="GY90" s="22"/>
      <c r="HC90" s="22"/>
      <c r="HG90" s="22"/>
      <c r="HK90" s="22"/>
      <c r="HO90" s="22"/>
      <c r="HS90" s="22"/>
      <c r="HW90" s="22"/>
      <c r="IA90" s="22"/>
      <c r="IE90" s="22"/>
      <c r="II90" s="22"/>
      <c r="IM90" s="22"/>
      <c r="IQ90" s="22"/>
      <c r="IU90" s="22"/>
    </row>
    <row r="91" s="4" customFormat="true" ht="14.9" hidden="false" customHeight="true" outlineLevel="0" collapsed="false">
      <c r="A91" s="24" t="n">
        <v>0.559027777777778</v>
      </c>
      <c r="B91" s="14" t="n">
        <f aca="false">COUNTIF($G91:$IV91,"K")</f>
        <v>4</v>
      </c>
      <c r="C91" s="14" t="n">
        <f aca="false">COUNTIF($G91:$IV91,"A")</f>
        <v>1</v>
      </c>
      <c r="D91" s="14" t="n">
        <f aca="false">COUNTIF($G91:$IV91,"T")</f>
        <v>3</v>
      </c>
      <c r="E91" s="14" t="n">
        <f aca="false">COUNTIF($G91:$IV91,"X")</f>
        <v>3</v>
      </c>
      <c r="F91" s="19" t="n">
        <f aca="false">SUM(B91:E91)</f>
        <v>11</v>
      </c>
      <c r="K91" s="22"/>
      <c r="O91" s="22"/>
      <c r="S91" s="22" t="s">
        <v>372</v>
      </c>
      <c r="T91" s="4" t="s">
        <v>372</v>
      </c>
      <c r="W91" s="22"/>
      <c r="AA91" s="20" t="s">
        <v>372</v>
      </c>
      <c r="AE91" s="22"/>
      <c r="AI91" s="22"/>
      <c r="AM91" s="22"/>
      <c r="AQ91" s="20"/>
      <c r="AR91" s="2"/>
      <c r="AU91" s="22" t="s">
        <v>374</v>
      </c>
      <c r="AV91" s="4" t="s">
        <v>374</v>
      </c>
      <c r="AY91" s="22"/>
      <c r="AZ91" s="4" t="s">
        <v>374</v>
      </c>
      <c r="BA91" s="4" t="s">
        <v>374</v>
      </c>
      <c r="BC91" s="22" t="s">
        <v>373</v>
      </c>
      <c r="BD91" s="2"/>
      <c r="BG91" s="20" t="s">
        <v>373</v>
      </c>
      <c r="BK91" s="22"/>
      <c r="BO91" s="22"/>
      <c r="BS91" s="22"/>
      <c r="BT91" s="4" t="s">
        <v>110</v>
      </c>
      <c r="BW91" s="22"/>
      <c r="BX91" s="4" t="s">
        <v>373</v>
      </c>
      <c r="CA91" s="22"/>
      <c r="CE91" s="22"/>
      <c r="CI91" s="22"/>
      <c r="CM91" s="22"/>
      <c r="CQ91" s="22"/>
      <c r="CU91" s="22"/>
      <c r="CY91" s="22"/>
      <c r="DC91" s="22"/>
      <c r="DG91" s="22"/>
      <c r="DK91" s="22"/>
      <c r="DO91" s="22"/>
      <c r="DS91" s="22"/>
      <c r="DW91" s="22"/>
      <c r="EA91" s="22"/>
      <c r="EE91" s="22"/>
      <c r="EI91" s="22"/>
      <c r="EM91" s="22"/>
      <c r="EQ91" s="22"/>
      <c r="EU91" s="22"/>
      <c r="EY91" s="22"/>
      <c r="FC91" s="22"/>
      <c r="FG91" s="22"/>
      <c r="FK91" s="22"/>
      <c r="FO91" s="22"/>
      <c r="FS91" s="22"/>
      <c r="FW91" s="22"/>
      <c r="GA91" s="22"/>
      <c r="GE91" s="22"/>
      <c r="GI91" s="22"/>
      <c r="GM91" s="22"/>
      <c r="GQ91" s="22"/>
      <c r="GU91" s="22"/>
      <c r="GY91" s="22"/>
      <c r="HC91" s="22"/>
      <c r="HG91" s="22"/>
      <c r="HK91" s="22"/>
      <c r="HO91" s="22"/>
      <c r="HS91" s="22"/>
      <c r="HW91" s="22"/>
      <c r="IA91" s="22"/>
      <c r="IE91" s="22"/>
      <c r="II91" s="22"/>
      <c r="IM91" s="22"/>
      <c r="IQ91" s="22"/>
      <c r="IU91" s="22"/>
    </row>
    <row r="92" s="4" customFormat="true" ht="14.9" hidden="false" customHeight="true" outlineLevel="0" collapsed="false">
      <c r="A92" s="24" t="n">
        <v>0.5625</v>
      </c>
      <c r="B92" s="14" t="n">
        <f aca="false">COUNTIF($G92:$IV92,"K")</f>
        <v>4</v>
      </c>
      <c r="C92" s="14" t="n">
        <f aca="false">COUNTIF($G92:$IV92,"A")</f>
        <v>1</v>
      </c>
      <c r="D92" s="14" t="n">
        <f aca="false">COUNTIF($G92:$IV92,"T")</f>
        <v>3</v>
      </c>
      <c r="E92" s="14" t="n">
        <f aca="false">COUNTIF($G92:$IV92,"X")</f>
        <v>3</v>
      </c>
      <c r="F92" s="19" t="n">
        <f aca="false">SUM(B92:E92)</f>
        <v>11</v>
      </c>
      <c r="K92" s="22"/>
      <c r="O92" s="22"/>
      <c r="S92" s="22" t="s">
        <v>372</v>
      </c>
      <c r="T92" s="4" t="s">
        <v>372</v>
      </c>
      <c r="W92" s="22"/>
      <c r="AA92" s="20" t="s">
        <v>372</v>
      </c>
      <c r="AE92" s="22"/>
      <c r="AI92" s="22"/>
      <c r="AM92" s="22"/>
      <c r="AQ92" s="20"/>
      <c r="AR92" s="2"/>
      <c r="AU92" s="22" t="s">
        <v>374</v>
      </c>
      <c r="AV92" s="4" t="s">
        <v>374</v>
      </c>
      <c r="AY92" s="22"/>
      <c r="AZ92" s="4" t="s">
        <v>374</v>
      </c>
      <c r="BA92" s="4" t="s">
        <v>374</v>
      </c>
      <c r="BC92" s="22" t="s">
        <v>373</v>
      </c>
      <c r="BD92" s="2"/>
      <c r="BG92" s="20" t="s">
        <v>373</v>
      </c>
      <c r="BK92" s="22"/>
      <c r="BO92" s="22"/>
      <c r="BS92" s="22"/>
      <c r="BT92" s="4" t="s">
        <v>110</v>
      </c>
      <c r="BW92" s="22"/>
      <c r="BX92" s="4" t="s">
        <v>373</v>
      </c>
      <c r="CA92" s="22"/>
      <c r="CE92" s="22"/>
      <c r="CI92" s="22"/>
      <c r="CM92" s="22"/>
      <c r="CQ92" s="22"/>
      <c r="CU92" s="22"/>
      <c r="CY92" s="22"/>
      <c r="DC92" s="22"/>
      <c r="DG92" s="22"/>
      <c r="DK92" s="22"/>
      <c r="DO92" s="22"/>
      <c r="DS92" s="22"/>
      <c r="DW92" s="22"/>
      <c r="EA92" s="22"/>
      <c r="EE92" s="22"/>
      <c r="EI92" s="22"/>
      <c r="EM92" s="22"/>
      <c r="EQ92" s="22"/>
      <c r="EU92" s="22"/>
      <c r="EY92" s="22"/>
      <c r="FC92" s="22"/>
      <c r="FG92" s="22"/>
      <c r="FK92" s="22"/>
      <c r="FO92" s="22"/>
      <c r="FS92" s="22"/>
      <c r="FW92" s="22"/>
      <c r="GA92" s="22"/>
      <c r="GE92" s="22"/>
      <c r="GI92" s="22"/>
      <c r="GM92" s="22"/>
      <c r="GQ92" s="22"/>
      <c r="GU92" s="22"/>
      <c r="GY92" s="22"/>
      <c r="HC92" s="22"/>
      <c r="HG92" s="22"/>
      <c r="HK92" s="22"/>
      <c r="HO92" s="22"/>
      <c r="HS92" s="22"/>
      <c r="HW92" s="22"/>
      <c r="IA92" s="22"/>
      <c r="IE92" s="22"/>
      <c r="II92" s="22"/>
      <c r="IM92" s="22"/>
      <c r="IQ92" s="22"/>
      <c r="IU92" s="22"/>
    </row>
    <row r="93" s="4" customFormat="true" ht="14.9" hidden="false" customHeight="true" outlineLevel="0" collapsed="false">
      <c r="A93" s="24" t="n">
        <v>0.565972222222222</v>
      </c>
      <c r="B93" s="14" t="n">
        <f aca="false">COUNTIF($G93:$IV93,"K")</f>
        <v>4</v>
      </c>
      <c r="C93" s="14" t="n">
        <f aca="false">COUNTIF($G93:$IV93,"A")</f>
        <v>1</v>
      </c>
      <c r="D93" s="14" t="n">
        <f aca="false">COUNTIF($G93:$IV93,"T")</f>
        <v>3</v>
      </c>
      <c r="E93" s="14" t="n">
        <f aca="false">COUNTIF($G93:$IV93,"X")</f>
        <v>3</v>
      </c>
      <c r="F93" s="19" t="n">
        <f aca="false">SUM(B93:E93)</f>
        <v>11</v>
      </c>
      <c r="K93" s="22"/>
      <c r="O93" s="22"/>
      <c r="S93" s="22" t="s">
        <v>372</v>
      </c>
      <c r="T93" s="4" t="s">
        <v>372</v>
      </c>
      <c r="W93" s="22"/>
      <c r="AA93" s="20" t="s">
        <v>372</v>
      </c>
      <c r="AE93" s="22"/>
      <c r="AI93" s="22"/>
      <c r="AM93" s="22"/>
      <c r="AQ93" s="20"/>
      <c r="AR93" s="2"/>
      <c r="AU93" s="22" t="s">
        <v>374</v>
      </c>
      <c r="AV93" s="4" t="s">
        <v>374</v>
      </c>
      <c r="AY93" s="22"/>
      <c r="AZ93" s="4" t="s">
        <v>374</v>
      </c>
      <c r="BA93" s="4" t="s">
        <v>374</v>
      </c>
      <c r="BC93" s="22" t="s">
        <v>373</v>
      </c>
      <c r="BD93" s="2"/>
      <c r="BG93" s="20" t="s">
        <v>373</v>
      </c>
      <c r="BK93" s="22"/>
      <c r="BO93" s="22"/>
      <c r="BS93" s="22"/>
      <c r="BT93" s="4" t="s">
        <v>110</v>
      </c>
      <c r="BW93" s="22"/>
      <c r="BX93" s="4" t="s">
        <v>373</v>
      </c>
      <c r="CA93" s="22"/>
      <c r="CE93" s="22"/>
      <c r="CI93" s="22"/>
      <c r="CM93" s="22"/>
      <c r="CQ93" s="22"/>
      <c r="CU93" s="22"/>
      <c r="CY93" s="22"/>
      <c r="DC93" s="22"/>
      <c r="DG93" s="22"/>
      <c r="DK93" s="22"/>
      <c r="DO93" s="22"/>
      <c r="DS93" s="22"/>
      <c r="DW93" s="22"/>
      <c r="EA93" s="22"/>
      <c r="EE93" s="22"/>
      <c r="EI93" s="22"/>
      <c r="EM93" s="22"/>
      <c r="EQ93" s="22"/>
      <c r="EU93" s="22"/>
      <c r="EY93" s="22"/>
      <c r="FC93" s="22"/>
      <c r="FG93" s="22"/>
      <c r="FK93" s="22"/>
      <c r="FO93" s="22"/>
      <c r="FS93" s="22"/>
      <c r="FW93" s="22"/>
      <c r="GA93" s="22"/>
      <c r="GE93" s="22"/>
      <c r="GI93" s="22"/>
      <c r="GM93" s="22"/>
      <c r="GQ93" s="22"/>
      <c r="GU93" s="22"/>
      <c r="GY93" s="22"/>
      <c r="HC93" s="22"/>
      <c r="HG93" s="22"/>
      <c r="HK93" s="22"/>
      <c r="HO93" s="22"/>
      <c r="HS93" s="22"/>
      <c r="HW93" s="22"/>
      <c r="IA93" s="22"/>
      <c r="IE93" s="22"/>
      <c r="II93" s="22"/>
      <c r="IM93" s="22"/>
      <c r="IQ93" s="22"/>
      <c r="IU93" s="22"/>
    </row>
    <row r="94" s="4" customFormat="true" ht="14.9" hidden="false" customHeight="true" outlineLevel="0" collapsed="false">
      <c r="A94" s="24" t="n">
        <v>0.569444444444444</v>
      </c>
      <c r="B94" s="14" t="n">
        <f aca="false">COUNTIF($G94:$IV94,"K")</f>
        <v>4</v>
      </c>
      <c r="C94" s="14" t="n">
        <f aca="false">COUNTIF($G94:$IV94,"A")</f>
        <v>1</v>
      </c>
      <c r="D94" s="14" t="n">
        <f aca="false">COUNTIF($G94:$IV94,"T")</f>
        <v>3</v>
      </c>
      <c r="E94" s="14" t="n">
        <f aca="false">COUNTIF($G94:$IV94,"X")</f>
        <v>3</v>
      </c>
      <c r="F94" s="19" t="n">
        <f aca="false">SUM(B94:E94)</f>
        <v>11</v>
      </c>
      <c r="K94" s="22"/>
      <c r="O94" s="22"/>
      <c r="S94" s="22" t="s">
        <v>372</v>
      </c>
      <c r="T94" s="4" t="s">
        <v>372</v>
      </c>
      <c r="W94" s="22"/>
      <c r="AA94" s="20" t="s">
        <v>372</v>
      </c>
      <c r="AE94" s="22"/>
      <c r="AI94" s="22"/>
      <c r="AM94" s="22"/>
      <c r="AQ94" s="20"/>
      <c r="AR94" s="2"/>
      <c r="AU94" s="22" t="s">
        <v>374</v>
      </c>
      <c r="AV94" s="4" t="s">
        <v>374</v>
      </c>
      <c r="AY94" s="22"/>
      <c r="AZ94" s="4" t="s">
        <v>374</v>
      </c>
      <c r="BA94" s="4" t="s">
        <v>374</v>
      </c>
      <c r="BC94" s="22" t="s">
        <v>373</v>
      </c>
      <c r="BD94" s="2"/>
      <c r="BG94" s="20" t="s">
        <v>373</v>
      </c>
      <c r="BK94" s="22"/>
      <c r="BO94" s="22"/>
      <c r="BS94" s="22"/>
      <c r="BT94" s="4" t="s">
        <v>110</v>
      </c>
      <c r="BW94" s="22"/>
      <c r="BX94" s="4" t="s">
        <v>373</v>
      </c>
      <c r="CA94" s="22"/>
      <c r="CE94" s="22"/>
      <c r="CI94" s="22"/>
      <c r="CM94" s="22"/>
      <c r="CQ94" s="22"/>
      <c r="CU94" s="22"/>
      <c r="CY94" s="22"/>
      <c r="DC94" s="22"/>
      <c r="DG94" s="22"/>
      <c r="DK94" s="22"/>
      <c r="DO94" s="22"/>
      <c r="DS94" s="22"/>
      <c r="DW94" s="22"/>
      <c r="EA94" s="22"/>
      <c r="EE94" s="22"/>
      <c r="EI94" s="22"/>
      <c r="EM94" s="22"/>
      <c r="EQ94" s="22"/>
      <c r="EU94" s="22"/>
      <c r="EY94" s="22"/>
      <c r="FC94" s="22"/>
      <c r="FG94" s="22"/>
      <c r="FK94" s="22"/>
      <c r="FO94" s="22"/>
      <c r="FS94" s="22"/>
      <c r="FW94" s="22"/>
      <c r="GA94" s="22"/>
      <c r="GE94" s="22"/>
      <c r="GI94" s="22"/>
      <c r="GM94" s="22"/>
      <c r="GQ94" s="22"/>
      <c r="GU94" s="22"/>
      <c r="GY94" s="22"/>
      <c r="HC94" s="22"/>
      <c r="HG94" s="22"/>
      <c r="HK94" s="22"/>
      <c r="HO94" s="22"/>
      <c r="HS94" s="22"/>
      <c r="HW94" s="22"/>
      <c r="IA94" s="22"/>
      <c r="IE94" s="22"/>
      <c r="II94" s="22"/>
      <c r="IM94" s="22"/>
      <c r="IQ94" s="22"/>
      <c r="IU94" s="22"/>
    </row>
    <row r="95" s="4" customFormat="true" ht="14.9" hidden="false" customHeight="true" outlineLevel="0" collapsed="false">
      <c r="A95" s="24" t="n">
        <v>0.572916666666667</v>
      </c>
      <c r="B95" s="14" t="n">
        <f aca="false">COUNTIF($G95:$IV95,"K")</f>
        <v>4</v>
      </c>
      <c r="C95" s="14" t="n">
        <f aca="false">COUNTIF($G95:$IV95,"A")</f>
        <v>1</v>
      </c>
      <c r="D95" s="14" t="n">
        <f aca="false">COUNTIF($G95:$IV95,"T")</f>
        <v>3</v>
      </c>
      <c r="E95" s="14" t="n">
        <f aca="false">COUNTIF($G95:$IV95,"X")</f>
        <v>3</v>
      </c>
      <c r="F95" s="19" t="n">
        <f aca="false">SUM(B95:E95)</f>
        <v>11</v>
      </c>
      <c r="K95" s="22"/>
      <c r="O95" s="22"/>
      <c r="S95" s="22" t="s">
        <v>372</v>
      </c>
      <c r="T95" s="4" t="s">
        <v>372</v>
      </c>
      <c r="W95" s="22"/>
      <c r="AA95" s="20" t="s">
        <v>372</v>
      </c>
      <c r="AE95" s="22"/>
      <c r="AI95" s="22"/>
      <c r="AM95" s="22"/>
      <c r="AQ95" s="20"/>
      <c r="AR95" s="2"/>
      <c r="AU95" s="22" t="s">
        <v>374</v>
      </c>
      <c r="AV95" s="4" t="s">
        <v>374</v>
      </c>
      <c r="AY95" s="22"/>
      <c r="AZ95" s="4" t="s">
        <v>374</v>
      </c>
      <c r="BA95" s="4" t="s">
        <v>374</v>
      </c>
      <c r="BC95" s="22" t="s">
        <v>373</v>
      </c>
      <c r="BD95" s="2"/>
      <c r="BG95" s="20" t="s">
        <v>373</v>
      </c>
      <c r="BK95" s="22"/>
      <c r="BO95" s="22"/>
      <c r="BS95" s="22"/>
      <c r="BT95" s="4" t="s">
        <v>110</v>
      </c>
      <c r="BW95" s="22"/>
      <c r="BX95" s="4" t="s">
        <v>373</v>
      </c>
      <c r="CA95" s="22"/>
      <c r="CE95" s="22"/>
      <c r="CI95" s="22"/>
      <c r="CM95" s="22"/>
      <c r="CQ95" s="22"/>
      <c r="CU95" s="22"/>
      <c r="CY95" s="22"/>
      <c r="DC95" s="22"/>
      <c r="DG95" s="22"/>
      <c r="DK95" s="22"/>
      <c r="DO95" s="22"/>
      <c r="DS95" s="22"/>
      <c r="DW95" s="22"/>
      <c r="EA95" s="22"/>
      <c r="EE95" s="22"/>
      <c r="EI95" s="22"/>
      <c r="EM95" s="22"/>
      <c r="EQ95" s="22"/>
      <c r="EU95" s="22"/>
      <c r="EY95" s="22"/>
      <c r="FC95" s="22"/>
      <c r="FG95" s="22"/>
      <c r="FK95" s="22"/>
      <c r="FO95" s="22"/>
      <c r="FS95" s="22"/>
      <c r="FW95" s="22"/>
      <c r="GA95" s="22"/>
      <c r="GE95" s="22"/>
      <c r="GI95" s="22"/>
      <c r="GM95" s="22"/>
      <c r="GQ95" s="22"/>
      <c r="GU95" s="22"/>
      <c r="GY95" s="22"/>
      <c r="HC95" s="22"/>
      <c r="HG95" s="22"/>
      <c r="HK95" s="22"/>
      <c r="HO95" s="22"/>
      <c r="HS95" s="22"/>
      <c r="HW95" s="22"/>
      <c r="IA95" s="22"/>
      <c r="IE95" s="22"/>
      <c r="II95" s="22"/>
      <c r="IM95" s="22"/>
      <c r="IQ95" s="22"/>
      <c r="IU95" s="22"/>
    </row>
    <row r="96" s="4" customFormat="true" ht="14.9" hidden="false" customHeight="true" outlineLevel="0" collapsed="false">
      <c r="A96" s="24" t="n">
        <v>0.576388888888889</v>
      </c>
      <c r="B96" s="14" t="n">
        <f aca="false">COUNTIF($G96:$IV96,"K")</f>
        <v>4</v>
      </c>
      <c r="C96" s="14" t="n">
        <f aca="false">COUNTIF($G96:$IV96,"A")</f>
        <v>1</v>
      </c>
      <c r="D96" s="14" t="n">
        <f aca="false">COUNTIF($G96:$IV96,"T")</f>
        <v>3</v>
      </c>
      <c r="E96" s="14" t="n">
        <f aca="false">COUNTIF($G96:$IV96,"X")</f>
        <v>3</v>
      </c>
      <c r="F96" s="19" t="n">
        <f aca="false">SUM(B96:E96)</f>
        <v>11</v>
      </c>
      <c r="K96" s="22"/>
      <c r="O96" s="22"/>
      <c r="S96" s="22" t="s">
        <v>372</v>
      </c>
      <c r="T96" s="4" t="s">
        <v>372</v>
      </c>
      <c r="W96" s="22"/>
      <c r="AA96" s="20" t="s">
        <v>372</v>
      </c>
      <c r="AE96" s="22"/>
      <c r="AI96" s="22"/>
      <c r="AM96" s="22"/>
      <c r="AQ96" s="20"/>
      <c r="AR96" s="2"/>
      <c r="AU96" s="22" t="s">
        <v>374</v>
      </c>
      <c r="AV96" s="4" t="s">
        <v>374</v>
      </c>
      <c r="AY96" s="22"/>
      <c r="AZ96" s="4" t="s">
        <v>374</v>
      </c>
      <c r="BA96" s="4" t="s">
        <v>374</v>
      </c>
      <c r="BC96" s="22" t="s">
        <v>373</v>
      </c>
      <c r="BD96" s="2"/>
      <c r="BG96" s="20" t="s">
        <v>373</v>
      </c>
      <c r="BK96" s="22"/>
      <c r="BO96" s="22"/>
      <c r="BS96" s="22"/>
      <c r="BT96" s="4" t="s">
        <v>110</v>
      </c>
      <c r="BW96" s="22"/>
      <c r="BX96" s="4" t="s">
        <v>373</v>
      </c>
      <c r="CA96" s="22"/>
      <c r="CE96" s="22"/>
      <c r="CI96" s="22"/>
      <c r="CM96" s="22"/>
      <c r="CQ96" s="22"/>
      <c r="CU96" s="22"/>
      <c r="CY96" s="22"/>
      <c r="DC96" s="22"/>
      <c r="DG96" s="22"/>
      <c r="DK96" s="22"/>
      <c r="DO96" s="22"/>
      <c r="DS96" s="22"/>
      <c r="DW96" s="22"/>
      <c r="EA96" s="22"/>
      <c r="EE96" s="22"/>
      <c r="EI96" s="22"/>
      <c r="EM96" s="22"/>
      <c r="EQ96" s="22"/>
      <c r="EU96" s="22"/>
      <c r="EY96" s="22"/>
      <c r="FC96" s="22"/>
      <c r="FG96" s="22"/>
      <c r="FK96" s="22"/>
      <c r="FO96" s="22"/>
      <c r="FS96" s="22"/>
      <c r="FW96" s="22"/>
      <c r="GA96" s="22"/>
      <c r="GE96" s="22"/>
      <c r="GI96" s="22"/>
      <c r="GM96" s="22"/>
      <c r="GQ96" s="22"/>
      <c r="GU96" s="22"/>
      <c r="GY96" s="22"/>
      <c r="HC96" s="22"/>
      <c r="HG96" s="22"/>
      <c r="HK96" s="22"/>
      <c r="HO96" s="22"/>
      <c r="HS96" s="22"/>
      <c r="HW96" s="22"/>
      <c r="IA96" s="22"/>
      <c r="IE96" s="22"/>
      <c r="II96" s="22"/>
      <c r="IM96" s="22"/>
      <c r="IQ96" s="22"/>
      <c r="IU96" s="22"/>
    </row>
    <row r="97" s="4" customFormat="true" ht="14.9" hidden="false" customHeight="true" outlineLevel="0" collapsed="false">
      <c r="A97" s="24" t="n">
        <v>0.579861111111111</v>
      </c>
      <c r="B97" s="14" t="n">
        <f aca="false">COUNTIF($G97:$IV97,"K")</f>
        <v>4</v>
      </c>
      <c r="C97" s="14" t="n">
        <f aca="false">COUNTIF($G97:$IV97,"A")</f>
        <v>1</v>
      </c>
      <c r="D97" s="14" t="n">
        <f aca="false">COUNTIF($G97:$IV97,"T")</f>
        <v>3</v>
      </c>
      <c r="E97" s="14" t="n">
        <f aca="false">COUNTIF($G97:$IV97,"X")</f>
        <v>3</v>
      </c>
      <c r="F97" s="19" t="n">
        <f aca="false">SUM(B97:E97)</f>
        <v>11</v>
      </c>
      <c r="K97" s="22"/>
      <c r="O97" s="22"/>
      <c r="S97" s="22" t="s">
        <v>372</v>
      </c>
      <c r="T97" s="4" t="s">
        <v>372</v>
      </c>
      <c r="W97" s="22"/>
      <c r="AA97" s="20" t="s">
        <v>372</v>
      </c>
      <c r="AE97" s="22"/>
      <c r="AI97" s="22"/>
      <c r="AM97" s="22"/>
      <c r="AQ97" s="20"/>
      <c r="AR97" s="2"/>
      <c r="AU97" s="22" t="s">
        <v>374</v>
      </c>
      <c r="AV97" s="4" t="s">
        <v>374</v>
      </c>
      <c r="AY97" s="22"/>
      <c r="AZ97" s="4" t="s">
        <v>374</v>
      </c>
      <c r="BA97" s="4" t="s">
        <v>374</v>
      </c>
      <c r="BC97" s="22" t="s">
        <v>373</v>
      </c>
      <c r="BD97" s="2"/>
      <c r="BG97" s="20" t="s">
        <v>373</v>
      </c>
      <c r="BK97" s="22"/>
      <c r="BO97" s="22"/>
      <c r="BS97" s="22"/>
      <c r="BT97" s="4" t="s">
        <v>110</v>
      </c>
      <c r="BW97" s="22"/>
      <c r="BX97" s="4" t="s">
        <v>373</v>
      </c>
      <c r="CA97" s="22"/>
      <c r="CE97" s="22"/>
      <c r="CI97" s="22"/>
      <c r="CM97" s="22"/>
      <c r="CQ97" s="22"/>
      <c r="CU97" s="22"/>
      <c r="CY97" s="22"/>
      <c r="DC97" s="22"/>
      <c r="DG97" s="22"/>
      <c r="DK97" s="22"/>
      <c r="DO97" s="22"/>
      <c r="DS97" s="22"/>
      <c r="DW97" s="22"/>
      <c r="EA97" s="22"/>
      <c r="EE97" s="22"/>
      <c r="EI97" s="22"/>
      <c r="EM97" s="22"/>
      <c r="EQ97" s="22"/>
      <c r="EU97" s="22"/>
      <c r="EY97" s="22"/>
      <c r="FC97" s="22"/>
      <c r="FG97" s="22"/>
      <c r="FK97" s="22"/>
      <c r="FO97" s="22"/>
      <c r="FS97" s="22"/>
      <c r="FW97" s="22"/>
      <c r="GA97" s="22"/>
      <c r="GE97" s="22"/>
      <c r="GI97" s="22"/>
      <c r="GM97" s="22"/>
      <c r="GQ97" s="22"/>
      <c r="GU97" s="22"/>
      <c r="GY97" s="22"/>
      <c r="HC97" s="22"/>
      <c r="HG97" s="22"/>
      <c r="HK97" s="22"/>
      <c r="HO97" s="22"/>
      <c r="HS97" s="22"/>
      <c r="HW97" s="22"/>
      <c r="IA97" s="22"/>
      <c r="IE97" s="22"/>
      <c r="II97" s="22"/>
      <c r="IM97" s="22"/>
      <c r="IQ97" s="22"/>
      <c r="IU97" s="22"/>
    </row>
    <row r="98" s="4" customFormat="true" ht="14.9" hidden="false" customHeight="true" outlineLevel="0" collapsed="false">
      <c r="A98" s="23" t="n">
        <v>0.583333333333333</v>
      </c>
      <c r="B98" s="14" t="n">
        <f aca="false">COUNTIF($G98:$IV98,"K")</f>
        <v>4</v>
      </c>
      <c r="C98" s="14" t="n">
        <f aca="false">COUNTIF($G98:$IV98,"A")</f>
        <v>1</v>
      </c>
      <c r="D98" s="14" t="n">
        <f aca="false">COUNTIF($G98:$IV98,"T")</f>
        <v>3</v>
      </c>
      <c r="E98" s="14" t="n">
        <f aca="false">COUNTIF($G98:$IV98,"X")</f>
        <v>3</v>
      </c>
      <c r="F98" s="19" t="n">
        <f aca="false">SUM(B98:E98)</f>
        <v>11</v>
      </c>
      <c r="K98" s="22"/>
      <c r="O98" s="22"/>
      <c r="S98" s="22" t="s">
        <v>372</v>
      </c>
      <c r="T98" s="4" t="s">
        <v>372</v>
      </c>
      <c r="W98" s="22"/>
      <c r="AA98" s="20" t="s">
        <v>372</v>
      </c>
      <c r="AE98" s="22"/>
      <c r="AI98" s="22"/>
      <c r="AM98" s="22"/>
      <c r="AQ98" s="20"/>
      <c r="AR98" s="2"/>
      <c r="AU98" s="22" t="s">
        <v>374</v>
      </c>
      <c r="AV98" s="4" t="s">
        <v>374</v>
      </c>
      <c r="AY98" s="22"/>
      <c r="AZ98" s="4" t="s">
        <v>374</v>
      </c>
      <c r="BA98" s="4" t="s">
        <v>374</v>
      </c>
      <c r="BC98" s="22" t="s">
        <v>373</v>
      </c>
      <c r="BD98" s="2"/>
      <c r="BG98" s="20" t="s">
        <v>373</v>
      </c>
      <c r="BK98" s="22"/>
      <c r="BO98" s="22"/>
      <c r="BS98" s="22"/>
      <c r="BT98" s="4" t="s">
        <v>110</v>
      </c>
      <c r="BW98" s="22"/>
      <c r="BX98" s="4" t="s">
        <v>373</v>
      </c>
      <c r="CA98" s="22"/>
      <c r="CE98" s="22"/>
      <c r="CI98" s="22"/>
      <c r="CM98" s="22"/>
      <c r="CQ98" s="22"/>
      <c r="CU98" s="22"/>
      <c r="CY98" s="22"/>
      <c r="DC98" s="22"/>
      <c r="DG98" s="22"/>
      <c r="DK98" s="22"/>
      <c r="DO98" s="22"/>
      <c r="DS98" s="22"/>
      <c r="DW98" s="22"/>
      <c r="EA98" s="22"/>
      <c r="EE98" s="22"/>
      <c r="EI98" s="22"/>
      <c r="EM98" s="22"/>
      <c r="EQ98" s="22"/>
      <c r="EU98" s="22"/>
      <c r="EY98" s="22"/>
      <c r="FC98" s="22"/>
      <c r="FG98" s="22"/>
      <c r="FK98" s="22"/>
      <c r="FO98" s="22"/>
      <c r="FS98" s="22"/>
      <c r="FW98" s="22"/>
      <c r="GA98" s="22"/>
      <c r="GE98" s="22"/>
      <c r="GI98" s="22"/>
      <c r="GM98" s="22"/>
      <c r="GQ98" s="22"/>
      <c r="GU98" s="22"/>
      <c r="GY98" s="22"/>
      <c r="HC98" s="22"/>
      <c r="HG98" s="22"/>
      <c r="HK98" s="22"/>
      <c r="HO98" s="22"/>
      <c r="HS98" s="22"/>
      <c r="HW98" s="22"/>
      <c r="IA98" s="22"/>
      <c r="IE98" s="22"/>
      <c r="II98" s="22"/>
      <c r="IM98" s="22"/>
      <c r="IQ98" s="22"/>
      <c r="IU98" s="22"/>
    </row>
    <row r="99" s="4" customFormat="true" ht="14.9" hidden="false" customHeight="true" outlineLevel="0" collapsed="false">
      <c r="A99" s="24" t="n">
        <v>0.586805555555556</v>
      </c>
      <c r="B99" s="14" t="n">
        <f aca="false">COUNTIF($G99:$IV99,"K")</f>
        <v>4</v>
      </c>
      <c r="C99" s="14" t="n">
        <f aca="false">COUNTIF($G99:$IV99,"A")</f>
        <v>1</v>
      </c>
      <c r="D99" s="14" t="n">
        <f aca="false">COUNTIF($G99:$IV99,"T")</f>
        <v>3</v>
      </c>
      <c r="E99" s="14" t="n">
        <f aca="false">COUNTIF($G99:$IV99,"X")</f>
        <v>3</v>
      </c>
      <c r="F99" s="19" t="n">
        <f aca="false">SUM(B99:E99)</f>
        <v>11</v>
      </c>
      <c r="K99" s="22"/>
      <c r="O99" s="22"/>
      <c r="S99" s="22" t="s">
        <v>372</v>
      </c>
      <c r="T99" s="4" t="s">
        <v>372</v>
      </c>
      <c r="W99" s="22"/>
      <c r="AA99" s="20" t="s">
        <v>372</v>
      </c>
      <c r="AE99" s="22"/>
      <c r="AI99" s="22"/>
      <c r="AM99" s="22"/>
      <c r="AQ99" s="20"/>
      <c r="AR99" s="2"/>
      <c r="AU99" s="22" t="s">
        <v>374</v>
      </c>
      <c r="AV99" s="4" t="s">
        <v>374</v>
      </c>
      <c r="AY99" s="22"/>
      <c r="AZ99" s="4" t="s">
        <v>374</v>
      </c>
      <c r="BA99" s="4" t="s">
        <v>374</v>
      </c>
      <c r="BC99" s="22" t="s">
        <v>373</v>
      </c>
      <c r="BD99" s="2"/>
      <c r="BG99" s="20" t="s">
        <v>373</v>
      </c>
      <c r="BK99" s="22"/>
      <c r="BO99" s="22"/>
      <c r="BS99" s="22"/>
      <c r="BT99" s="4" t="s">
        <v>110</v>
      </c>
      <c r="BW99" s="22"/>
      <c r="BX99" s="4" t="s">
        <v>373</v>
      </c>
      <c r="CA99" s="22"/>
      <c r="CE99" s="22"/>
      <c r="CI99" s="22"/>
      <c r="CM99" s="22"/>
      <c r="CQ99" s="22"/>
      <c r="CU99" s="22"/>
      <c r="CY99" s="22"/>
      <c r="DC99" s="22"/>
      <c r="DG99" s="22"/>
      <c r="DK99" s="22"/>
      <c r="DO99" s="22"/>
      <c r="DS99" s="22"/>
      <c r="DW99" s="22"/>
      <c r="EA99" s="22"/>
      <c r="EE99" s="22"/>
      <c r="EI99" s="22"/>
      <c r="EM99" s="22"/>
      <c r="EQ99" s="22"/>
      <c r="EU99" s="22"/>
      <c r="EY99" s="22"/>
      <c r="FC99" s="22"/>
      <c r="FG99" s="22"/>
      <c r="FK99" s="22"/>
      <c r="FO99" s="22"/>
      <c r="FS99" s="22"/>
      <c r="FW99" s="22"/>
      <c r="GA99" s="22"/>
      <c r="GE99" s="22"/>
      <c r="GI99" s="22"/>
      <c r="GM99" s="22"/>
      <c r="GQ99" s="22"/>
      <c r="GU99" s="22"/>
      <c r="GY99" s="22"/>
      <c r="HC99" s="22"/>
      <c r="HG99" s="22"/>
      <c r="HK99" s="22"/>
      <c r="HO99" s="22"/>
      <c r="HS99" s="22"/>
      <c r="HW99" s="22"/>
      <c r="IA99" s="22"/>
      <c r="IE99" s="22"/>
      <c r="II99" s="22"/>
      <c r="IM99" s="22"/>
      <c r="IQ99" s="22"/>
      <c r="IU99" s="22"/>
    </row>
    <row r="100" s="4" customFormat="true" ht="14.9" hidden="false" customHeight="true" outlineLevel="0" collapsed="false">
      <c r="A100" s="24" t="n">
        <v>0.590277777777778</v>
      </c>
      <c r="B100" s="14" t="n">
        <f aca="false">COUNTIF($G100:$IV100,"K")</f>
        <v>4</v>
      </c>
      <c r="C100" s="14" t="n">
        <f aca="false">COUNTIF($G100:$IV100,"A")</f>
        <v>1</v>
      </c>
      <c r="D100" s="14" t="n">
        <f aca="false">COUNTIF($G100:$IV100,"T")</f>
        <v>3</v>
      </c>
      <c r="E100" s="14" t="n">
        <f aca="false">COUNTIF($G100:$IV100,"X")</f>
        <v>3</v>
      </c>
      <c r="F100" s="19" t="n">
        <f aca="false">SUM(B100:E100)</f>
        <v>11</v>
      </c>
      <c r="K100" s="22"/>
      <c r="O100" s="22"/>
      <c r="S100" s="22" t="s">
        <v>372</v>
      </c>
      <c r="T100" s="4" t="s">
        <v>372</v>
      </c>
      <c r="W100" s="22"/>
      <c r="AA100" s="20" t="s">
        <v>372</v>
      </c>
      <c r="AE100" s="22"/>
      <c r="AI100" s="22"/>
      <c r="AM100" s="22"/>
      <c r="AQ100" s="20"/>
      <c r="AR100" s="2"/>
      <c r="AU100" s="22" t="s">
        <v>374</v>
      </c>
      <c r="AV100" s="4" t="s">
        <v>374</v>
      </c>
      <c r="AY100" s="22"/>
      <c r="AZ100" s="4" t="s">
        <v>374</v>
      </c>
      <c r="BA100" s="4" t="s">
        <v>374</v>
      </c>
      <c r="BC100" s="22" t="s">
        <v>373</v>
      </c>
      <c r="BD100" s="2"/>
      <c r="BG100" s="20" t="s">
        <v>373</v>
      </c>
      <c r="BK100" s="22"/>
      <c r="BO100" s="22"/>
      <c r="BS100" s="22"/>
      <c r="BT100" s="4" t="s">
        <v>110</v>
      </c>
      <c r="BW100" s="22"/>
      <c r="BX100" s="4" t="s">
        <v>373</v>
      </c>
      <c r="CA100" s="22"/>
      <c r="CE100" s="22"/>
      <c r="CI100" s="22"/>
      <c r="CM100" s="22"/>
      <c r="CQ100" s="22"/>
      <c r="CU100" s="22"/>
      <c r="CY100" s="22"/>
      <c r="DC100" s="22"/>
      <c r="DG100" s="22"/>
      <c r="DK100" s="22"/>
      <c r="DO100" s="22"/>
      <c r="DS100" s="22"/>
      <c r="DW100" s="22"/>
      <c r="EA100" s="22"/>
      <c r="EE100" s="22"/>
      <c r="EI100" s="22"/>
      <c r="EM100" s="22"/>
      <c r="EQ100" s="22"/>
      <c r="EU100" s="22"/>
      <c r="EY100" s="22"/>
      <c r="FC100" s="22"/>
      <c r="FG100" s="22"/>
      <c r="FK100" s="22"/>
      <c r="FO100" s="22"/>
      <c r="FS100" s="22"/>
      <c r="FW100" s="22"/>
      <c r="GA100" s="22"/>
      <c r="GE100" s="22"/>
      <c r="GI100" s="22"/>
      <c r="GM100" s="22"/>
      <c r="GQ100" s="22"/>
      <c r="GU100" s="22"/>
      <c r="GY100" s="22"/>
      <c r="HC100" s="22"/>
      <c r="HG100" s="22"/>
      <c r="HK100" s="22"/>
      <c r="HO100" s="22"/>
      <c r="HS100" s="22"/>
      <c r="HW100" s="22"/>
      <c r="IA100" s="22"/>
      <c r="IE100" s="22"/>
      <c r="II100" s="22"/>
      <c r="IM100" s="22"/>
      <c r="IQ100" s="22"/>
      <c r="IU100" s="22"/>
    </row>
    <row r="101" s="4" customFormat="true" ht="14.9" hidden="false" customHeight="true" outlineLevel="0" collapsed="false">
      <c r="A101" s="24" t="n">
        <v>0.59375</v>
      </c>
      <c r="B101" s="14" t="n">
        <f aca="false">COUNTIF($G101:$IV101,"K")</f>
        <v>4</v>
      </c>
      <c r="C101" s="14" t="n">
        <f aca="false">COUNTIF($G101:$IV101,"A")</f>
        <v>1</v>
      </c>
      <c r="D101" s="14" t="n">
        <f aca="false">COUNTIF($G101:$IV101,"T")</f>
        <v>3</v>
      </c>
      <c r="E101" s="14" t="n">
        <f aca="false">COUNTIF($G101:$IV101,"X")</f>
        <v>3</v>
      </c>
      <c r="F101" s="19" t="n">
        <f aca="false">SUM(B101:E101)</f>
        <v>11</v>
      </c>
      <c r="K101" s="22"/>
      <c r="O101" s="22"/>
      <c r="S101" s="22" t="s">
        <v>372</v>
      </c>
      <c r="T101" s="4" t="s">
        <v>372</v>
      </c>
      <c r="W101" s="22"/>
      <c r="AA101" s="20" t="s">
        <v>372</v>
      </c>
      <c r="AE101" s="22"/>
      <c r="AI101" s="22"/>
      <c r="AM101" s="22"/>
      <c r="AQ101" s="20"/>
      <c r="AR101" s="2"/>
      <c r="AU101" s="22" t="s">
        <v>374</v>
      </c>
      <c r="AV101" s="4" t="s">
        <v>374</v>
      </c>
      <c r="AY101" s="22"/>
      <c r="AZ101" s="4" t="s">
        <v>374</v>
      </c>
      <c r="BA101" s="4" t="s">
        <v>374</v>
      </c>
      <c r="BC101" s="22" t="s">
        <v>373</v>
      </c>
      <c r="BD101" s="2"/>
      <c r="BG101" s="20" t="s">
        <v>373</v>
      </c>
      <c r="BK101" s="22"/>
      <c r="BO101" s="22"/>
      <c r="BS101" s="22"/>
      <c r="BT101" s="4" t="s">
        <v>110</v>
      </c>
      <c r="BW101" s="22"/>
      <c r="BX101" s="4" t="s">
        <v>373</v>
      </c>
      <c r="CA101" s="22"/>
      <c r="CE101" s="22"/>
      <c r="CI101" s="22"/>
      <c r="CM101" s="22"/>
      <c r="CQ101" s="22"/>
      <c r="CU101" s="22"/>
      <c r="CY101" s="22"/>
      <c r="DC101" s="22"/>
      <c r="DG101" s="22"/>
      <c r="DK101" s="22"/>
      <c r="DO101" s="22"/>
      <c r="DS101" s="22"/>
      <c r="DW101" s="22"/>
      <c r="EA101" s="22"/>
      <c r="EE101" s="22"/>
      <c r="EI101" s="22"/>
      <c r="EM101" s="22"/>
      <c r="EQ101" s="22"/>
      <c r="EU101" s="22"/>
      <c r="EY101" s="22"/>
      <c r="FC101" s="22"/>
      <c r="FG101" s="22"/>
      <c r="FK101" s="22"/>
      <c r="FO101" s="22"/>
      <c r="FS101" s="22"/>
      <c r="FW101" s="22"/>
      <c r="GA101" s="22"/>
      <c r="GE101" s="22"/>
      <c r="GI101" s="22"/>
      <c r="GM101" s="22"/>
      <c r="GQ101" s="22"/>
      <c r="GU101" s="22"/>
      <c r="GY101" s="22"/>
      <c r="HC101" s="22"/>
      <c r="HG101" s="22"/>
      <c r="HK101" s="22"/>
      <c r="HO101" s="22"/>
      <c r="HS101" s="22"/>
      <c r="HW101" s="22"/>
      <c r="IA101" s="22"/>
      <c r="IE101" s="22"/>
      <c r="II101" s="22"/>
      <c r="IM101" s="22"/>
      <c r="IQ101" s="22"/>
      <c r="IU101" s="22"/>
    </row>
    <row r="102" s="4" customFormat="true" ht="14.9" hidden="false" customHeight="true" outlineLevel="0" collapsed="false">
      <c r="A102" s="24" t="n">
        <v>0.597222222222222</v>
      </c>
      <c r="B102" s="14" t="n">
        <f aca="false">COUNTIF($G102:$IV102,"K")</f>
        <v>4</v>
      </c>
      <c r="C102" s="14" t="n">
        <f aca="false">COUNTIF($G102:$IV102,"A")</f>
        <v>1</v>
      </c>
      <c r="D102" s="14" t="n">
        <f aca="false">COUNTIF($G102:$IV102,"T")</f>
        <v>3</v>
      </c>
      <c r="E102" s="14" t="n">
        <f aca="false">COUNTIF($G102:$IV102,"X")</f>
        <v>3</v>
      </c>
      <c r="F102" s="19" t="n">
        <f aca="false">SUM(B102:E102)</f>
        <v>11</v>
      </c>
      <c r="K102" s="22"/>
      <c r="O102" s="22"/>
      <c r="S102" s="22" t="s">
        <v>372</v>
      </c>
      <c r="T102" s="4" t="s">
        <v>372</v>
      </c>
      <c r="W102" s="22"/>
      <c r="AA102" s="20" t="s">
        <v>372</v>
      </c>
      <c r="AE102" s="22"/>
      <c r="AI102" s="22"/>
      <c r="AM102" s="22"/>
      <c r="AQ102" s="20"/>
      <c r="AR102" s="2"/>
      <c r="AU102" s="22" t="s">
        <v>374</v>
      </c>
      <c r="AV102" s="4" t="s">
        <v>374</v>
      </c>
      <c r="AY102" s="22"/>
      <c r="AZ102" s="4" t="s">
        <v>374</v>
      </c>
      <c r="BA102" s="4" t="s">
        <v>374</v>
      </c>
      <c r="BC102" s="22" t="s">
        <v>373</v>
      </c>
      <c r="BD102" s="2"/>
      <c r="BG102" s="20" t="s">
        <v>373</v>
      </c>
      <c r="BK102" s="22"/>
      <c r="BO102" s="22"/>
      <c r="BS102" s="22"/>
      <c r="BT102" s="4" t="s">
        <v>110</v>
      </c>
      <c r="BW102" s="22"/>
      <c r="BX102" s="4" t="s">
        <v>373</v>
      </c>
      <c r="CA102" s="22"/>
      <c r="CE102" s="22"/>
      <c r="CI102" s="22"/>
      <c r="CM102" s="22"/>
      <c r="CQ102" s="22"/>
      <c r="CU102" s="22"/>
      <c r="CY102" s="22"/>
      <c r="DC102" s="22"/>
      <c r="DG102" s="22"/>
      <c r="DK102" s="22"/>
      <c r="DO102" s="22"/>
      <c r="DS102" s="22"/>
      <c r="DW102" s="22"/>
      <c r="EA102" s="22"/>
      <c r="EE102" s="22"/>
      <c r="EI102" s="22"/>
      <c r="EM102" s="22"/>
      <c r="EQ102" s="22"/>
      <c r="EU102" s="22"/>
      <c r="EY102" s="22"/>
      <c r="FC102" s="22"/>
      <c r="FG102" s="22"/>
      <c r="FK102" s="22"/>
      <c r="FO102" s="22"/>
      <c r="FS102" s="22"/>
      <c r="FW102" s="22"/>
      <c r="GA102" s="22"/>
      <c r="GE102" s="22"/>
      <c r="GI102" s="22"/>
      <c r="GM102" s="22"/>
      <c r="GQ102" s="22"/>
      <c r="GU102" s="22"/>
      <c r="GY102" s="22"/>
      <c r="HC102" s="22"/>
      <c r="HG102" s="22"/>
      <c r="HK102" s="22"/>
      <c r="HO102" s="22"/>
      <c r="HS102" s="22"/>
      <c r="HW102" s="22"/>
      <c r="IA102" s="22"/>
      <c r="IE102" s="22"/>
      <c r="II102" s="22"/>
      <c r="IM102" s="22"/>
      <c r="IQ102" s="22"/>
      <c r="IU102" s="22"/>
    </row>
    <row r="103" s="4" customFormat="true" ht="14.9" hidden="false" customHeight="true" outlineLevel="0" collapsed="false">
      <c r="A103" s="24" t="n">
        <v>0.600694444444444</v>
      </c>
      <c r="B103" s="14" t="n">
        <f aca="false">COUNTIF($G103:$IV103,"K")</f>
        <v>4</v>
      </c>
      <c r="C103" s="14" t="n">
        <f aca="false">COUNTIF($G103:$IV103,"A")</f>
        <v>1</v>
      </c>
      <c r="D103" s="14" t="n">
        <f aca="false">COUNTIF($G103:$IV103,"T")</f>
        <v>3</v>
      </c>
      <c r="E103" s="14" t="n">
        <f aca="false">COUNTIF($G103:$IV103,"X")</f>
        <v>3</v>
      </c>
      <c r="F103" s="19" t="n">
        <f aca="false">SUM(B103:E103)</f>
        <v>11</v>
      </c>
      <c r="K103" s="22"/>
      <c r="O103" s="22"/>
      <c r="S103" s="22" t="s">
        <v>372</v>
      </c>
      <c r="T103" s="4" t="s">
        <v>372</v>
      </c>
      <c r="W103" s="22"/>
      <c r="AA103" s="20" t="s">
        <v>372</v>
      </c>
      <c r="AE103" s="22"/>
      <c r="AI103" s="22"/>
      <c r="AM103" s="22"/>
      <c r="AQ103" s="20"/>
      <c r="AR103" s="2"/>
      <c r="AU103" s="22" t="s">
        <v>374</v>
      </c>
      <c r="AV103" s="4" t="s">
        <v>374</v>
      </c>
      <c r="AY103" s="22"/>
      <c r="AZ103" s="4" t="s">
        <v>374</v>
      </c>
      <c r="BA103" s="4" t="s">
        <v>374</v>
      </c>
      <c r="BC103" s="22" t="s">
        <v>373</v>
      </c>
      <c r="BD103" s="2"/>
      <c r="BG103" s="20" t="s">
        <v>373</v>
      </c>
      <c r="BK103" s="22"/>
      <c r="BO103" s="22"/>
      <c r="BS103" s="22"/>
      <c r="BT103" s="4" t="s">
        <v>110</v>
      </c>
      <c r="BW103" s="22"/>
      <c r="BX103" s="4" t="s">
        <v>373</v>
      </c>
      <c r="CA103" s="22"/>
      <c r="CE103" s="22"/>
      <c r="CI103" s="22"/>
      <c r="CM103" s="22"/>
      <c r="CQ103" s="22"/>
      <c r="CU103" s="22"/>
      <c r="CY103" s="22"/>
      <c r="DC103" s="22"/>
      <c r="DG103" s="22"/>
      <c r="DK103" s="22"/>
      <c r="DO103" s="22"/>
      <c r="DS103" s="22"/>
      <c r="DW103" s="22"/>
      <c r="EA103" s="22"/>
      <c r="EE103" s="22"/>
      <c r="EI103" s="22"/>
      <c r="EM103" s="22"/>
      <c r="EQ103" s="22"/>
      <c r="EU103" s="22"/>
      <c r="EY103" s="22"/>
      <c r="FC103" s="22"/>
      <c r="FG103" s="22"/>
      <c r="FK103" s="22"/>
      <c r="FO103" s="22"/>
      <c r="FS103" s="22"/>
      <c r="FW103" s="22"/>
      <c r="GA103" s="22"/>
      <c r="GE103" s="22"/>
      <c r="GI103" s="22"/>
      <c r="GM103" s="22"/>
      <c r="GQ103" s="22"/>
      <c r="GU103" s="22"/>
      <c r="GY103" s="22"/>
      <c r="HC103" s="22"/>
      <c r="HG103" s="22"/>
      <c r="HK103" s="22"/>
      <c r="HO103" s="22"/>
      <c r="HS103" s="22"/>
      <c r="HW103" s="22"/>
      <c r="IA103" s="22"/>
      <c r="IE103" s="22"/>
      <c r="II103" s="22"/>
      <c r="IM103" s="22"/>
      <c r="IQ103" s="22"/>
      <c r="IU103" s="22"/>
    </row>
    <row r="104" s="4" customFormat="true" ht="14.9" hidden="false" customHeight="true" outlineLevel="0" collapsed="false">
      <c r="A104" s="24" t="n">
        <v>0.604166666666667</v>
      </c>
      <c r="B104" s="14" t="n">
        <f aca="false">COUNTIF($G104:$IV104,"K")</f>
        <v>4</v>
      </c>
      <c r="C104" s="14" t="n">
        <f aca="false">COUNTIF($G104:$IV104,"A")</f>
        <v>1</v>
      </c>
      <c r="D104" s="14" t="n">
        <f aca="false">COUNTIF($G104:$IV104,"T")</f>
        <v>3</v>
      </c>
      <c r="E104" s="14" t="n">
        <f aca="false">COUNTIF($G104:$IV104,"X")</f>
        <v>3</v>
      </c>
      <c r="F104" s="19" t="n">
        <f aca="false">SUM(B104:E104)</f>
        <v>11</v>
      </c>
      <c r="K104" s="22"/>
      <c r="O104" s="22"/>
      <c r="S104" s="22" t="s">
        <v>372</v>
      </c>
      <c r="T104" s="4" t="s">
        <v>372</v>
      </c>
      <c r="W104" s="22"/>
      <c r="AA104" s="20" t="s">
        <v>372</v>
      </c>
      <c r="AE104" s="22"/>
      <c r="AI104" s="22"/>
      <c r="AM104" s="22"/>
      <c r="AQ104" s="20"/>
      <c r="AR104" s="2"/>
      <c r="AU104" s="22" t="s">
        <v>374</v>
      </c>
      <c r="AV104" s="4" t="s">
        <v>374</v>
      </c>
      <c r="AY104" s="22"/>
      <c r="AZ104" s="4" t="s">
        <v>374</v>
      </c>
      <c r="BA104" s="4" t="s">
        <v>374</v>
      </c>
      <c r="BC104" s="22" t="s">
        <v>373</v>
      </c>
      <c r="BD104" s="2"/>
      <c r="BG104" s="20" t="s">
        <v>373</v>
      </c>
      <c r="BK104" s="22"/>
      <c r="BO104" s="22"/>
      <c r="BS104" s="22"/>
      <c r="BT104" s="4" t="s">
        <v>110</v>
      </c>
      <c r="BW104" s="22"/>
      <c r="BX104" s="4" t="s">
        <v>373</v>
      </c>
      <c r="CA104" s="22"/>
      <c r="CE104" s="22"/>
      <c r="CI104" s="22"/>
      <c r="CM104" s="22"/>
      <c r="CQ104" s="22"/>
      <c r="CU104" s="22"/>
      <c r="CY104" s="22"/>
      <c r="DC104" s="22"/>
      <c r="DG104" s="22"/>
      <c r="DK104" s="22"/>
      <c r="DO104" s="22"/>
      <c r="DS104" s="22"/>
      <c r="DW104" s="22"/>
      <c r="EA104" s="22"/>
      <c r="EE104" s="22"/>
      <c r="EI104" s="22"/>
      <c r="EM104" s="22"/>
      <c r="EQ104" s="22"/>
      <c r="EU104" s="22"/>
      <c r="EY104" s="22"/>
      <c r="FC104" s="22"/>
      <c r="FG104" s="22"/>
      <c r="FK104" s="22"/>
      <c r="FO104" s="22"/>
      <c r="FS104" s="22"/>
      <c r="FW104" s="22"/>
      <c r="GA104" s="22"/>
      <c r="GE104" s="22"/>
      <c r="GI104" s="22"/>
      <c r="GM104" s="22"/>
      <c r="GQ104" s="22"/>
      <c r="GU104" s="22"/>
      <c r="GY104" s="22"/>
      <c r="HC104" s="22"/>
      <c r="HG104" s="22"/>
      <c r="HK104" s="22"/>
      <c r="HO104" s="22"/>
      <c r="HS104" s="22"/>
      <c r="HW104" s="22"/>
      <c r="IA104" s="22"/>
      <c r="IE104" s="22"/>
      <c r="II104" s="22"/>
      <c r="IM104" s="22"/>
      <c r="IQ104" s="22"/>
      <c r="IU104" s="22"/>
    </row>
    <row r="105" s="4" customFormat="true" ht="14.9" hidden="false" customHeight="true" outlineLevel="0" collapsed="false">
      <c r="A105" s="24" t="n">
        <v>0.607638888888889</v>
      </c>
      <c r="B105" s="14" t="n">
        <f aca="false">COUNTIF($G105:$IV105,"K")</f>
        <v>4</v>
      </c>
      <c r="C105" s="14" t="n">
        <f aca="false">COUNTIF($G105:$IV105,"A")</f>
        <v>1</v>
      </c>
      <c r="D105" s="14" t="n">
        <f aca="false">COUNTIF($G105:$IV105,"T")</f>
        <v>3</v>
      </c>
      <c r="E105" s="14" t="n">
        <f aca="false">COUNTIF($G105:$IV105,"X")</f>
        <v>3</v>
      </c>
      <c r="F105" s="19" t="n">
        <f aca="false">SUM(B105:E105)</f>
        <v>11</v>
      </c>
      <c r="K105" s="22"/>
      <c r="O105" s="22"/>
      <c r="S105" s="22" t="s">
        <v>372</v>
      </c>
      <c r="T105" s="4" t="s">
        <v>372</v>
      </c>
      <c r="W105" s="22"/>
      <c r="AA105" s="20" t="s">
        <v>372</v>
      </c>
      <c r="AE105" s="22"/>
      <c r="AI105" s="22"/>
      <c r="AM105" s="22"/>
      <c r="AQ105" s="20"/>
      <c r="AR105" s="2"/>
      <c r="AU105" s="22" t="s">
        <v>374</v>
      </c>
      <c r="AV105" s="4" t="s">
        <v>374</v>
      </c>
      <c r="AY105" s="22"/>
      <c r="AZ105" s="4" t="s">
        <v>374</v>
      </c>
      <c r="BA105" s="4" t="s">
        <v>374</v>
      </c>
      <c r="BC105" s="22" t="s">
        <v>373</v>
      </c>
      <c r="BD105" s="2"/>
      <c r="BG105" s="20" t="s">
        <v>373</v>
      </c>
      <c r="BK105" s="22"/>
      <c r="BO105" s="22"/>
      <c r="BS105" s="22"/>
      <c r="BT105" s="4" t="s">
        <v>110</v>
      </c>
      <c r="BW105" s="22"/>
      <c r="BX105" s="4" t="s">
        <v>373</v>
      </c>
      <c r="CA105" s="22"/>
      <c r="CE105" s="22"/>
      <c r="CI105" s="22"/>
      <c r="CM105" s="22"/>
      <c r="CQ105" s="22"/>
      <c r="CU105" s="22"/>
      <c r="CY105" s="22"/>
      <c r="DC105" s="22"/>
      <c r="DG105" s="22"/>
      <c r="DK105" s="22"/>
      <c r="DO105" s="22"/>
      <c r="DS105" s="22"/>
      <c r="DW105" s="22"/>
      <c r="EA105" s="22"/>
      <c r="EE105" s="22"/>
      <c r="EI105" s="22"/>
      <c r="EM105" s="22"/>
      <c r="EQ105" s="22"/>
      <c r="EU105" s="22"/>
      <c r="EY105" s="22"/>
      <c r="FC105" s="22"/>
      <c r="FG105" s="22"/>
      <c r="FK105" s="22"/>
      <c r="FO105" s="22"/>
      <c r="FS105" s="22"/>
      <c r="FW105" s="22"/>
      <c r="GA105" s="22"/>
      <c r="GE105" s="22"/>
      <c r="GI105" s="22"/>
      <c r="GM105" s="22"/>
      <c r="GQ105" s="22"/>
      <c r="GU105" s="22"/>
      <c r="GY105" s="22"/>
      <c r="HC105" s="22"/>
      <c r="HG105" s="22"/>
      <c r="HK105" s="22"/>
      <c r="HO105" s="22"/>
      <c r="HS105" s="22"/>
      <c r="HW105" s="22"/>
      <c r="IA105" s="22"/>
      <c r="IE105" s="22"/>
      <c r="II105" s="22"/>
      <c r="IM105" s="22"/>
      <c r="IQ105" s="22"/>
      <c r="IU105" s="22"/>
    </row>
    <row r="106" s="4" customFormat="true" ht="14.9" hidden="false" customHeight="true" outlineLevel="0" collapsed="false">
      <c r="A106" s="24" t="n">
        <v>0.611111111111111</v>
      </c>
      <c r="B106" s="14" t="n">
        <f aca="false">COUNTIF($G106:$IV106,"K")</f>
        <v>4</v>
      </c>
      <c r="C106" s="14" t="n">
        <f aca="false">COUNTIF($G106:$IV106,"A")</f>
        <v>1</v>
      </c>
      <c r="D106" s="14" t="n">
        <f aca="false">COUNTIF($G106:$IV106,"T")</f>
        <v>3</v>
      </c>
      <c r="E106" s="14" t="n">
        <f aca="false">COUNTIF($G106:$IV106,"X")</f>
        <v>3</v>
      </c>
      <c r="F106" s="19" t="n">
        <f aca="false">SUM(B106:E106)</f>
        <v>11</v>
      </c>
      <c r="K106" s="22"/>
      <c r="O106" s="22"/>
      <c r="S106" s="22" t="s">
        <v>372</v>
      </c>
      <c r="T106" s="4" t="s">
        <v>372</v>
      </c>
      <c r="W106" s="22"/>
      <c r="AA106" s="20" t="s">
        <v>372</v>
      </c>
      <c r="AE106" s="22"/>
      <c r="AI106" s="22"/>
      <c r="AM106" s="22"/>
      <c r="AQ106" s="20"/>
      <c r="AR106" s="2"/>
      <c r="AU106" s="22" t="s">
        <v>374</v>
      </c>
      <c r="AV106" s="4" t="s">
        <v>374</v>
      </c>
      <c r="AY106" s="22"/>
      <c r="AZ106" s="4" t="s">
        <v>374</v>
      </c>
      <c r="BA106" s="4" t="s">
        <v>374</v>
      </c>
      <c r="BC106" s="22" t="s">
        <v>373</v>
      </c>
      <c r="BD106" s="2"/>
      <c r="BG106" s="20" t="s">
        <v>373</v>
      </c>
      <c r="BK106" s="22"/>
      <c r="BO106" s="22"/>
      <c r="BS106" s="22"/>
      <c r="BT106" s="4" t="s">
        <v>110</v>
      </c>
      <c r="BW106" s="22"/>
      <c r="BX106" s="4" t="s">
        <v>373</v>
      </c>
      <c r="CA106" s="22"/>
      <c r="CE106" s="22"/>
      <c r="CI106" s="22"/>
      <c r="CM106" s="22"/>
      <c r="CQ106" s="22"/>
      <c r="CU106" s="22"/>
      <c r="CY106" s="22"/>
      <c r="DC106" s="22"/>
      <c r="DG106" s="22"/>
      <c r="DK106" s="22"/>
      <c r="DO106" s="22"/>
      <c r="DS106" s="22"/>
      <c r="DW106" s="22"/>
      <c r="EA106" s="22"/>
      <c r="EE106" s="22"/>
      <c r="EI106" s="22"/>
      <c r="EM106" s="22"/>
      <c r="EQ106" s="22"/>
      <c r="EU106" s="22"/>
      <c r="EY106" s="22"/>
      <c r="FC106" s="22"/>
      <c r="FG106" s="22"/>
      <c r="FK106" s="22"/>
      <c r="FO106" s="22"/>
      <c r="FS106" s="22"/>
      <c r="FW106" s="22"/>
      <c r="GA106" s="22"/>
      <c r="GE106" s="22"/>
      <c r="GI106" s="22"/>
      <c r="GM106" s="22"/>
      <c r="GQ106" s="22"/>
      <c r="GU106" s="22"/>
      <c r="GY106" s="22"/>
      <c r="HC106" s="22"/>
      <c r="HG106" s="22"/>
      <c r="HK106" s="22"/>
      <c r="HO106" s="22"/>
      <c r="HS106" s="22"/>
      <c r="HW106" s="22"/>
      <c r="IA106" s="22"/>
      <c r="IE106" s="22"/>
      <c r="II106" s="22"/>
      <c r="IM106" s="22"/>
      <c r="IQ106" s="22"/>
      <c r="IU106" s="22"/>
    </row>
    <row r="107" s="4" customFormat="true" ht="14.9" hidden="false" customHeight="true" outlineLevel="0" collapsed="false">
      <c r="A107" s="24" t="n">
        <v>0.614583333333333</v>
      </c>
      <c r="B107" s="14" t="n">
        <f aca="false">COUNTIF($G107:$IV107,"K")</f>
        <v>4</v>
      </c>
      <c r="C107" s="14" t="n">
        <f aca="false">COUNTIF($G107:$IV107,"A")</f>
        <v>1</v>
      </c>
      <c r="D107" s="14" t="n">
        <f aca="false">COUNTIF($G107:$IV107,"T")</f>
        <v>3</v>
      </c>
      <c r="E107" s="14" t="n">
        <f aca="false">COUNTIF($G107:$IV107,"X")</f>
        <v>3</v>
      </c>
      <c r="F107" s="19" t="n">
        <f aca="false">SUM(B107:E107)</f>
        <v>11</v>
      </c>
      <c r="K107" s="22"/>
      <c r="O107" s="22"/>
      <c r="S107" s="22" t="s">
        <v>372</v>
      </c>
      <c r="T107" s="4" t="s">
        <v>372</v>
      </c>
      <c r="W107" s="22"/>
      <c r="AA107" s="20" t="s">
        <v>372</v>
      </c>
      <c r="AE107" s="22"/>
      <c r="AI107" s="22"/>
      <c r="AM107" s="22"/>
      <c r="AQ107" s="20"/>
      <c r="AR107" s="2"/>
      <c r="AU107" s="22" t="s">
        <v>374</v>
      </c>
      <c r="AV107" s="4" t="s">
        <v>374</v>
      </c>
      <c r="AY107" s="22"/>
      <c r="AZ107" s="4" t="s">
        <v>374</v>
      </c>
      <c r="BA107" s="4" t="s">
        <v>374</v>
      </c>
      <c r="BC107" s="22" t="s">
        <v>373</v>
      </c>
      <c r="BD107" s="2"/>
      <c r="BG107" s="20" t="s">
        <v>373</v>
      </c>
      <c r="BK107" s="22"/>
      <c r="BO107" s="22"/>
      <c r="BS107" s="22"/>
      <c r="BT107" s="4" t="s">
        <v>110</v>
      </c>
      <c r="BW107" s="22"/>
      <c r="BX107" s="4" t="s">
        <v>373</v>
      </c>
      <c r="CA107" s="22"/>
      <c r="CE107" s="22"/>
      <c r="CI107" s="22"/>
      <c r="CM107" s="22"/>
      <c r="CQ107" s="22"/>
      <c r="CU107" s="22"/>
      <c r="CY107" s="22"/>
      <c r="DC107" s="22"/>
      <c r="DG107" s="22"/>
      <c r="DK107" s="22"/>
      <c r="DO107" s="22"/>
      <c r="DS107" s="22"/>
      <c r="DW107" s="22"/>
      <c r="EA107" s="22"/>
      <c r="EE107" s="22"/>
      <c r="EI107" s="22"/>
      <c r="EM107" s="22"/>
      <c r="EQ107" s="22"/>
      <c r="EU107" s="22"/>
      <c r="EY107" s="22"/>
      <c r="FC107" s="22"/>
      <c r="FG107" s="22"/>
      <c r="FK107" s="22"/>
      <c r="FO107" s="22"/>
      <c r="FS107" s="22"/>
      <c r="FW107" s="22"/>
      <c r="GA107" s="22"/>
      <c r="GE107" s="22"/>
      <c r="GI107" s="22"/>
      <c r="GM107" s="22"/>
      <c r="GQ107" s="22"/>
      <c r="GU107" s="22"/>
      <c r="GY107" s="22"/>
      <c r="HC107" s="22"/>
      <c r="HG107" s="22"/>
      <c r="HK107" s="22"/>
      <c r="HO107" s="22"/>
      <c r="HS107" s="22"/>
      <c r="HW107" s="22"/>
      <c r="IA107" s="22"/>
      <c r="IE107" s="22"/>
      <c r="II107" s="22"/>
      <c r="IM107" s="22"/>
      <c r="IQ107" s="22"/>
      <c r="IU107" s="22"/>
    </row>
    <row r="108" s="4" customFormat="true" ht="14.9" hidden="false" customHeight="true" outlineLevel="0" collapsed="false">
      <c r="A108" s="24" t="n">
        <v>0.618055555555556</v>
      </c>
      <c r="B108" s="14" t="n">
        <f aca="false">COUNTIF($G108:$IV108,"K")</f>
        <v>4</v>
      </c>
      <c r="C108" s="14" t="n">
        <f aca="false">COUNTIF($G108:$IV108,"A")</f>
        <v>2</v>
      </c>
      <c r="D108" s="14" t="n">
        <f aca="false">COUNTIF($G108:$IV108,"T")</f>
        <v>3</v>
      </c>
      <c r="E108" s="14" t="n">
        <f aca="false">COUNTIF($G108:$IV108,"X")</f>
        <v>7</v>
      </c>
      <c r="F108" s="19" t="n">
        <f aca="false">SUM(B108:E108)</f>
        <v>16</v>
      </c>
      <c r="K108" s="22"/>
      <c r="O108" s="22"/>
      <c r="S108" s="22" t="s">
        <v>372</v>
      </c>
      <c r="T108" s="4" t="s">
        <v>372</v>
      </c>
      <c r="W108" s="22"/>
      <c r="AA108" s="20" t="s">
        <v>372</v>
      </c>
      <c r="AE108" s="22"/>
      <c r="AI108" s="22"/>
      <c r="AM108" s="22"/>
      <c r="AQ108" s="20" t="s">
        <v>373</v>
      </c>
      <c r="AR108" s="2" t="s">
        <v>373</v>
      </c>
      <c r="AU108" s="22" t="s">
        <v>374</v>
      </c>
      <c r="AV108" s="4" t="s">
        <v>374</v>
      </c>
      <c r="AY108" s="22"/>
      <c r="AZ108" s="4" t="s">
        <v>374</v>
      </c>
      <c r="BA108" s="4" t="s">
        <v>374</v>
      </c>
      <c r="BC108" s="22" t="s">
        <v>373</v>
      </c>
      <c r="BD108" s="2" t="s">
        <v>373</v>
      </c>
      <c r="BG108" s="20" t="s">
        <v>373</v>
      </c>
      <c r="BK108" s="22"/>
      <c r="BO108" s="22"/>
      <c r="BS108" s="22" t="s">
        <v>110</v>
      </c>
      <c r="BT108" s="4" t="s">
        <v>110</v>
      </c>
      <c r="BW108" s="22" t="s">
        <v>373</v>
      </c>
      <c r="BX108" s="4" t="s">
        <v>373</v>
      </c>
      <c r="CA108" s="22"/>
      <c r="CE108" s="22"/>
      <c r="CI108" s="22"/>
      <c r="CM108" s="22"/>
      <c r="CQ108" s="22"/>
      <c r="CU108" s="22"/>
      <c r="CY108" s="22"/>
      <c r="DC108" s="22"/>
      <c r="DG108" s="22"/>
      <c r="DK108" s="22"/>
      <c r="DO108" s="22"/>
      <c r="DS108" s="22"/>
      <c r="DW108" s="22"/>
      <c r="EA108" s="22"/>
      <c r="EE108" s="22"/>
      <c r="EI108" s="22"/>
      <c r="EM108" s="22"/>
      <c r="EQ108" s="22"/>
      <c r="EU108" s="22"/>
      <c r="EY108" s="22"/>
      <c r="FC108" s="22"/>
      <c r="FG108" s="22"/>
      <c r="FK108" s="22"/>
      <c r="FO108" s="22"/>
      <c r="FS108" s="22"/>
      <c r="FW108" s="22"/>
      <c r="GA108" s="22"/>
      <c r="GE108" s="22"/>
      <c r="GI108" s="22"/>
      <c r="GM108" s="22"/>
      <c r="GQ108" s="22"/>
      <c r="GU108" s="22"/>
      <c r="GY108" s="22"/>
      <c r="HC108" s="22"/>
      <c r="HG108" s="22"/>
      <c r="HK108" s="22"/>
      <c r="HO108" s="22"/>
      <c r="HS108" s="22"/>
      <c r="HW108" s="22"/>
      <c r="IA108" s="22"/>
      <c r="IE108" s="22"/>
      <c r="II108" s="22"/>
      <c r="IM108" s="22"/>
      <c r="IQ108" s="22"/>
      <c r="IU108" s="22"/>
    </row>
    <row r="109" s="4" customFormat="true" ht="14.9" hidden="false" customHeight="true" outlineLevel="0" collapsed="false">
      <c r="A109" s="24" t="n">
        <v>0.621527777777778</v>
      </c>
      <c r="B109" s="14" t="n">
        <f aca="false">COUNTIF($G109:$IV109,"K")</f>
        <v>2</v>
      </c>
      <c r="C109" s="14" t="n">
        <f aca="false">COUNTIF($G109:$IV109,"A")</f>
        <v>2</v>
      </c>
      <c r="D109" s="14" t="n">
        <f aca="false">COUNTIF($G109:$IV109,"T")</f>
        <v>3</v>
      </c>
      <c r="E109" s="14" t="n">
        <f aca="false">COUNTIF($G109:$IV109,"X")</f>
        <v>7</v>
      </c>
      <c r="F109" s="19" t="n">
        <f aca="false">SUM(B109:E109)</f>
        <v>14</v>
      </c>
      <c r="K109" s="22"/>
      <c r="O109" s="22"/>
      <c r="S109" s="22" t="s">
        <v>372</v>
      </c>
      <c r="T109" s="4" t="s">
        <v>372</v>
      </c>
      <c r="W109" s="22"/>
      <c r="AA109" s="20" t="s">
        <v>372</v>
      </c>
      <c r="AE109" s="22"/>
      <c r="AI109" s="22"/>
      <c r="AM109" s="22"/>
      <c r="AQ109" s="20" t="s">
        <v>373</v>
      </c>
      <c r="AR109" s="2" t="s">
        <v>373</v>
      </c>
      <c r="AU109" s="22"/>
      <c r="AY109" s="22"/>
      <c r="AZ109" s="4" t="s">
        <v>374</v>
      </c>
      <c r="BA109" s="4" t="s">
        <v>374</v>
      </c>
      <c r="BC109" s="22" t="s">
        <v>373</v>
      </c>
      <c r="BD109" s="2" t="s">
        <v>373</v>
      </c>
      <c r="BG109" s="20" t="s">
        <v>373</v>
      </c>
      <c r="BK109" s="22"/>
      <c r="BO109" s="22"/>
      <c r="BS109" s="22" t="s">
        <v>110</v>
      </c>
      <c r="BT109" s="4" t="s">
        <v>110</v>
      </c>
      <c r="BW109" s="22" t="s">
        <v>373</v>
      </c>
      <c r="BX109" s="4" t="s">
        <v>373</v>
      </c>
      <c r="CA109" s="22"/>
      <c r="CE109" s="22"/>
      <c r="CI109" s="22"/>
      <c r="CM109" s="22"/>
      <c r="CQ109" s="22"/>
      <c r="CU109" s="22"/>
      <c r="CY109" s="22"/>
      <c r="DC109" s="22"/>
      <c r="DG109" s="22"/>
      <c r="DK109" s="22"/>
      <c r="DO109" s="22"/>
      <c r="DS109" s="22"/>
      <c r="DW109" s="22"/>
      <c r="EA109" s="22"/>
      <c r="EE109" s="22"/>
      <c r="EI109" s="22"/>
      <c r="EM109" s="22"/>
      <c r="EQ109" s="22"/>
      <c r="EU109" s="22"/>
      <c r="EY109" s="22"/>
      <c r="FC109" s="22"/>
      <c r="FG109" s="22"/>
      <c r="FK109" s="22"/>
      <c r="FO109" s="22"/>
      <c r="FS109" s="22"/>
      <c r="FW109" s="22"/>
      <c r="GA109" s="22"/>
      <c r="GE109" s="22"/>
      <c r="GI109" s="22"/>
      <c r="GM109" s="22"/>
      <c r="GQ109" s="22"/>
      <c r="GU109" s="22"/>
      <c r="GY109" s="22"/>
      <c r="HC109" s="22"/>
      <c r="HG109" s="22"/>
      <c r="HK109" s="22"/>
      <c r="HO109" s="22"/>
      <c r="HS109" s="22"/>
      <c r="HW109" s="22"/>
      <c r="IA109" s="22"/>
      <c r="IE109" s="22"/>
      <c r="II109" s="22"/>
      <c r="IM109" s="22"/>
      <c r="IQ109" s="22"/>
      <c r="IU109" s="22"/>
    </row>
    <row r="110" s="4" customFormat="true" ht="14.9" hidden="false" customHeight="true" outlineLevel="0" collapsed="false">
      <c r="A110" s="23" t="n">
        <v>0.625</v>
      </c>
      <c r="B110" s="14" t="n">
        <f aca="false">COUNTIF($G110:$IV110,"K")</f>
        <v>2</v>
      </c>
      <c r="C110" s="14" t="n">
        <f aca="false">COUNTIF($G110:$IV110,"A")</f>
        <v>2</v>
      </c>
      <c r="D110" s="14" t="n">
        <f aca="false">COUNTIF($G110:$IV110,"T")</f>
        <v>3</v>
      </c>
      <c r="E110" s="14" t="n">
        <f aca="false">COUNTIF($G110:$IV110,"X")</f>
        <v>7</v>
      </c>
      <c r="F110" s="19" t="n">
        <f aca="false">SUM(B110:E110)</f>
        <v>14</v>
      </c>
      <c r="K110" s="22"/>
      <c r="O110" s="22"/>
      <c r="S110" s="22" t="s">
        <v>372</v>
      </c>
      <c r="T110" s="4" t="s">
        <v>372</v>
      </c>
      <c r="W110" s="22"/>
      <c r="AA110" s="20" t="s">
        <v>372</v>
      </c>
      <c r="AE110" s="22"/>
      <c r="AI110" s="22"/>
      <c r="AM110" s="22"/>
      <c r="AQ110" s="20" t="s">
        <v>373</v>
      </c>
      <c r="AR110" s="2" t="s">
        <v>373</v>
      </c>
      <c r="AU110" s="22"/>
      <c r="AY110" s="22"/>
      <c r="AZ110" s="4" t="s">
        <v>374</v>
      </c>
      <c r="BA110" s="4" t="s">
        <v>374</v>
      </c>
      <c r="BC110" s="22" t="s">
        <v>373</v>
      </c>
      <c r="BD110" s="2" t="s">
        <v>373</v>
      </c>
      <c r="BG110" s="20" t="s">
        <v>373</v>
      </c>
      <c r="BK110" s="22"/>
      <c r="BO110" s="22"/>
      <c r="BS110" s="22" t="s">
        <v>110</v>
      </c>
      <c r="BT110" s="4" t="s">
        <v>110</v>
      </c>
      <c r="BW110" s="22" t="s">
        <v>373</v>
      </c>
      <c r="BX110" s="4" t="s">
        <v>373</v>
      </c>
      <c r="CA110" s="22"/>
      <c r="CE110" s="22"/>
      <c r="CI110" s="22"/>
      <c r="CM110" s="22"/>
      <c r="CQ110" s="22"/>
      <c r="CU110" s="22"/>
      <c r="CY110" s="22"/>
      <c r="DC110" s="22"/>
      <c r="DG110" s="22"/>
      <c r="DK110" s="22"/>
      <c r="DO110" s="22"/>
      <c r="DS110" s="22"/>
      <c r="DW110" s="22"/>
      <c r="EA110" s="22"/>
      <c r="EE110" s="22"/>
      <c r="EI110" s="22"/>
      <c r="EM110" s="22"/>
      <c r="EQ110" s="22"/>
      <c r="EU110" s="22"/>
      <c r="EY110" s="22"/>
      <c r="FC110" s="22"/>
      <c r="FG110" s="22"/>
      <c r="FK110" s="22"/>
      <c r="FO110" s="22"/>
      <c r="FS110" s="22"/>
      <c r="FW110" s="22"/>
      <c r="GA110" s="22"/>
      <c r="GE110" s="22"/>
      <c r="GI110" s="22"/>
      <c r="GM110" s="22"/>
      <c r="GQ110" s="22"/>
      <c r="GU110" s="22"/>
      <c r="GY110" s="22"/>
      <c r="HC110" s="22"/>
      <c r="HG110" s="22"/>
      <c r="HK110" s="22"/>
      <c r="HO110" s="22"/>
      <c r="HS110" s="22"/>
      <c r="HW110" s="22"/>
      <c r="IA110" s="22"/>
      <c r="IE110" s="22"/>
      <c r="II110" s="22"/>
      <c r="IM110" s="22"/>
      <c r="IQ110" s="22"/>
      <c r="IU110" s="22"/>
    </row>
    <row r="111" s="4" customFormat="true" ht="14.9" hidden="false" customHeight="true" outlineLevel="0" collapsed="false">
      <c r="A111" s="24" t="n">
        <v>0.628472222222222</v>
      </c>
      <c r="B111" s="14" t="n">
        <f aca="false">COUNTIF($G111:$IV111,"K")</f>
        <v>2</v>
      </c>
      <c r="C111" s="14" t="n">
        <f aca="false">COUNTIF($G111:$IV111,"A")</f>
        <v>2</v>
      </c>
      <c r="D111" s="14" t="n">
        <f aca="false">COUNTIF($G111:$IV111,"T")</f>
        <v>3</v>
      </c>
      <c r="E111" s="14" t="n">
        <f aca="false">COUNTIF($G111:$IV111,"X")</f>
        <v>7</v>
      </c>
      <c r="F111" s="19" t="n">
        <f aca="false">SUM(B111:E111)</f>
        <v>14</v>
      </c>
      <c r="K111" s="22"/>
      <c r="O111" s="22"/>
      <c r="S111" s="22" t="s">
        <v>372</v>
      </c>
      <c r="T111" s="4" t="s">
        <v>372</v>
      </c>
      <c r="W111" s="22"/>
      <c r="AA111" s="20" t="s">
        <v>372</v>
      </c>
      <c r="AE111" s="22"/>
      <c r="AI111" s="22"/>
      <c r="AM111" s="22"/>
      <c r="AQ111" s="20" t="s">
        <v>373</v>
      </c>
      <c r="AR111" s="2" t="s">
        <v>373</v>
      </c>
      <c r="AU111" s="22"/>
      <c r="AY111" s="22"/>
      <c r="AZ111" s="4" t="s">
        <v>374</v>
      </c>
      <c r="BA111" s="4" t="s">
        <v>374</v>
      </c>
      <c r="BC111" s="22" t="s">
        <v>373</v>
      </c>
      <c r="BD111" s="2" t="s">
        <v>373</v>
      </c>
      <c r="BG111" s="20" t="s">
        <v>373</v>
      </c>
      <c r="BK111" s="22"/>
      <c r="BO111" s="22"/>
      <c r="BS111" s="22" t="s">
        <v>110</v>
      </c>
      <c r="BT111" s="4" t="s">
        <v>110</v>
      </c>
      <c r="BW111" s="22" t="s">
        <v>373</v>
      </c>
      <c r="BX111" s="4" t="s">
        <v>373</v>
      </c>
      <c r="CA111" s="22"/>
      <c r="CE111" s="22"/>
      <c r="CI111" s="22"/>
      <c r="CM111" s="22"/>
      <c r="CQ111" s="22"/>
      <c r="CU111" s="22"/>
      <c r="CY111" s="22"/>
      <c r="DC111" s="22"/>
      <c r="DG111" s="22"/>
      <c r="DK111" s="22"/>
      <c r="DO111" s="22"/>
      <c r="DS111" s="22"/>
      <c r="DW111" s="22"/>
      <c r="EA111" s="22"/>
      <c r="EE111" s="22"/>
      <c r="EI111" s="22"/>
      <c r="EM111" s="22"/>
      <c r="EQ111" s="22"/>
      <c r="EU111" s="22"/>
      <c r="EY111" s="22"/>
      <c r="FC111" s="22"/>
      <c r="FG111" s="22"/>
      <c r="FK111" s="22"/>
      <c r="FO111" s="22"/>
      <c r="FS111" s="22"/>
      <c r="FW111" s="22"/>
      <c r="GA111" s="22"/>
      <c r="GE111" s="22"/>
      <c r="GI111" s="22"/>
      <c r="GM111" s="22"/>
      <c r="GQ111" s="22"/>
      <c r="GU111" s="22"/>
      <c r="GY111" s="22"/>
      <c r="HC111" s="22"/>
      <c r="HG111" s="22"/>
      <c r="HK111" s="22"/>
      <c r="HO111" s="22"/>
      <c r="HS111" s="22"/>
      <c r="HW111" s="22"/>
      <c r="IA111" s="22"/>
      <c r="IE111" s="22"/>
      <c r="II111" s="22"/>
      <c r="IM111" s="22"/>
      <c r="IQ111" s="22"/>
      <c r="IU111" s="22"/>
    </row>
    <row r="112" s="4" customFormat="true" ht="14.9" hidden="false" customHeight="true" outlineLevel="0" collapsed="false">
      <c r="A112" s="24" t="n">
        <v>0.631944444444444</v>
      </c>
      <c r="B112" s="14" t="n">
        <f aca="false">COUNTIF($G112:$IV112,"K")</f>
        <v>2</v>
      </c>
      <c r="C112" s="14" t="n">
        <f aca="false">COUNTIF($G112:$IV112,"A")</f>
        <v>2</v>
      </c>
      <c r="D112" s="14" t="n">
        <f aca="false">COUNTIF($G112:$IV112,"T")</f>
        <v>3</v>
      </c>
      <c r="E112" s="14" t="n">
        <f aca="false">COUNTIF($G112:$IV112,"X")</f>
        <v>7</v>
      </c>
      <c r="F112" s="19" t="n">
        <f aca="false">SUM(B112:E112)</f>
        <v>14</v>
      </c>
      <c r="K112" s="22"/>
      <c r="O112" s="22"/>
      <c r="S112" s="22" t="s">
        <v>372</v>
      </c>
      <c r="T112" s="4" t="s">
        <v>372</v>
      </c>
      <c r="W112" s="22"/>
      <c r="AA112" s="20" t="s">
        <v>372</v>
      </c>
      <c r="AE112" s="22"/>
      <c r="AI112" s="22"/>
      <c r="AM112" s="22"/>
      <c r="AQ112" s="20" t="s">
        <v>373</v>
      </c>
      <c r="AR112" s="2" t="s">
        <v>373</v>
      </c>
      <c r="AU112" s="22"/>
      <c r="AY112" s="22"/>
      <c r="AZ112" s="4" t="s">
        <v>374</v>
      </c>
      <c r="BA112" s="4" t="s">
        <v>374</v>
      </c>
      <c r="BC112" s="22" t="s">
        <v>373</v>
      </c>
      <c r="BD112" s="2" t="s">
        <v>373</v>
      </c>
      <c r="BG112" s="20" t="s">
        <v>373</v>
      </c>
      <c r="BK112" s="22"/>
      <c r="BO112" s="22"/>
      <c r="BS112" s="22" t="s">
        <v>110</v>
      </c>
      <c r="BT112" s="4" t="s">
        <v>110</v>
      </c>
      <c r="BW112" s="22" t="s">
        <v>373</v>
      </c>
      <c r="BX112" s="4" t="s">
        <v>373</v>
      </c>
      <c r="CA112" s="22"/>
      <c r="CE112" s="22"/>
      <c r="CI112" s="22"/>
      <c r="CM112" s="22"/>
      <c r="CQ112" s="22"/>
      <c r="CU112" s="22"/>
      <c r="CY112" s="22"/>
      <c r="DC112" s="22"/>
      <c r="DG112" s="22"/>
      <c r="DK112" s="22"/>
      <c r="DO112" s="22"/>
      <c r="DS112" s="22"/>
      <c r="DW112" s="22"/>
      <c r="EA112" s="22"/>
      <c r="EE112" s="22"/>
      <c r="EI112" s="22"/>
      <c r="EM112" s="22"/>
      <c r="EQ112" s="22"/>
      <c r="EU112" s="22"/>
      <c r="EY112" s="22"/>
      <c r="FC112" s="22"/>
      <c r="FG112" s="22"/>
      <c r="FK112" s="22"/>
      <c r="FO112" s="22"/>
      <c r="FS112" s="22"/>
      <c r="FW112" s="22"/>
      <c r="GA112" s="22"/>
      <c r="GE112" s="22"/>
      <c r="GI112" s="22"/>
      <c r="GM112" s="22"/>
      <c r="GQ112" s="22"/>
      <c r="GU112" s="22"/>
      <c r="GY112" s="22"/>
      <c r="HC112" s="22"/>
      <c r="HG112" s="22"/>
      <c r="HK112" s="22"/>
      <c r="HO112" s="22"/>
      <c r="HS112" s="22"/>
      <c r="HW112" s="22"/>
      <c r="IA112" s="22"/>
      <c r="IE112" s="22"/>
      <c r="II112" s="22"/>
      <c r="IM112" s="22"/>
      <c r="IQ112" s="22"/>
      <c r="IU112" s="22"/>
    </row>
    <row r="113" s="4" customFormat="true" ht="14.9" hidden="false" customHeight="true" outlineLevel="0" collapsed="false">
      <c r="A113" s="24" t="n">
        <v>0.635416666666667</v>
      </c>
      <c r="B113" s="14" t="n">
        <f aca="false">COUNTIF($G113:$IV113,"K")</f>
        <v>2</v>
      </c>
      <c r="C113" s="14" t="n">
        <f aca="false">COUNTIF($G113:$IV113,"A")</f>
        <v>2</v>
      </c>
      <c r="D113" s="14" t="n">
        <f aca="false">COUNTIF($G113:$IV113,"T")</f>
        <v>3</v>
      </c>
      <c r="E113" s="14" t="n">
        <f aca="false">COUNTIF($G113:$IV113,"X")</f>
        <v>7</v>
      </c>
      <c r="F113" s="19" t="n">
        <f aca="false">SUM(B113:E113)</f>
        <v>14</v>
      </c>
      <c r="K113" s="22"/>
      <c r="O113" s="22"/>
      <c r="S113" s="22" t="s">
        <v>372</v>
      </c>
      <c r="T113" s="4" t="s">
        <v>372</v>
      </c>
      <c r="W113" s="22"/>
      <c r="AA113" s="20" t="s">
        <v>372</v>
      </c>
      <c r="AE113" s="22"/>
      <c r="AI113" s="22"/>
      <c r="AM113" s="22"/>
      <c r="AQ113" s="20" t="s">
        <v>373</v>
      </c>
      <c r="AR113" s="2" t="s">
        <v>373</v>
      </c>
      <c r="AU113" s="22"/>
      <c r="AY113" s="22"/>
      <c r="AZ113" s="4" t="s">
        <v>374</v>
      </c>
      <c r="BA113" s="4" t="s">
        <v>374</v>
      </c>
      <c r="BC113" s="22" t="s">
        <v>373</v>
      </c>
      <c r="BD113" s="2" t="s">
        <v>373</v>
      </c>
      <c r="BG113" s="20" t="s">
        <v>373</v>
      </c>
      <c r="BK113" s="22"/>
      <c r="BO113" s="22"/>
      <c r="BS113" s="22" t="s">
        <v>110</v>
      </c>
      <c r="BT113" s="4" t="s">
        <v>110</v>
      </c>
      <c r="BW113" s="22" t="s">
        <v>373</v>
      </c>
      <c r="BX113" s="4" t="s">
        <v>373</v>
      </c>
      <c r="CA113" s="22"/>
      <c r="CE113" s="22"/>
      <c r="CI113" s="22"/>
      <c r="CM113" s="22"/>
      <c r="CQ113" s="22"/>
      <c r="CU113" s="22"/>
      <c r="CY113" s="22"/>
      <c r="DC113" s="22"/>
      <c r="DG113" s="22"/>
      <c r="DK113" s="22"/>
      <c r="DO113" s="22"/>
      <c r="DS113" s="22"/>
      <c r="DW113" s="22"/>
      <c r="EA113" s="22"/>
      <c r="EE113" s="22"/>
      <c r="EI113" s="22"/>
      <c r="EM113" s="22"/>
      <c r="EQ113" s="22"/>
      <c r="EU113" s="22"/>
      <c r="EY113" s="22"/>
      <c r="FC113" s="22"/>
      <c r="FG113" s="22"/>
      <c r="FK113" s="22"/>
      <c r="FO113" s="22"/>
      <c r="FS113" s="22"/>
      <c r="FW113" s="22"/>
      <c r="GA113" s="22"/>
      <c r="GE113" s="22"/>
      <c r="GI113" s="22"/>
      <c r="GM113" s="22"/>
      <c r="GQ113" s="22"/>
      <c r="GU113" s="22"/>
      <c r="GY113" s="22"/>
      <c r="HC113" s="22"/>
      <c r="HG113" s="22"/>
      <c r="HK113" s="22"/>
      <c r="HO113" s="22"/>
      <c r="HS113" s="22"/>
      <c r="HW113" s="22"/>
      <c r="IA113" s="22"/>
      <c r="IE113" s="22"/>
      <c r="II113" s="22"/>
      <c r="IM113" s="22"/>
      <c r="IQ113" s="22"/>
      <c r="IU113" s="22"/>
    </row>
    <row r="114" s="4" customFormat="true" ht="14.9" hidden="false" customHeight="true" outlineLevel="0" collapsed="false">
      <c r="A114" s="24" t="n">
        <v>0.638888888888889</v>
      </c>
      <c r="B114" s="14" t="n">
        <f aca="false">COUNTIF($G114:$IV114,"K")</f>
        <v>2</v>
      </c>
      <c r="C114" s="14" t="n">
        <f aca="false">COUNTIF($G114:$IV114,"A")</f>
        <v>2</v>
      </c>
      <c r="D114" s="14" t="n">
        <f aca="false">COUNTIF($G114:$IV114,"T")</f>
        <v>3</v>
      </c>
      <c r="E114" s="14" t="n">
        <f aca="false">COUNTIF($G114:$IV114,"X")</f>
        <v>7</v>
      </c>
      <c r="F114" s="19" t="n">
        <f aca="false">SUM(B114:E114)</f>
        <v>14</v>
      </c>
      <c r="K114" s="22"/>
      <c r="O114" s="22"/>
      <c r="S114" s="22" t="s">
        <v>372</v>
      </c>
      <c r="T114" s="4" t="s">
        <v>372</v>
      </c>
      <c r="W114" s="22"/>
      <c r="AA114" s="20" t="s">
        <v>372</v>
      </c>
      <c r="AE114" s="22"/>
      <c r="AI114" s="22"/>
      <c r="AM114" s="22"/>
      <c r="AQ114" s="20" t="s">
        <v>373</v>
      </c>
      <c r="AR114" s="2" t="s">
        <v>373</v>
      </c>
      <c r="AU114" s="22"/>
      <c r="AY114" s="22"/>
      <c r="AZ114" s="4" t="s">
        <v>374</v>
      </c>
      <c r="BA114" s="4" t="s">
        <v>374</v>
      </c>
      <c r="BC114" s="22" t="s">
        <v>373</v>
      </c>
      <c r="BD114" s="2" t="s">
        <v>373</v>
      </c>
      <c r="BG114" s="20" t="s">
        <v>373</v>
      </c>
      <c r="BK114" s="22"/>
      <c r="BO114" s="22"/>
      <c r="BS114" s="22" t="s">
        <v>110</v>
      </c>
      <c r="BT114" s="4" t="s">
        <v>110</v>
      </c>
      <c r="BW114" s="22" t="s">
        <v>373</v>
      </c>
      <c r="BX114" s="4" t="s">
        <v>373</v>
      </c>
      <c r="CA114" s="22"/>
      <c r="CE114" s="22"/>
      <c r="CI114" s="22"/>
      <c r="CM114" s="22"/>
      <c r="CQ114" s="22"/>
      <c r="CU114" s="22"/>
      <c r="CY114" s="22"/>
      <c r="DC114" s="22"/>
      <c r="DG114" s="22"/>
      <c r="DK114" s="22"/>
      <c r="DO114" s="22"/>
      <c r="DS114" s="22"/>
      <c r="DW114" s="22"/>
      <c r="EA114" s="22"/>
      <c r="EE114" s="22"/>
      <c r="EI114" s="22"/>
      <c r="EM114" s="22"/>
      <c r="EQ114" s="22"/>
      <c r="EU114" s="22"/>
      <c r="EY114" s="22"/>
      <c r="FC114" s="22"/>
      <c r="FG114" s="22"/>
      <c r="FK114" s="22"/>
      <c r="FO114" s="22"/>
      <c r="FS114" s="22"/>
      <c r="FW114" s="22"/>
      <c r="GA114" s="22"/>
      <c r="GE114" s="22"/>
      <c r="GI114" s="22"/>
      <c r="GM114" s="22"/>
      <c r="GQ114" s="22"/>
      <c r="GU114" s="22"/>
      <c r="GY114" s="22"/>
      <c r="HC114" s="22"/>
      <c r="HG114" s="22"/>
      <c r="HK114" s="22"/>
      <c r="HO114" s="22"/>
      <c r="HS114" s="22"/>
      <c r="HW114" s="22"/>
      <c r="IA114" s="22"/>
      <c r="IE114" s="22"/>
      <c r="II114" s="22"/>
      <c r="IM114" s="22"/>
      <c r="IQ114" s="22"/>
      <c r="IU114" s="22"/>
    </row>
    <row r="115" s="4" customFormat="true" ht="14.9" hidden="false" customHeight="true" outlineLevel="0" collapsed="false">
      <c r="A115" s="24" t="n">
        <v>0.642361111111111</v>
      </c>
      <c r="B115" s="14" t="n">
        <f aca="false">COUNTIF($G115:$IV115,"K")</f>
        <v>2</v>
      </c>
      <c r="C115" s="14" t="n">
        <f aca="false">COUNTIF($G115:$IV115,"A")</f>
        <v>2</v>
      </c>
      <c r="D115" s="14" t="n">
        <f aca="false">COUNTIF($G115:$IV115,"T")</f>
        <v>3</v>
      </c>
      <c r="E115" s="14" t="n">
        <f aca="false">COUNTIF($G115:$IV115,"X")</f>
        <v>7</v>
      </c>
      <c r="F115" s="19" t="n">
        <f aca="false">SUM(B115:E115)</f>
        <v>14</v>
      </c>
      <c r="K115" s="22"/>
      <c r="O115" s="22"/>
      <c r="S115" s="22" t="s">
        <v>372</v>
      </c>
      <c r="T115" s="4" t="s">
        <v>372</v>
      </c>
      <c r="W115" s="22"/>
      <c r="AA115" s="20" t="s">
        <v>372</v>
      </c>
      <c r="AE115" s="22"/>
      <c r="AI115" s="22"/>
      <c r="AM115" s="22"/>
      <c r="AQ115" s="20" t="s">
        <v>373</v>
      </c>
      <c r="AR115" s="2" t="s">
        <v>373</v>
      </c>
      <c r="AU115" s="22"/>
      <c r="AY115" s="22"/>
      <c r="AZ115" s="4" t="s">
        <v>374</v>
      </c>
      <c r="BA115" s="4" t="s">
        <v>374</v>
      </c>
      <c r="BC115" s="22" t="s">
        <v>373</v>
      </c>
      <c r="BD115" s="2" t="s">
        <v>373</v>
      </c>
      <c r="BG115" s="20" t="s">
        <v>373</v>
      </c>
      <c r="BK115" s="22"/>
      <c r="BO115" s="22"/>
      <c r="BS115" s="22" t="s">
        <v>110</v>
      </c>
      <c r="BT115" s="4" t="s">
        <v>110</v>
      </c>
      <c r="BW115" s="22" t="s">
        <v>373</v>
      </c>
      <c r="BX115" s="4" t="s">
        <v>373</v>
      </c>
      <c r="CA115" s="22"/>
      <c r="CE115" s="22"/>
      <c r="CI115" s="22"/>
      <c r="CM115" s="22"/>
      <c r="CQ115" s="22"/>
      <c r="CU115" s="22"/>
      <c r="CY115" s="22"/>
      <c r="DC115" s="22"/>
      <c r="DG115" s="22"/>
      <c r="DK115" s="22"/>
      <c r="DO115" s="22"/>
      <c r="DS115" s="22"/>
      <c r="DW115" s="22"/>
      <c r="EA115" s="22"/>
      <c r="EE115" s="22"/>
      <c r="EI115" s="22"/>
      <c r="EM115" s="22"/>
      <c r="EQ115" s="22"/>
      <c r="EU115" s="22"/>
      <c r="EY115" s="22"/>
      <c r="FC115" s="22"/>
      <c r="FG115" s="22"/>
      <c r="FK115" s="22"/>
      <c r="FO115" s="22"/>
      <c r="FS115" s="22"/>
      <c r="FW115" s="22"/>
      <c r="GA115" s="22"/>
      <c r="GE115" s="22"/>
      <c r="GI115" s="22"/>
      <c r="GM115" s="22"/>
      <c r="GQ115" s="22"/>
      <c r="GU115" s="22"/>
      <c r="GY115" s="22"/>
      <c r="HC115" s="22"/>
      <c r="HG115" s="22"/>
      <c r="HK115" s="22"/>
      <c r="HO115" s="22"/>
      <c r="HS115" s="22"/>
      <c r="HW115" s="22"/>
      <c r="IA115" s="22"/>
      <c r="IE115" s="22"/>
      <c r="II115" s="22"/>
      <c r="IM115" s="22"/>
      <c r="IQ115" s="22"/>
      <c r="IU115" s="22"/>
    </row>
    <row r="116" s="4" customFormat="true" ht="14.9" hidden="false" customHeight="true" outlineLevel="0" collapsed="false">
      <c r="A116" s="24" t="n">
        <v>0.645833333333333</v>
      </c>
      <c r="B116" s="14" t="n">
        <f aca="false">COUNTIF($G116:$IV116,"K")</f>
        <v>2</v>
      </c>
      <c r="C116" s="14" t="n">
        <f aca="false">COUNTIF($G116:$IV116,"A")</f>
        <v>2</v>
      </c>
      <c r="D116" s="14" t="n">
        <f aca="false">COUNTIF($G116:$IV116,"T")</f>
        <v>3</v>
      </c>
      <c r="E116" s="14" t="n">
        <f aca="false">COUNTIF($G116:$IV116,"X")</f>
        <v>7</v>
      </c>
      <c r="F116" s="19" t="n">
        <f aca="false">SUM(B116:E116)</f>
        <v>14</v>
      </c>
      <c r="K116" s="22"/>
      <c r="O116" s="22"/>
      <c r="S116" s="22" t="s">
        <v>372</v>
      </c>
      <c r="T116" s="4" t="s">
        <v>372</v>
      </c>
      <c r="W116" s="22"/>
      <c r="AA116" s="20" t="s">
        <v>372</v>
      </c>
      <c r="AE116" s="22"/>
      <c r="AI116" s="22"/>
      <c r="AM116" s="22"/>
      <c r="AQ116" s="20" t="s">
        <v>373</v>
      </c>
      <c r="AR116" s="2" t="s">
        <v>373</v>
      </c>
      <c r="AU116" s="22"/>
      <c r="AY116" s="22"/>
      <c r="AZ116" s="4" t="s">
        <v>374</v>
      </c>
      <c r="BA116" s="4" t="s">
        <v>374</v>
      </c>
      <c r="BC116" s="22" t="s">
        <v>373</v>
      </c>
      <c r="BD116" s="2" t="s">
        <v>373</v>
      </c>
      <c r="BG116" s="20" t="s">
        <v>373</v>
      </c>
      <c r="BK116" s="22"/>
      <c r="BO116" s="22"/>
      <c r="BS116" s="22" t="s">
        <v>110</v>
      </c>
      <c r="BT116" s="4" t="s">
        <v>110</v>
      </c>
      <c r="BW116" s="22" t="s">
        <v>373</v>
      </c>
      <c r="BX116" s="4" t="s">
        <v>373</v>
      </c>
      <c r="CA116" s="22"/>
      <c r="CE116" s="22"/>
      <c r="CI116" s="22"/>
      <c r="CM116" s="22"/>
      <c r="CQ116" s="22"/>
      <c r="CU116" s="22"/>
      <c r="CY116" s="22"/>
      <c r="DC116" s="22"/>
      <c r="DG116" s="22"/>
      <c r="DK116" s="22"/>
      <c r="DO116" s="22"/>
      <c r="DS116" s="22"/>
      <c r="DW116" s="22"/>
      <c r="EA116" s="22"/>
      <c r="EE116" s="22"/>
      <c r="EI116" s="22"/>
      <c r="EM116" s="22"/>
      <c r="EQ116" s="22"/>
      <c r="EU116" s="22"/>
      <c r="EY116" s="22"/>
      <c r="FC116" s="22"/>
      <c r="FG116" s="22"/>
      <c r="FK116" s="22"/>
      <c r="FO116" s="22"/>
      <c r="FS116" s="22"/>
      <c r="FW116" s="22"/>
      <c r="GA116" s="22"/>
      <c r="GE116" s="22"/>
      <c r="GI116" s="22"/>
      <c r="GM116" s="22"/>
      <c r="GQ116" s="22"/>
      <c r="GU116" s="22"/>
      <c r="GY116" s="22"/>
      <c r="HC116" s="22"/>
      <c r="HG116" s="22"/>
      <c r="HK116" s="22"/>
      <c r="HO116" s="22"/>
      <c r="HS116" s="22"/>
      <c r="HW116" s="22"/>
      <c r="IA116" s="22"/>
      <c r="IE116" s="22"/>
      <c r="II116" s="22"/>
      <c r="IM116" s="22"/>
      <c r="IQ116" s="22"/>
      <c r="IU116" s="22"/>
    </row>
    <row r="117" s="4" customFormat="true" ht="14.9" hidden="false" customHeight="true" outlineLevel="0" collapsed="false">
      <c r="A117" s="24" t="n">
        <v>0.649305555555556</v>
      </c>
      <c r="B117" s="14" t="n">
        <f aca="false">COUNTIF($G117:$IV117,"K")</f>
        <v>2</v>
      </c>
      <c r="C117" s="14" t="n">
        <f aca="false">COUNTIF($G117:$IV117,"A")</f>
        <v>2</v>
      </c>
      <c r="D117" s="14" t="n">
        <f aca="false">COUNTIF($G117:$IV117,"T")</f>
        <v>3</v>
      </c>
      <c r="E117" s="14" t="n">
        <f aca="false">COUNTIF($G117:$IV117,"X")</f>
        <v>7</v>
      </c>
      <c r="F117" s="19" t="n">
        <f aca="false">SUM(B117:E117)</f>
        <v>14</v>
      </c>
      <c r="K117" s="22"/>
      <c r="O117" s="22"/>
      <c r="S117" s="22" t="s">
        <v>372</v>
      </c>
      <c r="T117" s="4" t="s">
        <v>372</v>
      </c>
      <c r="W117" s="22"/>
      <c r="AA117" s="20" t="s">
        <v>372</v>
      </c>
      <c r="AE117" s="22"/>
      <c r="AI117" s="22"/>
      <c r="AM117" s="22"/>
      <c r="AQ117" s="20" t="s">
        <v>373</v>
      </c>
      <c r="AR117" s="2" t="s">
        <v>373</v>
      </c>
      <c r="AU117" s="22"/>
      <c r="AY117" s="22"/>
      <c r="AZ117" s="4" t="s">
        <v>374</v>
      </c>
      <c r="BA117" s="4" t="s">
        <v>374</v>
      </c>
      <c r="BC117" s="22" t="s">
        <v>373</v>
      </c>
      <c r="BD117" s="2" t="s">
        <v>373</v>
      </c>
      <c r="BG117" s="20" t="s">
        <v>373</v>
      </c>
      <c r="BK117" s="22"/>
      <c r="BO117" s="22"/>
      <c r="BS117" s="22" t="s">
        <v>110</v>
      </c>
      <c r="BT117" s="4" t="s">
        <v>110</v>
      </c>
      <c r="BW117" s="22" t="s">
        <v>373</v>
      </c>
      <c r="BX117" s="4" t="s">
        <v>373</v>
      </c>
      <c r="CA117" s="22"/>
      <c r="CE117" s="22"/>
      <c r="CI117" s="22"/>
      <c r="CM117" s="22"/>
      <c r="CQ117" s="22"/>
      <c r="CU117" s="22"/>
      <c r="CY117" s="22"/>
      <c r="DC117" s="22"/>
      <c r="DG117" s="22"/>
      <c r="DK117" s="22"/>
      <c r="DO117" s="22"/>
      <c r="DS117" s="22"/>
      <c r="DW117" s="22"/>
      <c r="EA117" s="22"/>
      <c r="EE117" s="22"/>
      <c r="EI117" s="22"/>
      <c r="EM117" s="22"/>
      <c r="EQ117" s="22"/>
      <c r="EU117" s="22"/>
      <c r="EY117" s="22"/>
      <c r="FC117" s="22"/>
      <c r="FG117" s="22"/>
      <c r="FK117" s="22"/>
      <c r="FO117" s="22"/>
      <c r="FS117" s="22"/>
      <c r="FW117" s="22"/>
      <c r="GA117" s="22"/>
      <c r="GE117" s="22"/>
      <c r="GI117" s="22"/>
      <c r="GM117" s="22"/>
      <c r="GQ117" s="22"/>
      <c r="GU117" s="22"/>
      <c r="GY117" s="22"/>
      <c r="HC117" s="22"/>
      <c r="HG117" s="22"/>
      <c r="HK117" s="22"/>
      <c r="HO117" s="22"/>
      <c r="HS117" s="22"/>
      <c r="HW117" s="22"/>
      <c r="IA117" s="22"/>
      <c r="IE117" s="22"/>
      <c r="II117" s="22"/>
      <c r="IM117" s="22"/>
      <c r="IQ117" s="22"/>
      <c r="IU117" s="22"/>
    </row>
    <row r="118" s="4" customFormat="true" ht="14.9" hidden="false" customHeight="true" outlineLevel="0" collapsed="false">
      <c r="A118" s="24" t="n">
        <v>0.652777777777778</v>
      </c>
      <c r="B118" s="14" t="n">
        <f aca="false">COUNTIF($G118:$IV118,"K")</f>
        <v>2</v>
      </c>
      <c r="C118" s="14" t="n">
        <f aca="false">COUNTIF($G118:$IV118,"A")</f>
        <v>2</v>
      </c>
      <c r="D118" s="14" t="n">
        <f aca="false">COUNTIF($G118:$IV118,"T")</f>
        <v>3</v>
      </c>
      <c r="E118" s="14" t="n">
        <f aca="false">COUNTIF($G118:$IV118,"X")</f>
        <v>7</v>
      </c>
      <c r="F118" s="19" t="n">
        <f aca="false">SUM(B118:E118)</f>
        <v>14</v>
      </c>
      <c r="K118" s="22"/>
      <c r="O118" s="22"/>
      <c r="S118" s="22" t="s">
        <v>372</v>
      </c>
      <c r="T118" s="4" t="s">
        <v>372</v>
      </c>
      <c r="W118" s="22"/>
      <c r="AA118" s="20" t="s">
        <v>372</v>
      </c>
      <c r="AE118" s="22"/>
      <c r="AI118" s="22"/>
      <c r="AM118" s="22"/>
      <c r="AQ118" s="20" t="s">
        <v>373</v>
      </c>
      <c r="AR118" s="2" t="s">
        <v>373</v>
      </c>
      <c r="AU118" s="22"/>
      <c r="AY118" s="22"/>
      <c r="AZ118" s="4" t="s">
        <v>374</v>
      </c>
      <c r="BA118" s="4" t="s">
        <v>374</v>
      </c>
      <c r="BC118" s="22" t="s">
        <v>373</v>
      </c>
      <c r="BD118" s="2" t="s">
        <v>373</v>
      </c>
      <c r="BG118" s="20" t="s">
        <v>373</v>
      </c>
      <c r="BK118" s="22"/>
      <c r="BO118" s="22"/>
      <c r="BS118" s="22" t="s">
        <v>110</v>
      </c>
      <c r="BT118" s="4" t="s">
        <v>110</v>
      </c>
      <c r="BW118" s="22" t="s">
        <v>373</v>
      </c>
      <c r="BX118" s="4" t="s">
        <v>373</v>
      </c>
      <c r="CA118" s="22"/>
      <c r="CE118" s="22"/>
      <c r="CI118" s="22"/>
      <c r="CM118" s="22"/>
      <c r="CQ118" s="22"/>
      <c r="CU118" s="22"/>
      <c r="CY118" s="22"/>
      <c r="DC118" s="22"/>
      <c r="DG118" s="22"/>
      <c r="DK118" s="22"/>
      <c r="DO118" s="22"/>
      <c r="DS118" s="22"/>
      <c r="DW118" s="22"/>
      <c r="EA118" s="22"/>
      <c r="EE118" s="22"/>
      <c r="EI118" s="22"/>
      <c r="EM118" s="22"/>
      <c r="EQ118" s="22"/>
      <c r="EU118" s="22"/>
      <c r="EY118" s="22"/>
      <c r="FC118" s="22"/>
      <c r="FG118" s="22"/>
      <c r="FK118" s="22"/>
      <c r="FO118" s="22"/>
      <c r="FS118" s="22"/>
      <c r="FW118" s="22"/>
      <c r="GA118" s="22"/>
      <c r="GE118" s="22"/>
      <c r="GI118" s="22"/>
      <c r="GM118" s="22"/>
      <c r="GQ118" s="22"/>
      <c r="GU118" s="22"/>
      <c r="GY118" s="22"/>
      <c r="HC118" s="22"/>
      <c r="HG118" s="22"/>
      <c r="HK118" s="22"/>
      <c r="HO118" s="22"/>
      <c r="HS118" s="22"/>
      <c r="HW118" s="22"/>
      <c r="IA118" s="22"/>
      <c r="IE118" s="22"/>
      <c r="II118" s="22"/>
      <c r="IM118" s="22"/>
      <c r="IQ118" s="22"/>
      <c r="IU118" s="22"/>
    </row>
    <row r="119" s="4" customFormat="true" ht="14.9" hidden="false" customHeight="true" outlineLevel="0" collapsed="false">
      <c r="A119" s="24" t="n">
        <v>0.65625</v>
      </c>
      <c r="B119" s="14" t="n">
        <f aca="false">COUNTIF($G119:$IV119,"K")</f>
        <v>2</v>
      </c>
      <c r="C119" s="14" t="n">
        <f aca="false">COUNTIF($G119:$IV119,"A")</f>
        <v>2</v>
      </c>
      <c r="D119" s="14" t="n">
        <f aca="false">COUNTIF($G119:$IV119,"T")</f>
        <v>3</v>
      </c>
      <c r="E119" s="14" t="n">
        <f aca="false">COUNTIF($G119:$IV119,"X")</f>
        <v>7</v>
      </c>
      <c r="F119" s="19" t="n">
        <f aca="false">SUM(B119:E119)</f>
        <v>14</v>
      </c>
      <c r="K119" s="22"/>
      <c r="O119" s="22"/>
      <c r="S119" s="22" t="s">
        <v>372</v>
      </c>
      <c r="T119" s="4" t="s">
        <v>372</v>
      </c>
      <c r="W119" s="22"/>
      <c r="AA119" s="20" t="s">
        <v>372</v>
      </c>
      <c r="AE119" s="22"/>
      <c r="AI119" s="22"/>
      <c r="AM119" s="22"/>
      <c r="AQ119" s="20" t="s">
        <v>373</v>
      </c>
      <c r="AR119" s="2" t="s">
        <v>373</v>
      </c>
      <c r="AU119" s="22"/>
      <c r="AY119" s="22"/>
      <c r="AZ119" s="4" t="s">
        <v>374</v>
      </c>
      <c r="BA119" s="4" t="s">
        <v>374</v>
      </c>
      <c r="BC119" s="22" t="s">
        <v>373</v>
      </c>
      <c r="BD119" s="2" t="s">
        <v>373</v>
      </c>
      <c r="BG119" s="20" t="s">
        <v>373</v>
      </c>
      <c r="BK119" s="22"/>
      <c r="BO119" s="22"/>
      <c r="BS119" s="22" t="s">
        <v>110</v>
      </c>
      <c r="BT119" s="4" t="s">
        <v>110</v>
      </c>
      <c r="BW119" s="22" t="s">
        <v>373</v>
      </c>
      <c r="BX119" s="4" t="s">
        <v>373</v>
      </c>
      <c r="CA119" s="22"/>
      <c r="CE119" s="22"/>
      <c r="CI119" s="22"/>
      <c r="CM119" s="22"/>
      <c r="CQ119" s="22"/>
      <c r="CU119" s="22"/>
      <c r="CY119" s="22"/>
      <c r="DC119" s="22"/>
      <c r="DG119" s="22"/>
      <c r="DK119" s="22"/>
      <c r="DO119" s="22"/>
      <c r="DS119" s="22"/>
      <c r="DW119" s="22"/>
      <c r="EA119" s="22"/>
      <c r="EE119" s="22"/>
      <c r="EI119" s="22"/>
      <c r="EM119" s="22"/>
      <c r="EQ119" s="22"/>
      <c r="EU119" s="22"/>
      <c r="EY119" s="22"/>
      <c r="FC119" s="22"/>
      <c r="FG119" s="22"/>
      <c r="FK119" s="22"/>
      <c r="FO119" s="22"/>
      <c r="FS119" s="22"/>
      <c r="FW119" s="22"/>
      <c r="GA119" s="22"/>
      <c r="GE119" s="22"/>
      <c r="GI119" s="22"/>
      <c r="GM119" s="22"/>
      <c r="GQ119" s="22"/>
      <c r="GU119" s="22"/>
      <c r="GY119" s="22"/>
      <c r="HC119" s="22"/>
      <c r="HG119" s="22"/>
      <c r="HK119" s="22"/>
      <c r="HO119" s="22"/>
      <c r="HS119" s="22"/>
      <c r="HW119" s="22"/>
      <c r="IA119" s="22"/>
      <c r="IE119" s="22"/>
      <c r="II119" s="22"/>
      <c r="IM119" s="22"/>
      <c r="IQ119" s="22"/>
      <c r="IU119" s="22"/>
    </row>
    <row r="120" s="4" customFormat="true" ht="14.9" hidden="false" customHeight="true" outlineLevel="0" collapsed="false">
      <c r="A120" s="24" t="n">
        <v>0.659722222222222</v>
      </c>
      <c r="B120" s="14" t="n">
        <f aca="false">COUNTIF($G120:$IV120,"K")</f>
        <v>2</v>
      </c>
      <c r="C120" s="14" t="n">
        <f aca="false">COUNTIF($G120:$IV120,"A")</f>
        <v>2</v>
      </c>
      <c r="D120" s="14" t="n">
        <f aca="false">COUNTIF($G120:$IV120,"T")</f>
        <v>3</v>
      </c>
      <c r="E120" s="14" t="n">
        <f aca="false">COUNTIF($G120:$IV120,"X")</f>
        <v>7</v>
      </c>
      <c r="F120" s="19" t="n">
        <f aca="false">SUM(B120:E120)</f>
        <v>14</v>
      </c>
      <c r="K120" s="22"/>
      <c r="O120" s="22"/>
      <c r="S120" s="22" t="s">
        <v>372</v>
      </c>
      <c r="T120" s="4" t="s">
        <v>372</v>
      </c>
      <c r="W120" s="22"/>
      <c r="AA120" s="20" t="s">
        <v>372</v>
      </c>
      <c r="AE120" s="22"/>
      <c r="AI120" s="22"/>
      <c r="AM120" s="22"/>
      <c r="AQ120" s="20" t="s">
        <v>373</v>
      </c>
      <c r="AR120" s="2" t="s">
        <v>373</v>
      </c>
      <c r="AU120" s="22"/>
      <c r="AY120" s="22"/>
      <c r="AZ120" s="4" t="s">
        <v>374</v>
      </c>
      <c r="BA120" s="4" t="s">
        <v>374</v>
      </c>
      <c r="BC120" s="22" t="s">
        <v>373</v>
      </c>
      <c r="BD120" s="2" t="s">
        <v>373</v>
      </c>
      <c r="BG120" s="20" t="s">
        <v>373</v>
      </c>
      <c r="BK120" s="22"/>
      <c r="BO120" s="22"/>
      <c r="BS120" s="22" t="s">
        <v>110</v>
      </c>
      <c r="BT120" s="4" t="s">
        <v>110</v>
      </c>
      <c r="BW120" s="22" t="s">
        <v>373</v>
      </c>
      <c r="BX120" s="4" t="s">
        <v>373</v>
      </c>
      <c r="CA120" s="22"/>
      <c r="CE120" s="22"/>
      <c r="CI120" s="22"/>
      <c r="CM120" s="22"/>
      <c r="CQ120" s="22"/>
      <c r="CU120" s="22"/>
      <c r="CY120" s="22"/>
      <c r="DC120" s="22"/>
      <c r="DG120" s="22"/>
      <c r="DK120" s="22"/>
      <c r="DO120" s="22"/>
      <c r="DS120" s="22"/>
      <c r="DW120" s="22"/>
      <c r="EA120" s="22"/>
      <c r="EE120" s="22"/>
      <c r="EI120" s="22"/>
      <c r="EM120" s="22"/>
      <c r="EQ120" s="22"/>
      <c r="EU120" s="22"/>
      <c r="EY120" s="22"/>
      <c r="FC120" s="22"/>
      <c r="FG120" s="22"/>
      <c r="FK120" s="22"/>
      <c r="FO120" s="22"/>
      <c r="FS120" s="22"/>
      <c r="FW120" s="22"/>
      <c r="GA120" s="22"/>
      <c r="GE120" s="22"/>
      <c r="GI120" s="22"/>
      <c r="GM120" s="22"/>
      <c r="GQ120" s="22"/>
      <c r="GU120" s="22"/>
      <c r="GY120" s="22"/>
      <c r="HC120" s="22"/>
      <c r="HG120" s="22"/>
      <c r="HK120" s="22"/>
      <c r="HO120" s="22"/>
      <c r="HS120" s="22"/>
      <c r="HW120" s="22"/>
      <c r="IA120" s="22"/>
      <c r="IE120" s="22"/>
      <c r="II120" s="22"/>
      <c r="IM120" s="22"/>
      <c r="IQ120" s="22"/>
      <c r="IU120" s="22"/>
    </row>
    <row r="121" s="4" customFormat="true" ht="14.9" hidden="false" customHeight="true" outlineLevel="0" collapsed="false">
      <c r="A121" s="24" t="n">
        <v>0.663194444444444</v>
      </c>
      <c r="B121" s="14" t="n">
        <f aca="false">COUNTIF($G121:$IV121,"K")</f>
        <v>2</v>
      </c>
      <c r="C121" s="14" t="n">
        <f aca="false">COUNTIF($G121:$IV121,"A")</f>
        <v>2</v>
      </c>
      <c r="D121" s="14" t="n">
        <f aca="false">COUNTIF($G121:$IV121,"T")</f>
        <v>3</v>
      </c>
      <c r="E121" s="14" t="n">
        <f aca="false">COUNTIF($G121:$IV121,"X")</f>
        <v>7</v>
      </c>
      <c r="F121" s="19" t="n">
        <f aca="false">SUM(B121:E121)</f>
        <v>14</v>
      </c>
      <c r="K121" s="22"/>
      <c r="O121" s="22"/>
      <c r="S121" s="22" t="s">
        <v>372</v>
      </c>
      <c r="T121" s="4" t="s">
        <v>372</v>
      </c>
      <c r="W121" s="22"/>
      <c r="AA121" s="20" t="s">
        <v>372</v>
      </c>
      <c r="AE121" s="22"/>
      <c r="AI121" s="22"/>
      <c r="AM121" s="22"/>
      <c r="AQ121" s="20" t="s">
        <v>373</v>
      </c>
      <c r="AR121" s="2" t="s">
        <v>373</v>
      </c>
      <c r="AU121" s="22"/>
      <c r="AY121" s="22"/>
      <c r="AZ121" s="4" t="s">
        <v>374</v>
      </c>
      <c r="BA121" s="4" t="s">
        <v>374</v>
      </c>
      <c r="BC121" s="22" t="s">
        <v>373</v>
      </c>
      <c r="BD121" s="2" t="s">
        <v>373</v>
      </c>
      <c r="BG121" s="20" t="s">
        <v>373</v>
      </c>
      <c r="BK121" s="22"/>
      <c r="BO121" s="22"/>
      <c r="BS121" s="22" t="s">
        <v>110</v>
      </c>
      <c r="BT121" s="4" t="s">
        <v>110</v>
      </c>
      <c r="BW121" s="22" t="s">
        <v>373</v>
      </c>
      <c r="BX121" s="4" t="s">
        <v>373</v>
      </c>
      <c r="CA121" s="22"/>
      <c r="CE121" s="22"/>
      <c r="CI121" s="22"/>
      <c r="CM121" s="22"/>
      <c r="CQ121" s="22"/>
      <c r="CU121" s="22"/>
      <c r="CY121" s="22"/>
      <c r="DC121" s="22"/>
      <c r="DG121" s="22"/>
      <c r="DK121" s="22"/>
      <c r="DO121" s="22"/>
      <c r="DS121" s="22"/>
      <c r="DW121" s="22"/>
      <c r="EA121" s="22"/>
      <c r="EE121" s="22"/>
      <c r="EI121" s="22"/>
      <c r="EM121" s="22"/>
      <c r="EQ121" s="22"/>
      <c r="EU121" s="22"/>
      <c r="EY121" s="22"/>
      <c r="FC121" s="22"/>
      <c r="FG121" s="22"/>
      <c r="FK121" s="22"/>
      <c r="FO121" s="22"/>
      <c r="FS121" s="22"/>
      <c r="FW121" s="22"/>
      <c r="GA121" s="22"/>
      <c r="GE121" s="22"/>
      <c r="GI121" s="22"/>
      <c r="GM121" s="22"/>
      <c r="GQ121" s="22"/>
      <c r="GU121" s="22"/>
      <c r="GY121" s="22"/>
      <c r="HC121" s="22"/>
      <c r="HG121" s="22"/>
      <c r="HK121" s="22"/>
      <c r="HO121" s="22"/>
      <c r="HS121" s="22"/>
      <c r="HW121" s="22"/>
      <c r="IA121" s="22"/>
      <c r="IE121" s="22"/>
      <c r="II121" s="22"/>
      <c r="IM121" s="22"/>
      <c r="IQ121" s="22"/>
      <c r="IU121" s="22"/>
    </row>
    <row r="122" s="4" customFormat="true" ht="14.9" hidden="false" customHeight="true" outlineLevel="0" collapsed="false">
      <c r="A122" s="23" t="n">
        <v>0.666666666666667</v>
      </c>
      <c r="B122" s="14" t="n">
        <f aca="false">COUNTIF($G122:$IV122,"K")</f>
        <v>2</v>
      </c>
      <c r="C122" s="14" t="n">
        <f aca="false">COUNTIF($G122:$IV122,"A")</f>
        <v>2</v>
      </c>
      <c r="D122" s="14" t="n">
        <f aca="false">COUNTIF($G122:$IV122,"T")</f>
        <v>3</v>
      </c>
      <c r="E122" s="14" t="n">
        <f aca="false">COUNTIF($G122:$IV122,"X")</f>
        <v>7</v>
      </c>
      <c r="F122" s="19" t="n">
        <f aca="false">SUM(B122:E122)</f>
        <v>14</v>
      </c>
      <c r="K122" s="22"/>
      <c r="O122" s="22"/>
      <c r="S122" s="22" t="s">
        <v>372</v>
      </c>
      <c r="T122" s="4" t="s">
        <v>372</v>
      </c>
      <c r="W122" s="22"/>
      <c r="AA122" s="20" t="s">
        <v>372</v>
      </c>
      <c r="AE122" s="22"/>
      <c r="AI122" s="22"/>
      <c r="AM122" s="22"/>
      <c r="AQ122" s="20" t="s">
        <v>373</v>
      </c>
      <c r="AR122" s="2" t="s">
        <v>373</v>
      </c>
      <c r="AU122" s="22"/>
      <c r="AY122" s="22"/>
      <c r="AZ122" s="4" t="s">
        <v>374</v>
      </c>
      <c r="BA122" s="4" t="s">
        <v>374</v>
      </c>
      <c r="BC122" s="22" t="s">
        <v>373</v>
      </c>
      <c r="BD122" s="2" t="s">
        <v>373</v>
      </c>
      <c r="BG122" s="20" t="s">
        <v>373</v>
      </c>
      <c r="BK122" s="22"/>
      <c r="BO122" s="22"/>
      <c r="BS122" s="22" t="s">
        <v>110</v>
      </c>
      <c r="BT122" s="4" t="s">
        <v>110</v>
      </c>
      <c r="BW122" s="22" t="s">
        <v>373</v>
      </c>
      <c r="BX122" s="4" t="s">
        <v>373</v>
      </c>
      <c r="CA122" s="22"/>
      <c r="CE122" s="22"/>
      <c r="CI122" s="22"/>
      <c r="CM122" s="22"/>
      <c r="CQ122" s="22"/>
      <c r="CU122" s="22"/>
      <c r="CY122" s="22"/>
      <c r="DC122" s="22"/>
      <c r="DG122" s="22"/>
      <c r="DK122" s="22"/>
      <c r="DO122" s="22"/>
      <c r="DS122" s="22"/>
      <c r="DW122" s="22"/>
      <c r="EA122" s="22"/>
      <c r="EE122" s="22"/>
      <c r="EI122" s="22"/>
      <c r="EM122" s="22"/>
      <c r="EQ122" s="22"/>
      <c r="EU122" s="22"/>
      <c r="EY122" s="22"/>
      <c r="FC122" s="22"/>
      <c r="FG122" s="22"/>
      <c r="FK122" s="22"/>
      <c r="FO122" s="22"/>
      <c r="FS122" s="22"/>
      <c r="FW122" s="22"/>
      <c r="GA122" s="22"/>
      <c r="GE122" s="22"/>
      <c r="GI122" s="22"/>
      <c r="GM122" s="22"/>
      <c r="GQ122" s="22"/>
      <c r="GU122" s="22"/>
      <c r="GY122" s="22"/>
      <c r="HC122" s="22"/>
      <c r="HG122" s="22"/>
      <c r="HK122" s="22"/>
      <c r="HO122" s="22"/>
      <c r="HS122" s="22"/>
      <c r="HW122" s="22"/>
      <c r="IA122" s="22"/>
      <c r="IE122" s="22"/>
      <c r="II122" s="22"/>
      <c r="IM122" s="22"/>
      <c r="IQ122" s="22"/>
      <c r="IU122" s="22"/>
    </row>
    <row r="123" s="4" customFormat="true" ht="14.9" hidden="false" customHeight="true" outlineLevel="0" collapsed="false">
      <c r="A123" s="24" t="n">
        <v>0.670138888888889</v>
      </c>
      <c r="B123" s="14" t="n">
        <f aca="false">COUNTIF($G123:$IV123,"K")</f>
        <v>2</v>
      </c>
      <c r="C123" s="14" t="n">
        <f aca="false">COUNTIF($G123:$IV123,"A")</f>
        <v>2</v>
      </c>
      <c r="D123" s="14" t="n">
        <f aca="false">COUNTIF($G123:$IV123,"T")</f>
        <v>3</v>
      </c>
      <c r="E123" s="14" t="n">
        <f aca="false">COUNTIF($G123:$IV123,"X")</f>
        <v>7</v>
      </c>
      <c r="F123" s="19" t="n">
        <f aca="false">SUM(B123:E123)</f>
        <v>14</v>
      </c>
      <c r="K123" s="22"/>
      <c r="O123" s="22"/>
      <c r="S123" s="22" t="s">
        <v>372</v>
      </c>
      <c r="T123" s="4" t="s">
        <v>372</v>
      </c>
      <c r="W123" s="22"/>
      <c r="AA123" s="20" t="s">
        <v>372</v>
      </c>
      <c r="AE123" s="22"/>
      <c r="AI123" s="22"/>
      <c r="AM123" s="22"/>
      <c r="AQ123" s="20" t="s">
        <v>373</v>
      </c>
      <c r="AR123" s="2" t="s">
        <v>373</v>
      </c>
      <c r="AU123" s="22"/>
      <c r="AY123" s="22"/>
      <c r="AZ123" s="4" t="s">
        <v>374</v>
      </c>
      <c r="BA123" s="4" t="s">
        <v>374</v>
      </c>
      <c r="BC123" s="22" t="s">
        <v>373</v>
      </c>
      <c r="BD123" s="2" t="s">
        <v>373</v>
      </c>
      <c r="BG123" s="20" t="s">
        <v>373</v>
      </c>
      <c r="BK123" s="22"/>
      <c r="BO123" s="22"/>
      <c r="BS123" s="22" t="s">
        <v>110</v>
      </c>
      <c r="BT123" s="4" t="s">
        <v>110</v>
      </c>
      <c r="BW123" s="22" t="s">
        <v>373</v>
      </c>
      <c r="BX123" s="4" t="s">
        <v>373</v>
      </c>
      <c r="CA123" s="22"/>
      <c r="CE123" s="22"/>
      <c r="CI123" s="22"/>
      <c r="CM123" s="22"/>
      <c r="CQ123" s="22"/>
      <c r="CU123" s="22"/>
      <c r="CY123" s="22"/>
      <c r="DC123" s="22"/>
      <c r="DG123" s="22"/>
      <c r="DK123" s="22"/>
      <c r="DO123" s="22"/>
      <c r="DS123" s="22"/>
      <c r="DW123" s="22"/>
      <c r="EA123" s="22"/>
      <c r="EE123" s="22"/>
      <c r="EI123" s="22"/>
      <c r="EM123" s="22"/>
      <c r="EQ123" s="22"/>
      <c r="EU123" s="22"/>
      <c r="EY123" s="22"/>
      <c r="FC123" s="22"/>
      <c r="FG123" s="22"/>
      <c r="FK123" s="22"/>
      <c r="FO123" s="22"/>
      <c r="FS123" s="22"/>
      <c r="FW123" s="22"/>
      <c r="GA123" s="22"/>
      <c r="GE123" s="22"/>
      <c r="GI123" s="22"/>
      <c r="GM123" s="22"/>
      <c r="GQ123" s="22"/>
      <c r="GU123" s="22"/>
      <c r="GY123" s="22"/>
      <c r="HC123" s="22"/>
      <c r="HG123" s="22"/>
      <c r="HK123" s="22"/>
      <c r="HO123" s="22"/>
      <c r="HS123" s="22"/>
      <c r="HW123" s="22"/>
      <c r="IA123" s="22"/>
      <c r="IE123" s="22"/>
      <c r="II123" s="22"/>
      <c r="IM123" s="22"/>
      <c r="IQ123" s="22"/>
      <c r="IU123" s="22"/>
    </row>
    <row r="124" s="4" customFormat="true" ht="14.9" hidden="false" customHeight="true" outlineLevel="0" collapsed="false">
      <c r="A124" s="24" t="n">
        <v>0.673611111111111</v>
      </c>
      <c r="B124" s="14" t="n">
        <f aca="false">COUNTIF($G124:$IV124,"K")</f>
        <v>2</v>
      </c>
      <c r="C124" s="14" t="n">
        <f aca="false">COUNTIF($G124:$IV124,"A")</f>
        <v>2</v>
      </c>
      <c r="D124" s="14" t="n">
        <f aca="false">COUNTIF($G124:$IV124,"T")</f>
        <v>3</v>
      </c>
      <c r="E124" s="14" t="n">
        <f aca="false">COUNTIF($G124:$IV124,"X")</f>
        <v>7</v>
      </c>
      <c r="F124" s="19" t="n">
        <f aca="false">SUM(B124:E124)</f>
        <v>14</v>
      </c>
      <c r="K124" s="22"/>
      <c r="O124" s="22"/>
      <c r="S124" s="22" t="s">
        <v>372</v>
      </c>
      <c r="T124" s="4" t="s">
        <v>372</v>
      </c>
      <c r="W124" s="22"/>
      <c r="AA124" s="20" t="s">
        <v>372</v>
      </c>
      <c r="AE124" s="22"/>
      <c r="AI124" s="22"/>
      <c r="AM124" s="22"/>
      <c r="AQ124" s="20" t="s">
        <v>373</v>
      </c>
      <c r="AR124" s="2" t="s">
        <v>373</v>
      </c>
      <c r="AU124" s="22"/>
      <c r="AY124" s="22"/>
      <c r="AZ124" s="4" t="s">
        <v>374</v>
      </c>
      <c r="BA124" s="4" t="s">
        <v>374</v>
      </c>
      <c r="BC124" s="22" t="s">
        <v>373</v>
      </c>
      <c r="BD124" s="2" t="s">
        <v>373</v>
      </c>
      <c r="BG124" s="20" t="s">
        <v>373</v>
      </c>
      <c r="BK124" s="22"/>
      <c r="BO124" s="22"/>
      <c r="BS124" s="22" t="s">
        <v>110</v>
      </c>
      <c r="BT124" s="4" t="s">
        <v>110</v>
      </c>
      <c r="BW124" s="22" t="s">
        <v>373</v>
      </c>
      <c r="BX124" s="4" t="s">
        <v>373</v>
      </c>
      <c r="CA124" s="22"/>
      <c r="CE124" s="22"/>
      <c r="CI124" s="22"/>
      <c r="CM124" s="22"/>
      <c r="CQ124" s="22"/>
      <c r="CU124" s="22"/>
      <c r="CY124" s="22"/>
      <c r="DC124" s="22"/>
      <c r="DG124" s="22"/>
      <c r="DK124" s="22"/>
      <c r="DO124" s="22"/>
      <c r="DS124" s="22"/>
      <c r="DW124" s="22"/>
      <c r="EA124" s="22"/>
      <c r="EE124" s="22"/>
      <c r="EI124" s="22"/>
      <c r="EM124" s="22"/>
      <c r="EQ124" s="22"/>
      <c r="EU124" s="22"/>
      <c r="EY124" s="22"/>
      <c r="FC124" s="22"/>
      <c r="FG124" s="22"/>
      <c r="FK124" s="22"/>
      <c r="FO124" s="22"/>
      <c r="FS124" s="22"/>
      <c r="FW124" s="22"/>
      <c r="GA124" s="22"/>
      <c r="GE124" s="22"/>
      <c r="GI124" s="22"/>
      <c r="GM124" s="22"/>
      <c r="GQ124" s="22"/>
      <c r="GU124" s="22"/>
      <c r="GY124" s="22"/>
      <c r="HC124" s="22"/>
      <c r="HG124" s="22"/>
      <c r="HK124" s="22"/>
      <c r="HO124" s="22"/>
      <c r="HS124" s="22"/>
      <c r="HW124" s="22"/>
      <c r="IA124" s="22"/>
      <c r="IE124" s="22"/>
      <c r="II124" s="22"/>
      <c r="IM124" s="22"/>
      <c r="IQ124" s="22"/>
      <c r="IU124" s="22"/>
    </row>
    <row r="125" s="4" customFormat="true" ht="14.9" hidden="false" customHeight="true" outlineLevel="0" collapsed="false">
      <c r="A125" s="24" t="n">
        <v>0.677083333333333</v>
      </c>
      <c r="B125" s="14" t="n">
        <f aca="false">COUNTIF($G125:$IV125,"K")</f>
        <v>2</v>
      </c>
      <c r="C125" s="14" t="n">
        <f aca="false">COUNTIF($G125:$IV125,"A")</f>
        <v>2</v>
      </c>
      <c r="D125" s="14" t="n">
        <f aca="false">COUNTIF($G125:$IV125,"T")</f>
        <v>3</v>
      </c>
      <c r="E125" s="14" t="n">
        <f aca="false">COUNTIF($G125:$IV125,"X")</f>
        <v>7</v>
      </c>
      <c r="F125" s="19" t="n">
        <f aca="false">SUM(B125:E125)</f>
        <v>14</v>
      </c>
      <c r="K125" s="22"/>
      <c r="O125" s="22"/>
      <c r="S125" s="22" t="s">
        <v>372</v>
      </c>
      <c r="T125" s="4" t="s">
        <v>372</v>
      </c>
      <c r="W125" s="22"/>
      <c r="AA125" s="20" t="s">
        <v>372</v>
      </c>
      <c r="AE125" s="22"/>
      <c r="AI125" s="22"/>
      <c r="AM125" s="22"/>
      <c r="AQ125" s="20" t="s">
        <v>373</v>
      </c>
      <c r="AR125" s="2" t="s">
        <v>373</v>
      </c>
      <c r="AU125" s="22"/>
      <c r="AY125" s="22"/>
      <c r="AZ125" s="4" t="s">
        <v>374</v>
      </c>
      <c r="BA125" s="4" t="s">
        <v>374</v>
      </c>
      <c r="BC125" s="22" t="s">
        <v>373</v>
      </c>
      <c r="BD125" s="2" t="s">
        <v>373</v>
      </c>
      <c r="BG125" s="20" t="s">
        <v>373</v>
      </c>
      <c r="BK125" s="22"/>
      <c r="BO125" s="22"/>
      <c r="BS125" s="22" t="s">
        <v>110</v>
      </c>
      <c r="BT125" s="4" t="s">
        <v>110</v>
      </c>
      <c r="BW125" s="22" t="s">
        <v>373</v>
      </c>
      <c r="BX125" s="4" t="s">
        <v>373</v>
      </c>
      <c r="CA125" s="22"/>
      <c r="CE125" s="22"/>
      <c r="CI125" s="22"/>
      <c r="CM125" s="22"/>
      <c r="CQ125" s="22"/>
      <c r="CU125" s="22"/>
      <c r="CY125" s="22"/>
      <c r="DC125" s="22"/>
      <c r="DG125" s="22"/>
      <c r="DK125" s="22"/>
      <c r="DO125" s="22"/>
      <c r="DS125" s="22"/>
      <c r="DW125" s="22"/>
      <c r="EA125" s="22"/>
      <c r="EE125" s="22"/>
      <c r="EI125" s="22"/>
      <c r="EM125" s="22"/>
      <c r="EQ125" s="22"/>
      <c r="EU125" s="22"/>
      <c r="EY125" s="22"/>
      <c r="FC125" s="22"/>
      <c r="FG125" s="22"/>
      <c r="FK125" s="22"/>
      <c r="FO125" s="22"/>
      <c r="FS125" s="22"/>
      <c r="FW125" s="22"/>
      <c r="GA125" s="22"/>
      <c r="GE125" s="22"/>
      <c r="GI125" s="22"/>
      <c r="GM125" s="22"/>
      <c r="GQ125" s="22"/>
      <c r="GU125" s="22"/>
      <c r="GY125" s="22"/>
      <c r="HC125" s="22"/>
      <c r="HG125" s="22"/>
      <c r="HK125" s="22"/>
      <c r="HO125" s="22"/>
      <c r="HS125" s="22"/>
      <c r="HW125" s="22"/>
      <c r="IA125" s="22"/>
      <c r="IE125" s="22"/>
      <c r="II125" s="22"/>
      <c r="IM125" s="22"/>
      <c r="IQ125" s="22"/>
      <c r="IU125" s="22"/>
    </row>
    <row r="126" s="4" customFormat="true" ht="14.9" hidden="false" customHeight="true" outlineLevel="0" collapsed="false">
      <c r="A126" s="24" t="n">
        <v>0.680555555555555</v>
      </c>
      <c r="B126" s="14" t="n">
        <f aca="false">COUNTIF($G126:$IV126,"K")</f>
        <v>2</v>
      </c>
      <c r="C126" s="14" t="n">
        <f aca="false">COUNTIF($G126:$IV126,"A")</f>
        <v>2</v>
      </c>
      <c r="D126" s="14" t="n">
        <f aca="false">COUNTIF($G126:$IV126,"T")</f>
        <v>3</v>
      </c>
      <c r="E126" s="14" t="n">
        <f aca="false">COUNTIF($G126:$IV126,"X")</f>
        <v>7</v>
      </c>
      <c r="F126" s="19" t="n">
        <f aca="false">SUM(B126:E126)</f>
        <v>14</v>
      </c>
      <c r="K126" s="22"/>
      <c r="O126" s="22"/>
      <c r="S126" s="22" t="s">
        <v>372</v>
      </c>
      <c r="T126" s="4" t="s">
        <v>372</v>
      </c>
      <c r="W126" s="22"/>
      <c r="AA126" s="20" t="s">
        <v>372</v>
      </c>
      <c r="AE126" s="22"/>
      <c r="AI126" s="22"/>
      <c r="AM126" s="22"/>
      <c r="AQ126" s="20" t="s">
        <v>373</v>
      </c>
      <c r="AR126" s="2" t="s">
        <v>373</v>
      </c>
      <c r="AU126" s="22"/>
      <c r="AY126" s="22"/>
      <c r="AZ126" s="4" t="s">
        <v>374</v>
      </c>
      <c r="BA126" s="4" t="s">
        <v>374</v>
      </c>
      <c r="BC126" s="22" t="s">
        <v>373</v>
      </c>
      <c r="BD126" s="2" t="s">
        <v>373</v>
      </c>
      <c r="BG126" s="20" t="s">
        <v>373</v>
      </c>
      <c r="BK126" s="22"/>
      <c r="BO126" s="22"/>
      <c r="BS126" s="22" t="s">
        <v>110</v>
      </c>
      <c r="BT126" s="4" t="s">
        <v>110</v>
      </c>
      <c r="BW126" s="22" t="s">
        <v>373</v>
      </c>
      <c r="BX126" s="4" t="s">
        <v>373</v>
      </c>
      <c r="CA126" s="22"/>
      <c r="CE126" s="22"/>
      <c r="CI126" s="22"/>
      <c r="CM126" s="22"/>
      <c r="CQ126" s="22"/>
      <c r="CU126" s="22"/>
      <c r="CY126" s="22"/>
      <c r="DC126" s="22"/>
      <c r="DG126" s="22"/>
      <c r="DK126" s="22"/>
      <c r="DO126" s="22"/>
      <c r="DS126" s="22"/>
      <c r="DW126" s="22"/>
      <c r="EA126" s="22"/>
      <c r="EE126" s="22"/>
      <c r="EI126" s="22"/>
      <c r="EM126" s="22"/>
      <c r="EQ126" s="22"/>
      <c r="EU126" s="22"/>
      <c r="EY126" s="22"/>
      <c r="FC126" s="22"/>
      <c r="FG126" s="22"/>
      <c r="FK126" s="22"/>
      <c r="FO126" s="22"/>
      <c r="FS126" s="22"/>
      <c r="FW126" s="22"/>
      <c r="GA126" s="22"/>
      <c r="GE126" s="22"/>
      <c r="GI126" s="22"/>
      <c r="GM126" s="22"/>
      <c r="GQ126" s="22"/>
      <c r="GU126" s="22"/>
      <c r="GY126" s="22"/>
      <c r="HC126" s="22"/>
      <c r="HG126" s="22"/>
      <c r="HK126" s="22"/>
      <c r="HO126" s="22"/>
      <c r="HS126" s="22"/>
      <c r="HW126" s="22"/>
      <c r="IA126" s="22"/>
      <c r="IE126" s="22"/>
      <c r="II126" s="22"/>
      <c r="IM126" s="22"/>
      <c r="IQ126" s="22"/>
      <c r="IU126" s="22"/>
    </row>
    <row r="127" s="4" customFormat="true" ht="14.9" hidden="false" customHeight="true" outlineLevel="0" collapsed="false">
      <c r="A127" s="24" t="n">
        <v>0.684027777777778</v>
      </c>
      <c r="B127" s="14" t="n">
        <f aca="false">COUNTIF($G127:$IV127,"K")</f>
        <v>2</v>
      </c>
      <c r="C127" s="14" t="n">
        <f aca="false">COUNTIF($G127:$IV127,"A")</f>
        <v>2</v>
      </c>
      <c r="D127" s="14" t="n">
        <f aca="false">COUNTIF($G127:$IV127,"T")</f>
        <v>3</v>
      </c>
      <c r="E127" s="14" t="n">
        <f aca="false">COUNTIF($G127:$IV127,"X")</f>
        <v>7</v>
      </c>
      <c r="F127" s="19" t="n">
        <f aca="false">SUM(B127:E127)</f>
        <v>14</v>
      </c>
      <c r="K127" s="22"/>
      <c r="O127" s="22"/>
      <c r="S127" s="22" t="s">
        <v>372</v>
      </c>
      <c r="T127" s="4" t="s">
        <v>372</v>
      </c>
      <c r="W127" s="22"/>
      <c r="AA127" s="20" t="s">
        <v>372</v>
      </c>
      <c r="AE127" s="22"/>
      <c r="AI127" s="22"/>
      <c r="AM127" s="22"/>
      <c r="AQ127" s="20" t="s">
        <v>373</v>
      </c>
      <c r="AR127" s="2" t="s">
        <v>373</v>
      </c>
      <c r="AU127" s="22"/>
      <c r="AY127" s="22"/>
      <c r="AZ127" s="4" t="s">
        <v>374</v>
      </c>
      <c r="BA127" s="4" t="s">
        <v>374</v>
      </c>
      <c r="BC127" s="22" t="s">
        <v>373</v>
      </c>
      <c r="BD127" s="2" t="s">
        <v>373</v>
      </c>
      <c r="BG127" s="20" t="s">
        <v>373</v>
      </c>
      <c r="BK127" s="22"/>
      <c r="BO127" s="22"/>
      <c r="BS127" s="22" t="s">
        <v>110</v>
      </c>
      <c r="BT127" s="4" t="s">
        <v>110</v>
      </c>
      <c r="BW127" s="22" t="s">
        <v>373</v>
      </c>
      <c r="BX127" s="4" t="s">
        <v>373</v>
      </c>
      <c r="CA127" s="22"/>
      <c r="CE127" s="22"/>
      <c r="CI127" s="22"/>
      <c r="CM127" s="22"/>
      <c r="CQ127" s="22"/>
      <c r="CU127" s="22"/>
      <c r="CY127" s="22"/>
      <c r="DC127" s="22"/>
      <c r="DG127" s="22"/>
      <c r="DK127" s="22"/>
      <c r="DO127" s="22"/>
      <c r="DS127" s="22"/>
      <c r="DW127" s="22"/>
      <c r="EA127" s="22"/>
      <c r="EE127" s="22"/>
      <c r="EI127" s="22"/>
      <c r="EM127" s="22"/>
      <c r="EQ127" s="22"/>
      <c r="EU127" s="22"/>
      <c r="EY127" s="22"/>
      <c r="FC127" s="22"/>
      <c r="FG127" s="22"/>
      <c r="FK127" s="22"/>
      <c r="FO127" s="22"/>
      <c r="FS127" s="22"/>
      <c r="FW127" s="22"/>
      <c r="GA127" s="22"/>
      <c r="GE127" s="22"/>
      <c r="GI127" s="22"/>
      <c r="GM127" s="22"/>
      <c r="GQ127" s="22"/>
      <c r="GU127" s="22"/>
      <c r="GY127" s="22"/>
      <c r="HC127" s="22"/>
      <c r="HG127" s="22"/>
      <c r="HK127" s="22"/>
      <c r="HO127" s="22"/>
      <c r="HS127" s="22"/>
      <c r="HW127" s="22"/>
      <c r="IA127" s="22"/>
      <c r="IE127" s="22"/>
      <c r="II127" s="22"/>
      <c r="IM127" s="22"/>
      <c r="IQ127" s="22"/>
      <c r="IU127" s="22"/>
    </row>
    <row r="128" s="4" customFormat="true" ht="14.9" hidden="false" customHeight="true" outlineLevel="0" collapsed="false">
      <c r="A128" s="24" t="n">
        <v>0.6875</v>
      </c>
      <c r="B128" s="14" t="n">
        <f aca="false">COUNTIF($G128:$IV128,"K")</f>
        <v>2</v>
      </c>
      <c r="C128" s="14" t="n">
        <f aca="false">COUNTIF($G128:$IV128,"A")</f>
        <v>2</v>
      </c>
      <c r="D128" s="14" t="n">
        <f aca="false">COUNTIF($G128:$IV128,"T")</f>
        <v>3</v>
      </c>
      <c r="E128" s="14" t="n">
        <f aca="false">COUNTIF($G128:$IV128,"X")</f>
        <v>7</v>
      </c>
      <c r="F128" s="19" t="n">
        <f aca="false">SUM(B128:E128)</f>
        <v>14</v>
      </c>
      <c r="K128" s="22"/>
      <c r="O128" s="22"/>
      <c r="S128" s="22" t="s">
        <v>372</v>
      </c>
      <c r="T128" s="4" t="s">
        <v>372</v>
      </c>
      <c r="W128" s="22"/>
      <c r="AA128" s="20" t="s">
        <v>372</v>
      </c>
      <c r="AE128" s="22"/>
      <c r="AI128" s="22"/>
      <c r="AM128" s="22"/>
      <c r="AQ128" s="20" t="s">
        <v>373</v>
      </c>
      <c r="AR128" s="2" t="s">
        <v>373</v>
      </c>
      <c r="AU128" s="22"/>
      <c r="AY128" s="22"/>
      <c r="AZ128" s="4" t="s">
        <v>374</v>
      </c>
      <c r="BA128" s="4" t="s">
        <v>374</v>
      </c>
      <c r="BC128" s="22" t="s">
        <v>373</v>
      </c>
      <c r="BD128" s="2" t="s">
        <v>373</v>
      </c>
      <c r="BG128" s="20" t="s">
        <v>373</v>
      </c>
      <c r="BK128" s="22"/>
      <c r="BO128" s="22"/>
      <c r="BS128" s="22" t="s">
        <v>110</v>
      </c>
      <c r="BT128" s="4" t="s">
        <v>110</v>
      </c>
      <c r="BW128" s="22" t="s">
        <v>373</v>
      </c>
      <c r="BX128" s="4" t="s">
        <v>373</v>
      </c>
      <c r="CA128" s="22"/>
      <c r="CE128" s="22"/>
      <c r="CI128" s="22"/>
      <c r="CM128" s="22"/>
      <c r="CQ128" s="22"/>
      <c r="CU128" s="22"/>
      <c r="CY128" s="22"/>
      <c r="DC128" s="22"/>
      <c r="DG128" s="22"/>
      <c r="DK128" s="22"/>
      <c r="DO128" s="22"/>
      <c r="DS128" s="22"/>
      <c r="DW128" s="22"/>
      <c r="EA128" s="22"/>
      <c r="EE128" s="22"/>
      <c r="EI128" s="22"/>
      <c r="EM128" s="22"/>
      <c r="EQ128" s="22"/>
      <c r="EU128" s="22"/>
      <c r="EY128" s="22"/>
      <c r="FC128" s="22"/>
      <c r="FG128" s="22"/>
      <c r="FK128" s="22"/>
      <c r="FO128" s="22"/>
      <c r="FS128" s="22"/>
      <c r="FW128" s="22"/>
      <c r="GA128" s="22"/>
      <c r="GE128" s="22"/>
      <c r="GI128" s="22"/>
      <c r="GM128" s="22"/>
      <c r="GQ128" s="22"/>
      <c r="GU128" s="22"/>
      <c r="GY128" s="22"/>
      <c r="HC128" s="22"/>
      <c r="HG128" s="22"/>
      <c r="HK128" s="22"/>
      <c r="HO128" s="22"/>
      <c r="HS128" s="22"/>
      <c r="HW128" s="22"/>
      <c r="IA128" s="22"/>
      <c r="IE128" s="22"/>
      <c r="II128" s="22"/>
      <c r="IM128" s="22"/>
      <c r="IQ128" s="22"/>
      <c r="IU128" s="22"/>
    </row>
    <row r="129" s="4" customFormat="true" ht="14.9" hidden="false" customHeight="true" outlineLevel="0" collapsed="false">
      <c r="A129" s="24" t="n">
        <v>0.690972222222222</v>
      </c>
      <c r="B129" s="14" t="n">
        <f aca="false">COUNTIF($G129:$IV129,"K")</f>
        <v>2</v>
      </c>
      <c r="C129" s="14" t="n">
        <f aca="false">COUNTIF($G129:$IV129,"A")</f>
        <v>2</v>
      </c>
      <c r="D129" s="14" t="n">
        <f aca="false">COUNTIF($G129:$IV129,"T")</f>
        <v>3</v>
      </c>
      <c r="E129" s="14" t="n">
        <f aca="false">COUNTIF($G129:$IV129,"X")</f>
        <v>7</v>
      </c>
      <c r="F129" s="19" t="n">
        <f aca="false">SUM(B129:E129)</f>
        <v>14</v>
      </c>
      <c r="K129" s="22"/>
      <c r="O129" s="22"/>
      <c r="S129" s="22" t="s">
        <v>372</v>
      </c>
      <c r="T129" s="4" t="s">
        <v>372</v>
      </c>
      <c r="W129" s="22"/>
      <c r="AA129" s="20" t="s">
        <v>372</v>
      </c>
      <c r="AE129" s="22"/>
      <c r="AI129" s="22"/>
      <c r="AM129" s="22"/>
      <c r="AQ129" s="20" t="s">
        <v>373</v>
      </c>
      <c r="AR129" s="2" t="s">
        <v>373</v>
      </c>
      <c r="AU129" s="22"/>
      <c r="AY129" s="22"/>
      <c r="AZ129" s="4" t="s">
        <v>374</v>
      </c>
      <c r="BA129" s="4" t="s">
        <v>374</v>
      </c>
      <c r="BC129" s="22" t="s">
        <v>373</v>
      </c>
      <c r="BD129" s="2" t="s">
        <v>373</v>
      </c>
      <c r="BG129" s="20" t="s">
        <v>373</v>
      </c>
      <c r="BK129" s="22"/>
      <c r="BO129" s="22"/>
      <c r="BS129" s="22" t="s">
        <v>110</v>
      </c>
      <c r="BT129" s="4" t="s">
        <v>110</v>
      </c>
      <c r="BW129" s="22" t="s">
        <v>373</v>
      </c>
      <c r="BX129" s="4" t="s">
        <v>373</v>
      </c>
      <c r="CA129" s="22"/>
      <c r="CE129" s="22"/>
      <c r="CI129" s="22"/>
      <c r="CM129" s="22"/>
      <c r="CQ129" s="22"/>
      <c r="CU129" s="22"/>
      <c r="CY129" s="22"/>
      <c r="DC129" s="22"/>
      <c r="DG129" s="22"/>
      <c r="DK129" s="22"/>
      <c r="DO129" s="22"/>
      <c r="DS129" s="22"/>
      <c r="DW129" s="22"/>
      <c r="EA129" s="22"/>
      <c r="EE129" s="22"/>
      <c r="EI129" s="22"/>
      <c r="EM129" s="22"/>
      <c r="EQ129" s="22"/>
      <c r="EU129" s="22"/>
      <c r="EY129" s="22"/>
      <c r="FC129" s="22"/>
      <c r="FG129" s="22"/>
      <c r="FK129" s="22"/>
      <c r="FO129" s="22"/>
      <c r="FS129" s="22"/>
      <c r="FW129" s="22"/>
      <c r="GA129" s="22"/>
      <c r="GE129" s="22"/>
      <c r="GI129" s="22"/>
      <c r="GM129" s="22"/>
      <c r="GQ129" s="22"/>
      <c r="GU129" s="22"/>
      <c r="GY129" s="22"/>
      <c r="HC129" s="22"/>
      <c r="HG129" s="22"/>
      <c r="HK129" s="22"/>
      <c r="HO129" s="22"/>
      <c r="HS129" s="22"/>
      <c r="HW129" s="22"/>
      <c r="IA129" s="22"/>
      <c r="IE129" s="22"/>
      <c r="II129" s="22"/>
      <c r="IM129" s="22"/>
      <c r="IQ129" s="22"/>
      <c r="IU129" s="22"/>
    </row>
    <row r="130" s="4" customFormat="true" ht="14.9" hidden="false" customHeight="true" outlineLevel="0" collapsed="false">
      <c r="A130" s="24" t="n">
        <v>0.694444444444444</v>
      </c>
      <c r="B130" s="14" t="n">
        <f aca="false">COUNTIF($G130:$IV130,"K")</f>
        <v>2</v>
      </c>
      <c r="C130" s="14" t="n">
        <f aca="false">COUNTIF($G130:$IV130,"A")</f>
        <v>2</v>
      </c>
      <c r="D130" s="14" t="n">
        <f aca="false">COUNTIF($G130:$IV130,"T")</f>
        <v>3</v>
      </c>
      <c r="E130" s="14" t="n">
        <f aca="false">COUNTIF($G130:$IV130,"X")</f>
        <v>7</v>
      </c>
      <c r="F130" s="19" t="n">
        <f aca="false">SUM(B130:E130)</f>
        <v>14</v>
      </c>
      <c r="K130" s="22"/>
      <c r="O130" s="22"/>
      <c r="S130" s="22" t="s">
        <v>372</v>
      </c>
      <c r="T130" s="4" t="s">
        <v>372</v>
      </c>
      <c r="W130" s="22"/>
      <c r="AA130" s="20" t="s">
        <v>372</v>
      </c>
      <c r="AE130" s="22"/>
      <c r="AI130" s="22"/>
      <c r="AM130" s="22"/>
      <c r="AQ130" s="20" t="s">
        <v>373</v>
      </c>
      <c r="AR130" s="2" t="s">
        <v>373</v>
      </c>
      <c r="AU130" s="22"/>
      <c r="AY130" s="22"/>
      <c r="AZ130" s="4" t="s">
        <v>374</v>
      </c>
      <c r="BA130" s="4" t="s">
        <v>374</v>
      </c>
      <c r="BC130" s="22" t="s">
        <v>373</v>
      </c>
      <c r="BD130" s="2" t="s">
        <v>373</v>
      </c>
      <c r="BG130" s="20" t="s">
        <v>373</v>
      </c>
      <c r="BK130" s="22"/>
      <c r="BO130" s="22"/>
      <c r="BS130" s="22" t="s">
        <v>110</v>
      </c>
      <c r="BT130" s="4" t="s">
        <v>110</v>
      </c>
      <c r="BW130" s="22" t="s">
        <v>373</v>
      </c>
      <c r="BX130" s="4" t="s">
        <v>373</v>
      </c>
      <c r="CA130" s="22"/>
      <c r="CE130" s="22"/>
      <c r="CI130" s="22"/>
      <c r="CM130" s="22"/>
      <c r="CQ130" s="22"/>
      <c r="CU130" s="22"/>
      <c r="CY130" s="22"/>
      <c r="DC130" s="22"/>
      <c r="DG130" s="22"/>
      <c r="DK130" s="22"/>
      <c r="DO130" s="22"/>
      <c r="DS130" s="22"/>
      <c r="DW130" s="22"/>
      <c r="EA130" s="22"/>
      <c r="EE130" s="22"/>
      <c r="EI130" s="22"/>
      <c r="EM130" s="22"/>
      <c r="EQ130" s="22"/>
      <c r="EU130" s="22"/>
      <c r="EY130" s="22"/>
      <c r="FC130" s="22"/>
      <c r="FG130" s="22"/>
      <c r="FK130" s="22"/>
      <c r="FO130" s="22"/>
      <c r="FS130" s="22"/>
      <c r="FW130" s="22"/>
      <c r="GA130" s="22"/>
      <c r="GE130" s="22"/>
      <c r="GI130" s="22"/>
      <c r="GM130" s="22"/>
      <c r="GQ130" s="22"/>
      <c r="GU130" s="22"/>
      <c r="GY130" s="22"/>
      <c r="HC130" s="22"/>
      <c r="HG130" s="22"/>
      <c r="HK130" s="22"/>
      <c r="HO130" s="22"/>
      <c r="HS130" s="22"/>
      <c r="HW130" s="22"/>
      <c r="IA130" s="22"/>
      <c r="IE130" s="22"/>
      <c r="II130" s="22"/>
      <c r="IM130" s="22"/>
      <c r="IQ130" s="22"/>
      <c r="IU130" s="22"/>
    </row>
    <row r="131" s="4" customFormat="true" ht="14.9" hidden="false" customHeight="true" outlineLevel="0" collapsed="false">
      <c r="A131" s="24" t="n">
        <v>0.697916666666667</v>
      </c>
      <c r="B131" s="14" t="n">
        <f aca="false">COUNTIF($G131:$IV131,"K")</f>
        <v>2</v>
      </c>
      <c r="C131" s="14" t="n">
        <f aca="false">COUNTIF($G131:$IV131,"A")</f>
        <v>2</v>
      </c>
      <c r="D131" s="14" t="n">
        <f aca="false">COUNTIF($G131:$IV131,"T")</f>
        <v>3</v>
      </c>
      <c r="E131" s="14" t="n">
        <f aca="false">COUNTIF($G131:$IV131,"X")</f>
        <v>7</v>
      </c>
      <c r="F131" s="19" t="n">
        <f aca="false">SUM(B131:E131)</f>
        <v>14</v>
      </c>
      <c r="K131" s="22"/>
      <c r="O131" s="22"/>
      <c r="S131" s="22" t="s">
        <v>372</v>
      </c>
      <c r="T131" s="4" t="s">
        <v>372</v>
      </c>
      <c r="W131" s="22"/>
      <c r="AA131" s="20" t="s">
        <v>372</v>
      </c>
      <c r="AE131" s="22"/>
      <c r="AI131" s="22"/>
      <c r="AM131" s="22"/>
      <c r="AQ131" s="20" t="s">
        <v>373</v>
      </c>
      <c r="AR131" s="2" t="s">
        <v>373</v>
      </c>
      <c r="AU131" s="22"/>
      <c r="AY131" s="22"/>
      <c r="AZ131" s="4" t="s">
        <v>374</v>
      </c>
      <c r="BA131" s="4" t="s">
        <v>374</v>
      </c>
      <c r="BC131" s="22" t="s">
        <v>373</v>
      </c>
      <c r="BD131" s="2" t="s">
        <v>373</v>
      </c>
      <c r="BG131" s="20" t="s">
        <v>373</v>
      </c>
      <c r="BK131" s="22"/>
      <c r="BO131" s="22"/>
      <c r="BS131" s="22" t="s">
        <v>110</v>
      </c>
      <c r="BT131" s="4" t="s">
        <v>110</v>
      </c>
      <c r="BW131" s="22" t="s">
        <v>373</v>
      </c>
      <c r="BX131" s="4" t="s">
        <v>373</v>
      </c>
      <c r="CA131" s="22"/>
      <c r="CE131" s="22"/>
      <c r="CI131" s="22"/>
      <c r="CM131" s="22"/>
      <c r="CQ131" s="22"/>
      <c r="CU131" s="22"/>
      <c r="CY131" s="22"/>
      <c r="DC131" s="22"/>
      <c r="DG131" s="22"/>
      <c r="DK131" s="22"/>
      <c r="DO131" s="22"/>
      <c r="DS131" s="22"/>
      <c r="DW131" s="22"/>
      <c r="EA131" s="22"/>
      <c r="EE131" s="22"/>
      <c r="EI131" s="22"/>
      <c r="EM131" s="22"/>
      <c r="EQ131" s="22"/>
      <c r="EU131" s="22"/>
      <c r="EY131" s="22"/>
      <c r="FC131" s="22"/>
      <c r="FG131" s="22"/>
      <c r="FK131" s="22"/>
      <c r="FO131" s="22"/>
      <c r="FS131" s="22"/>
      <c r="FW131" s="22"/>
      <c r="GA131" s="22"/>
      <c r="GE131" s="22"/>
      <c r="GI131" s="22"/>
      <c r="GM131" s="22"/>
      <c r="GQ131" s="22"/>
      <c r="GU131" s="22"/>
      <c r="GY131" s="22"/>
      <c r="HC131" s="22"/>
      <c r="HG131" s="22"/>
      <c r="HK131" s="22"/>
      <c r="HO131" s="22"/>
      <c r="HS131" s="22"/>
      <c r="HW131" s="22"/>
      <c r="IA131" s="22"/>
      <c r="IE131" s="22"/>
      <c r="II131" s="22"/>
      <c r="IM131" s="22"/>
      <c r="IQ131" s="22"/>
      <c r="IU131" s="22"/>
    </row>
    <row r="132" s="4" customFormat="true" ht="14.9" hidden="false" customHeight="true" outlineLevel="0" collapsed="false">
      <c r="A132" s="24" t="n">
        <v>0.701388888888889</v>
      </c>
      <c r="B132" s="14" t="n">
        <f aca="false">COUNTIF($G132:$IV132,"K")</f>
        <v>2</v>
      </c>
      <c r="C132" s="14" t="n">
        <f aca="false">COUNTIF($G132:$IV132,"A")</f>
        <v>2</v>
      </c>
      <c r="D132" s="14" t="n">
        <f aca="false">COUNTIF($G132:$IV132,"T")</f>
        <v>3</v>
      </c>
      <c r="E132" s="14" t="n">
        <f aca="false">COUNTIF($G132:$IV132,"X")</f>
        <v>7</v>
      </c>
      <c r="F132" s="19" t="n">
        <f aca="false">SUM(B132:E132)</f>
        <v>14</v>
      </c>
      <c r="K132" s="22"/>
      <c r="O132" s="22"/>
      <c r="S132" s="22" t="s">
        <v>372</v>
      </c>
      <c r="T132" s="4" t="s">
        <v>372</v>
      </c>
      <c r="W132" s="22"/>
      <c r="AA132" s="20" t="s">
        <v>372</v>
      </c>
      <c r="AE132" s="22"/>
      <c r="AI132" s="22"/>
      <c r="AM132" s="22"/>
      <c r="AQ132" s="20" t="s">
        <v>373</v>
      </c>
      <c r="AR132" s="2" t="s">
        <v>373</v>
      </c>
      <c r="AU132" s="22"/>
      <c r="AY132" s="22"/>
      <c r="AZ132" s="4" t="s">
        <v>374</v>
      </c>
      <c r="BA132" s="4" t="s">
        <v>374</v>
      </c>
      <c r="BC132" s="22" t="s">
        <v>373</v>
      </c>
      <c r="BD132" s="2" t="s">
        <v>373</v>
      </c>
      <c r="BG132" s="20" t="s">
        <v>373</v>
      </c>
      <c r="BK132" s="22"/>
      <c r="BO132" s="22"/>
      <c r="BS132" s="22" t="s">
        <v>110</v>
      </c>
      <c r="BT132" s="4" t="s">
        <v>110</v>
      </c>
      <c r="BW132" s="22" t="s">
        <v>373</v>
      </c>
      <c r="BX132" s="4" t="s">
        <v>373</v>
      </c>
      <c r="CA132" s="22"/>
      <c r="CE132" s="22"/>
      <c r="CI132" s="22"/>
      <c r="CM132" s="22"/>
      <c r="CQ132" s="22"/>
      <c r="CU132" s="22"/>
      <c r="CY132" s="22"/>
      <c r="DC132" s="22"/>
      <c r="DG132" s="22"/>
      <c r="DK132" s="22"/>
      <c r="DO132" s="22"/>
      <c r="DS132" s="22"/>
      <c r="DW132" s="22"/>
      <c r="EA132" s="22"/>
      <c r="EE132" s="22"/>
      <c r="EI132" s="22"/>
      <c r="EM132" s="22"/>
      <c r="EQ132" s="22"/>
      <c r="EU132" s="22"/>
      <c r="EY132" s="22"/>
      <c r="FC132" s="22"/>
      <c r="FG132" s="22"/>
      <c r="FK132" s="22"/>
      <c r="FO132" s="22"/>
      <c r="FS132" s="22"/>
      <c r="FW132" s="22"/>
      <c r="GA132" s="22"/>
      <c r="GE132" s="22"/>
      <c r="GI132" s="22"/>
      <c r="GM132" s="22"/>
      <c r="GQ132" s="22"/>
      <c r="GU132" s="22"/>
      <c r="GY132" s="22"/>
      <c r="HC132" s="22"/>
      <c r="HG132" s="22"/>
      <c r="HK132" s="22"/>
      <c r="HO132" s="22"/>
      <c r="HS132" s="22"/>
      <c r="HW132" s="22"/>
      <c r="IA132" s="22"/>
      <c r="IE132" s="22"/>
      <c r="II132" s="22"/>
      <c r="IM132" s="22"/>
      <c r="IQ132" s="22"/>
      <c r="IU132" s="22"/>
    </row>
    <row r="133" s="4" customFormat="true" ht="14.9" hidden="false" customHeight="true" outlineLevel="0" collapsed="false">
      <c r="A133" s="24" t="n">
        <v>0.704861111111111</v>
      </c>
      <c r="B133" s="14" t="n">
        <f aca="false">COUNTIF($G133:$IV133,"K")</f>
        <v>2</v>
      </c>
      <c r="C133" s="14" t="n">
        <f aca="false">COUNTIF($G133:$IV133,"A")</f>
        <v>2</v>
      </c>
      <c r="D133" s="14" t="n">
        <f aca="false">COUNTIF($G133:$IV133,"T")</f>
        <v>3</v>
      </c>
      <c r="E133" s="14" t="n">
        <f aca="false">COUNTIF($G133:$IV133,"X")</f>
        <v>7</v>
      </c>
      <c r="F133" s="19" t="n">
        <f aca="false">SUM(B133:E133)</f>
        <v>14</v>
      </c>
      <c r="K133" s="22"/>
      <c r="O133" s="22"/>
      <c r="S133" s="22" t="s">
        <v>372</v>
      </c>
      <c r="T133" s="4" t="s">
        <v>372</v>
      </c>
      <c r="W133" s="22"/>
      <c r="AA133" s="20" t="s">
        <v>372</v>
      </c>
      <c r="AE133" s="22"/>
      <c r="AI133" s="22"/>
      <c r="AM133" s="22"/>
      <c r="AQ133" s="20" t="s">
        <v>373</v>
      </c>
      <c r="AR133" s="2" t="s">
        <v>373</v>
      </c>
      <c r="AU133" s="22"/>
      <c r="AY133" s="22"/>
      <c r="AZ133" s="4" t="s">
        <v>374</v>
      </c>
      <c r="BA133" s="4" t="s">
        <v>374</v>
      </c>
      <c r="BC133" s="22" t="s">
        <v>373</v>
      </c>
      <c r="BD133" s="2" t="s">
        <v>373</v>
      </c>
      <c r="BG133" s="20" t="s">
        <v>373</v>
      </c>
      <c r="BK133" s="22"/>
      <c r="BO133" s="22"/>
      <c r="BS133" s="22" t="s">
        <v>110</v>
      </c>
      <c r="BT133" s="4" t="s">
        <v>110</v>
      </c>
      <c r="BW133" s="22" t="s">
        <v>373</v>
      </c>
      <c r="BX133" s="4" t="s">
        <v>373</v>
      </c>
      <c r="CA133" s="22"/>
      <c r="CE133" s="22"/>
      <c r="CI133" s="22"/>
      <c r="CM133" s="22"/>
      <c r="CQ133" s="22"/>
      <c r="CU133" s="22"/>
      <c r="CY133" s="22"/>
      <c r="DC133" s="22"/>
      <c r="DG133" s="22"/>
      <c r="DK133" s="22"/>
      <c r="DO133" s="22"/>
      <c r="DS133" s="22"/>
      <c r="DW133" s="22"/>
      <c r="EA133" s="22"/>
      <c r="EE133" s="22"/>
      <c r="EI133" s="22"/>
      <c r="EM133" s="22"/>
      <c r="EQ133" s="22"/>
      <c r="EU133" s="22"/>
      <c r="EY133" s="22"/>
      <c r="FC133" s="22"/>
      <c r="FG133" s="22"/>
      <c r="FK133" s="22"/>
      <c r="FO133" s="22"/>
      <c r="FS133" s="22"/>
      <c r="FW133" s="22"/>
      <c r="GA133" s="22"/>
      <c r="GE133" s="22"/>
      <c r="GI133" s="22"/>
      <c r="GM133" s="22"/>
      <c r="GQ133" s="22"/>
      <c r="GU133" s="22"/>
      <c r="GY133" s="22"/>
      <c r="HC133" s="22"/>
      <c r="HG133" s="22"/>
      <c r="HK133" s="22"/>
      <c r="HO133" s="22"/>
      <c r="HS133" s="22"/>
      <c r="HW133" s="22"/>
      <c r="IA133" s="22"/>
      <c r="IE133" s="22"/>
      <c r="II133" s="22"/>
      <c r="IM133" s="22"/>
      <c r="IQ133" s="22"/>
      <c r="IU133" s="22"/>
    </row>
    <row r="134" s="4" customFormat="true" ht="14.9" hidden="false" customHeight="true" outlineLevel="0" collapsed="false">
      <c r="A134" s="23" t="n">
        <v>0.708333333333333</v>
      </c>
      <c r="B134" s="14" t="n">
        <f aca="false">COUNTIF($G134:$IV134,"K")</f>
        <v>2</v>
      </c>
      <c r="C134" s="14" t="n">
        <f aca="false">COUNTIF($G134:$IV134,"A")</f>
        <v>2</v>
      </c>
      <c r="D134" s="14" t="n">
        <f aca="false">COUNTIF($G134:$IV134,"T")</f>
        <v>3</v>
      </c>
      <c r="E134" s="14" t="n">
        <f aca="false">COUNTIF($G134:$IV134,"X")</f>
        <v>7</v>
      </c>
      <c r="F134" s="19" t="n">
        <f aca="false">SUM(B134:E134)</f>
        <v>14</v>
      </c>
      <c r="K134" s="22"/>
      <c r="O134" s="22"/>
      <c r="S134" s="22" t="s">
        <v>372</v>
      </c>
      <c r="T134" s="4" t="s">
        <v>372</v>
      </c>
      <c r="W134" s="22"/>
      <c r="AA134" s="20" t="s">
        <v>372</v>
      </c>
      <c r="AE134" s="22"/>
      <c r="AI134" s="22"/>
      <c r="AM134" s="22"/>
      <c r="AQ134" s="20" t="s">
        <v>373</v>
      </c>
      <c r="AR134" s="2" t="s">
        <v>373</v>
      </c>
      <c r="AU134" s="22"/>
      <c r="AY134" s="22"/>
      <c r="AZ134" s="4" t="s">
        <v>374</v>
      </c>
      <c r="BA134" s="4" t="s">
        <v>374</v>
      </c>
      <c r="BC134" s="22" t="s">
        <v>373</v>
      </c>
      <c r="BD134" s="2" t="s">
        <v>373</v>
      </c>
      <c r="BG134" s="20" t="s">
        <v>373</v>
      </c>
      <c r="BK134" s="22"/>
      <c r="BO134" s="22"/>
      <c r="BS134" s="22" t="s">
        <v>110</v>
      </c>
      <c r="BT134" s="4" t="s">
        <v>110</v>
      </c>
      <c r="BW134" s="22" t="s">
        <v>373</v>
      </c>
      <c r="BX134" s="4" t="s">
        <v>373</v>
      </c>
      <c r="CA134" s="22"/>
      <c r="CE134" s="22"/>
      <c r="CI134" s="22"/>
      <c r="CM134" s="22"/>
      <c r="CQ134" s="22"/>
      <c r="CU134" s="22"/>
      <c r="CY134" s="22"/>
      <c r="DC134" s="22"/>
      <c r="DG134" s="22"/>
      <c r="DK134" s="22"/>
      <c r="DO134" s="22"/>
      <c r="DS134" s="22"/>
      <c r="DW134" s="22"/>
      <c r="EA134" s="22"/>
      <c r="EE134" s="22"/>
      <c r="EI134" s="22"/>
      <c r="EM134" s="22"/>
      <c r="EQ134" s="22"/>
      <c r="EU134" s="22"/>
      <c r="EY134" s="22"/>
      <c r="FC134" s="22"/>
      <c r="FG134" s="22"/>
      <c r="FK134" s="22"/>
      <c r="FO134" s="22"/>
      <c r="FS134" s="22"/>
      <c r="FW134" s="22"/>
      <c r="GA134" s="22"/>
      <c r="GE134" s="22"/>
      <c r="GI134" s="22"/>
      <c r="GM134" s="22"/>
      <c r="GQ134" s="22"/>
      <c r="GU134" s="22"/>
      <c r="GY134" s="22"/>
      <c r="HC134" s="22"/>
      <c r="HG134" s="22"/>
      <c r="HK134" s="22"/>
      <c r="HO134" s="22"/>
      <c r="HS134" s="22"/>
      <c r="HW134" s="22"/>
      <c r="IA134" s="22"/>
      <c r="IE134" s="22"/>
      <c r="II134" s="22"/>
      <c r="IM134" s="22"/>
      <c r="IQ134" s="22"/>
      <c r="IU134" s="22"/>
    </row>
    <row r="135" s="4" customFormat="true" ht="14.9" hidden="false" customHeight="true" outlineLevel="0" collapsed="false">
      <c r="A135" s="24" t="n">
        <v>0.711805555555556</v>
      </c>
      <c r="B135" s="14" t="n">
        <f aca="false">COUNTIF($G135:$IV135,"K")</f>
        <v>2</v>
      </c>
      <c r="C135" s="14" t="n">
        <f aca="false">COUNTIF($G135:$IV135,"A")</f>
        <v>2</v>
      </c>
      <c r="D135" s="14" t="n">
        <f aca="false">COUNTIF($G135:$IV135,"T")</f>
        <v>3</v>
      </c>
      <c r="E135" s="14" t="n">
        <f aca="false">COUNTIF($G135:$IV135,"X")</f>
        <v>7</v>
      </c>
      <c r="F135" s="19" t="n">
        <f aca="false">SUM(B135:E135)</f>
        <v>14</v>
      </c>
      <c r="K135" s="22"/>
      <c r="O135" s="22"/>
      <c r="S135" s="22" t="s">
        <v>372</v>
      </c>
      <c r="T135" s="4" t="s">
        <v>372</v>
      </c>
      <c r="W135" s="22"/>
      <c r="AA135" s="20" t="s">
        <v>372</v>
      </c>
      <c r="AE135" s="22"/>
      <c r="AI135" s="22"/>
      <c r="AM135" s="22"/>
      <c r="AQ135" s="20" t="s">
        <v>373</v>
      </c>
      <c r="AR135" s="2" t="s">
        <v>373</v>
      </c>
      <c r="AU135" s="22"/>
      <c r="AY135" s="22"/>
      <c r="AZ135" s="4" t="s">
        <v>374</v>
      </c>
      <c r="BA135" s="4" t="s">
        <v>374</v>
      </c>
      <c r="BC135" s="22" t="s">
        <v>373</v>
      </c>
      <c r="BD135" s="2" t="s">
        <v>373</v>
      </c>
      <c r="BG135" s="20" t="s">
        <v>373</v>
      </c>
      <c r="BK135" s="22"/>
      <c r="BO135" s="22"/>
      <c r="BS135" s="22" t="s">
        <v>110</v>
      </c>
      <c r="BT135" s="4" t="s">
        <v>110</v>
      </c>
      <c r="BW135" s="22" t="s">
        <v>373</v>
      </c>
      <c r="BX135" s="4" t="s">
        <v>373</v>
      </c>
      <c r="CA135" s="22"/>
      <c r="CE135" s="22"/>
      <c r="CI135" s="22"/>
      <c r="CM135" s="22"/>
      <c r="CQ135" s="22"/>
      <c r="CU135" s="22"/>
      <c r="CY135" s="22"/>
      <c r="DC135" s="22"/>
      <c r="DG135" s="22"/>
      <c r="DK135" s="22"/>
      <c r="DO135" s="22"/>
      <c r="DS135" s="22"/>
      <c r="DW135" s="22"/>
      <c r="EA135" s="22"/>
      <c r="EE135" s="22"/>
      <c r="EI135" s="22"/>
      <c r="EM135" s="22"/>
      <c r="EQ135" s="22"/>
      <c r="EU135" s="22"/>
      <c r="EY135" s="22"/>
      <c r="FC135" s="22"/>
      <c r="FG135" s="22"/>
      <c r="FK135" s="22"/>
      <c r="FO135" s="22"/>
      <c r="FS135" s="22"/>
      <c r="FW135" s="22"/>
      <c r="GA135" s="22"/>
      <c r="GE135" s="22"/>
      <c r="GI135" s="22"/>
      <c r="GM135" s="22"/>
      <c r="GQ135" s="22"/>
      <c r="GU135" s="22"/>
      <c r="GY135" s="22"/>
      <c r="HC135" s="22"/>
      <c r="HG135" s="22"/>
      <c r="HK135" s="22"/>
      <c r="HO135" s="22"/>
      <c r="HS135" s="22"/>
      <c r="HW135" s="22"/>
      <c r="IA135" s="22"/>
      <c r="IE135" s="22"/>
      <c r="II135" s="22"/>
      <c r="IM135" s="22"/>
      <c r="IQ135" s="22"/>
      <c r="IU135" s="22"/>
    </row>
    <row r="136" s="4" customFormat="true" ht="14.9" hidden="false" customHeight="true" outlineLevel="0" collapsed="false">
      <c r="A136" s="24" t="n">
        <v>0.715277777777778</v>
      </c>
      <c r="B136" s="14" t="n">
        <f aca="false">COUNTIF($G136:$IV136,"K")</f>
        <v>2</v>
      </c>
      <c r="C136" s="14" t="n">
        <f aca="false">COUNTIF($G136:$IV136,"A")</f>
        <v>2</v>
      </c>
      <c r="D136" s="14" t="n">
        <f aca="false">COUNTIF($G136:$IV136,"T")</f>
        <v>3</v>
      </c>
      <c r="E136" s="14" t="n">
        <f aca="false">COUNTIF($G136:$IV136,"X")</f>
        <v>7</v>
      </c>
      <c r="F136" s="19" t="n">
        <f aca="false">SUM(B136:E136)</f>
        <v>14</v>
      </c>
      <c r="K136" s="22"/>
      <c r="O136" s="22"/>
      <c r="S136" s="22" t="s">
        <v>372</v>
      </c>
      <c r="T136" s="4" t="s">
        <v>372</v>
      </c>
      <c r="W136" s="22"/>
      <c r="AA136" s="20" t="s">
        <v>372</v>
      </c>
      <c r="AE136" s="22"/>
      <c r="AI136" s="22"/>
      <c r="AM136" s="22"/>
      <c r="AQ136" s="20" t="s">
        <v>373</v>
      </c>
      <c r="AR136" s="2" t="s">
        <v>373</v>
      </c>
      <c r="AU136" s="22"/>
      <c r="AY136" s="22"/>
      <c r="AZ136" s="4" t="s">
        <v>374</v>
      </c>
      <c r="BA136" s="4" t="s">
        <v>374</v>
      </c>
      <c r="BC136" s="22" t="s">
        <v>373</v>
      </c>
      <c r="BD136" s="2" t="s">
        <v>373</v>
      </c>
      <c r="BG136" s="20" t="s">
        <v>373</v>
      </c>
      <c r="BK136" s="22"/>
      <c r="BO136" s="22"/>
      <c r="BS136" s="22" t="s">
        <v>110</v>
      </c>
      <c r="BT136" s="4" t="s">
        <v>110</v>
      </c>
      <c r="BW136" s="22" t="s">
        <v>373</v>
      </c>
      <c r="BX136" s="4" t="s">
        <v>373</v>
      </c>
      <c r="CA136" s="22"/>
      <c r="CE136" s="22"/>
      <c r="CI136" s="22"/>
      <c r="CM136" s="22"/>
      <c r="CQ136" s="22"/>
      <c r="CU136" s="22"/>
      <c r="CY136" s="22"/>
      <c r="DC136" s="22"/>
      <c r="DG136" s="22"/>
      <c r="DK136" s="22"/>
      <c r="DO136" s="22"/>
      <c r="DS136" s="22"/>
      <c r="DW136" s="22"/>
      <c r="EA136" s="22"/>
      <c r="EE136" s="22"/>
      <c r="EI136" s="22"/>
      <c r="EM136" s="22"/>
      <c r="EQ136" s="22"/>
      <c r="EU136" s="22"/>
      <c r="EY136" s="22"/>
      <c r="FC136" s="22"/>
      <c r="FG136" s="22"/>
      <c r="FK136" s="22"/>
      <c r="FO136" s="22"/>
      <c r="FS136" s="22"/>
      <c r="FW136" s="22"/>
      <c r="GA136" s="22"/>
      <c r="GE136" s="22"/>
      <c r="GI136" s="22"/>
      <c r="GM136" s="22"/>
      <c r="GQ136" s="22"/>
      <c r="GU136" s="22"/>
      <c r="GY136" s="22"/>
      <c r="HC136" s="22"/>
      <c r="HG136" s="22"/>
      <c r="HK136" s="22"/>
      <c r="HO136" s="22"/>
      <c r="HS136" s="22"/>
      <c r="HW136" s="22"/>
      <c r="IA136" s="22"/>
      <c r="IE136" s="22"/>
      <c r="II136" s="22"/>
      <c r="IM136" s="22"/>
      <c r="IQ136" s="22"/>
      <c r="IU136" s="22"/>
    </row>
    <row r="137" s="4" customFormat="true" ht="14.9" hidden="false" customHeight="true" outlineLevel="0" collapsed="false">
      <c r="A137" s="24" t="n">
        <v>0.71875</v>
      </c>
      <c r="B137" s="14" t="n">
        <f aca="false">COUNTIF($G137:$IV137,"K")</f>
        <v>2</v>
      </c>
      <c r="C137" s="14" t="n">
        <f aca="false">COUNTIF($G137:$IV137,"A")</f>
        <v>2</v>
      </c>
      <c r="D137" s="14" t="n">
        <f aca="false">COUNTIF($G137:$IV137,"T")</f>
        <v>3</v>
      </c>
      <c r="E137" s="14" t="n">
        <f aca="false">COUNTIF($G137:$IV137,"X")</f>
        <v>7</v>
      </c>
      <c r="F137" s="19" t="n">
        <f aca="false">SUM(B137:E137)</f>
        <v>14</v>
      </c>
      <c r="K137" s="22"/>
      <c r="O137" s="22"/>
      <c r="S137" s="22" t="s">
        <v>372</v>
      </c>
      <c r="T137" s="4" t="s">
        <v>372</v>
      </c>
      <c r="W137" s="22"/>
      <c r="AA137" s="20" t="s">
        <v>372</v>
      </c>
      <c r="AE137" s="22"/>
      <c r="AI137" s="22"/>
      <c r="AM137" s="22"/>
      <c r="AQ137" s="20" t="s">
        <v>373</v>
      </c>
      <c r="AR137" s="2" t="s">
        <v>373</v>
      </c>
      <c r="AU137" s="22"/>
      <c r="AY137" s="22"/>
      <c r="AZ137" s="4" t="s">
        <v>374</v>
      </c>
      <c r="BA137" s="4" t="s">
        <v>374</v>
      </c>
      <c r="BC137" s="22" t="s">
        <v>373</v>
      </c>
      <c r="BD137" s="2" t="s">
        <v>373</v>
      </c>
      <c r="BG137" s="20" t="s">
        <v>373</v>
      </c>
      <c r="BK137" s="22"/>
      <c r="BO137" s="22"/>
      <c r="BS137" s="22" t="s">
        <v>110</v>
      </c>
      <c r="BT137" s="4" t="s">
        <v>110</v>
      </c>
      <c r="BW137" s="22" t="s">
        <v>373</v>
      </c>
      <c r="BX137" s="4" t="s">
        <v>373</v>
      </c>
      <c r="CA137" s="22"/>
      <c r="CE137" s="22"/>
      <c r="CI137" s="22"/>
      <c r="CM137" s="22"/>
      <c r="CQ137" s="22"/>
      <c r="CU137" s="22"/>
      <c r="CY137" s="22"/>
      <c r="DC137" s="22"/>
      <c r="DG137" s="22"/>
      <c r="DK137" s="22"/>
      <c r="DO137" s="22"/>
      <c r="DS137" s="22"/>
      <c r="DW137" s="22"/>
      <c r="EA137" s="22"/>
      <c r="EE137" s="22"/>
      <c r="EI137" s="22"/>
      <c r="EM137" s="22"/>
      <c r="EQ137" s="22"/>
      <c r="EU137" s="22"/>
      <c r="EY137" s="22"/>
      <c r="FC137" s="22"/>
      <c r="FG137" s="22"/>
      <c r="FK137" s="22"/>
      <c r="FO137" s="22"/>
      <c r="FS137" s="22"/>
      <c r="FW137" s="22"/>
      <c r="GA137" s="22"/>
      <c r="GE137" s="22"/>
      <c r="GI137" s="22"/>
      <c r="GM137" s="22"/>
      <c r="GQ137" s="22"/>
      <c r="GU137" s="22"/>
      <c r="GY137" s="22"/>
      <c r="HC137" s="22"/>
      <c r="HG137" s="22"/>
      <c r="HK137" s="22"/>
      <c r="HO137" s="22"/>
      <c r="HS137" s="22"/>
      <c r="HW137" s="22"/>
      <c r="IA137" s="22"/>
      <c r="IE137" s="22"/>
      <c r="II137" s="22"/>
      <c r="IM137" s="22"/>
      <c r="IQ137" s="22"/>
      <c r="IU137" s="22"/>
    </row>
    <row r="138" s="4" customFormat="true" ht="14.9" hidden="false" customHeight="true" outlineLevel="0" collapsed="false">
      <c r="A138" s="24" t="n">
        <v>0.722222222222222</v>
      </c>
      <c r="B138" s="14" t="n">
        <f aca="false">COUNTIF($G138:$IV138,"K")</f>
        <v>2</v>
      </c>
      <c r="C138" s="14" t="n">
        <f aca="false">COUNTIF($G138:$IV138,"A")</f>
        <v>2</v>
      </c>
      <c r="D138" s="14" t="n">
        <f aca="false">COUNTIF($G138:$IV138,"T")</f>
        <v>3</v>
      </c>
      <c r="E138" s="14" t="n">
        <f aca="false">COUNTIF($G138:$IV138,"X")</f>
        <v>7</v>
      </c>
      <c r="F138" s="19" t="n">
        <f aca="false">SUM(B138:E138)</f>
        <v>14</v>
      </c>
      <c r="K138" s="22"/>
      <c r="O138" s="22"/>
      <c r="S138" s="22" t="s">
        <v>372</v>
      </c>
      <c r="T138" s="4" t="s">
        <v>372</v>
      </c>
      <c r="W138" s="22"/>
      <c r="AA138" s="20" t="s">
        <v>372</v>
      </c>
      <c r="AE138" s="22"/>
      <c r="AI138" s="22"/>
      <c r="AM138" s="22"/>
      <c r="AQ138" s="20" t="s">
        <v>373</v>
      </c>
      <c r="AR138" s="2" t="s">
        <v>373</v>
      </c>
      <c r="AU138" s="22"/>
      <c r="AY138" s="22"/>
      <c r="AZ138" s="4" t="s">
        <v>374</v>
      </c>
      <c r="BA138" s="4" t="s">
        <v>374</v>
      </c>
      <c r="BC138" s="22" t="s">
        <v>373</v>
      </c>
      <c r="BD138" s="2" t="s">
        <v>373</v>
      </c>
      <c r="BG138" s="20" t="s">
        <v>373</v>
      </c>
      <c r="BK138" s="22"/>
      <c r="BO138" s="22"/>
      <c r="BS138" s="22" t="s">
        <v>110</v>
      </c>
      <c r="BT138" s="4" t="s">
        <v>110</v>
      </c>
      <c r="BW138" s="22" t="s">
        <v>373</v>
      </c>
      <c r="BX138" s="4" t="s">
        <v>373</v>
      </c>
      <c r="CA138" s="22"/>
      <c r="CE138" s="22"/>
      <c r="CI138" s="22"/>
      <c r="CM138" s="22"/>
      <c r="CQ138" s="22"/>
      <c r="CU138" s="22"/>
      <c r="CY138" s="22"/>
      <c r="DC138" s="22"/>
      <c r="DG138" s="22"/>
      <c r="DK138" s="22"/>
      <c r="DO138" s="22"/>
      <c r="DS138" s="22"/>
      <c r="DW138" s="22"/>
      <c r="EA138" s="22"/>
      <c r="EE138" s="22"/>
      <c r="EI138" s="22"/>
      <c r="EM138" s="22"/>
      <c r="EQ138" s="22"/>
      <c r="EU138" s="22"/>
      <c r="EY138" s="22"/>
      <c r="FC138" s="22"/>
      <c r="FG138" s="22"/>
      <c r="FK138" s="22"/>
      <c r="FO138" s="22"/>
      <c r="FS138" s="22"/>
      <c r="FW138" s="22"/>
      <c r="GA138" s="22"/>
      <c r="GE138" s="22"/>
      <c r="GI138" s="22"/>
      <c r="GM138" s="22"/>
      <c r="GQ138" s="22"/>
      <c r="GU138" s="22"/>
      <c r="GY138" s="22"/>
      <c r="HC138" s="22"/>
      <c r="HG138" s="22"/>
      <c r="HK138" s="22"/>
      <c r="HO138" s="22"/>
      <c r="HS138" s="22"/>
      <c r="HW138" s="22"/>
      <c r="IA138" s="22"/>
      <c r="IE138" s="22"/>
      <c r="II138" s="22"/>
      <c r="IM138" s="22"/>
      <c r="IQ138" s="22"/>
      <c r="IU138" s="22"/>
    </row>
    <row r="139" s="4" customFormat="true" ht="14.9" hidden="false" customHeight="true" outlineLevel="0" collapsed="false">
      <c r="A139" s="24" t="n">
        <v>0.725694444444444</v>
      </c>
      <c r="B139" s="14" t="n">
        <f aca="false">COUNTIF($G139:$IV139,"K")</f>
        <v>2</v>
      </c>
      <c r="C139" s="14" t="n">
        <f aca="false">COUNTIF($G139:$IV139,"A")</f>
        <v>2</v>
      </c>
      <c r="D139" s="14" t="n">
        <f aca="false">COUNTIF($G139:$IV139,"T")</f>
        <v>3</v>
      </c>
      <c r="E139" s="14" t="n">
        <f aca="false">COUNTIF($G139:$IV139,"X")</f>
        <v>7</v>
      </c>
      <c r="F139" s="19" t="n">
        <f aca="false">SUM(B139:E139)</f>
        <v>14</v>
      </c>
      <c r="K139" s="22"/>
      <c r="O139" s="22"/>
      <c r="S139" s="22" t="s">
        <v>372</v>
      </c>
      <c r="T139" s="4" t="s">
        <v>372</v>
      </c>
      <c r="W139" s="22"/>
      <c r="AA139" s="20" t="s">
        <v>372</v>
      </c>
      <c r="AE139" s="22"/>
      <c r="AI139" s="22"/>
      <c r="AM139" s="22"/>
      <c r="AQ139" s="20" t="s">
        <v>373</v>
      </c>
      <c r="AR139" s="2" t="s">
        <v>373</v>
      </c>
      <c r="AU139" s="22"/>
      <c r="AY139" s="22"/>
      <c r="AZ139" s="4" t="s">
        <v>374</v>
      </c>
      <c r="BA139" s="4" t="s">
        <v>374</v>
      </c>
      <c r="BC139" s="22" t="s">
        <v>373</v>
      </c>
      <c r="BD139" s="2" t="s">
        <v>373</v>
      </c>
      <c r="BG139" s="20" t="s">
        <v>373</v>
      </c>
      <c r="BK139" s="22"/>
      <c r="BO139" s="22"/>
      <c r="BS139" s="22" t="s">
        <v>110</v>
      </c>
      <c r="BT139" s="4" t="s">
        <v>110</v>
      </c>
      <c r="BW139" s="22" t="s">
        <v>373</v>
      </c>
      <c r="BX139" s="4" t="s">
        <v>373</v>
      </c>
      <c r="CA139" s="22"/>
      <c r="CE139" s="22"/>
      <c r="CI139" s="22"/>
      <c r="CM139" s="22"/>
      <c r="CQ139" s="22"/>
      <c r="CU139" s="22"/>
      <c r="CY139" s="22"/>
      <c r="DC139" s="22"/>
      <c r="DG139" s="22"/>
      <c r="DK139" s="22"/>
      <c r="DO139" s="22"/>
      <c r="DS139" s="22"/>
      <c r="DW139" s="22"/>
      <c r="EA139" s="22"/>
      <c r="EE139" s="22"/>
      <c r="EI139" s="22"/>
      <c r="EM139" s="22"/>
      <c r="EQ139" s="22"/>
      <c r="EU139" s="22"/>
      <c r="EY139" s="22"/>
      <c r="FC139" s="22"/>
      <c r="FG139" s="22"/>
      <c r="FK139" s="22"/>
      <c r="FO139" s="22"/>
      <c r="FS139" s="22"/>
      <c r="FW139" s="22"/>
      <c r="GA139" s="22"/>
      <c r="GE139" s="22"/>
      <c r="GI139" s="22"/>
      <c r="GM139" s="22"/>
      <c r="GQ139" s="22"/>
      <c r="GU139" s="22"/>
      <c r="GY139" s="22"/>
      <c r="HC139" s="22"/>
      <c r="HG139" s="22"/>
      <c r="HK139" s="22"/>
      <c r="HO139" s="22"/>
      <c r="HS139" s="22"/>
      <c r="HW139" s="22"/>
      <c r="IA139" s="22"/>
      <c r="IE139" s="22"/>
      <c r="II139" s="22"/>
      <c r="IM139" s="22"/>
      <c r="IQ139" s="22"/>
      <c r="IU139" s="22"/>
    </row>
    <row r="140" s="4" customFormat="true" ht="14.9" hidden="false" customHeight="true" outlineLevel="0" collapsed="false">
      <c r="A140" s="24" t="n">
        <v>0.729166666666667</v>
      </c>
      <c r="B140" s="14" t="n">
        <f aca="false">COUNTIF($G140:$IV140,"K")</f>
        <v>2</v>
      </c>
      <c r="C140" s="14" t="n">
        <f aca="false">COUNTIF($G140:$IV140,"A")</f>
        <v>2</v>
      </c>
      <c r="D140" s="14" t="n">
        <f aca="false">COUNTIF($G140:$IV140,"T")</f>
        <v>3</v>
      </c>
      <c r="E140" s="14" t="n">
        <f aca="false">COUNTIF($G140:$IV140,"X")</f>
        <v>7</v>
      </c>
      <c r="F140" s="19" t="n">
        <f aca="false">SUM(B140:E140)</f>
        <v>14</v>
      </c>
      <c r="K140" s="22"/>
      <c r="O140" s="22"/>
      <c r="S140" s="22" t="s">
        <v>372</v>
      </c>
      <c r="T140" s="4" t="s">
        <v>372</v>
      </c>
      <c r="W140" s="22"/>
      <c r="AA140" s="20" t="s">
        <v>372</v>
      </c>
      <c r="AE140" s="22"/>
      <c r="AI140" s="22"/>
      <c r="AM140" s="22"/>
      <c r="AQ140" s="20" t="s">
        <v>373</v>
      </c>
      <c r="AR140" s="2" t="s">
        <v>373</v>
      </c>
      <c r="AU140" s="22"/>
      <c r="AY140" s="22"/>
      <c r="AZ140" s="4" t="s">
        <v>374</v>
      </c>
      <c r="BA140" s="4" t="s">
        <v>374</v>
      </c>
      <c r="BC140" s="22" t="s">
        <v>373</v>
      </c>
      <c r="BD140" s="2" t="s">
        <v>373</v>
      </c>
      <c r="BG140" s="20" t="s">
        <v>373</v>
      </c>
      <c r="BK140" s="22"/>
      <c r="BO140" s="22"/>
      <c r="BS140" s="22" t="s">
        <v>110</v>
      </c>
      <c r="BT140" s="4" t="s">
        <v>110</v>
      </c>
      <c r="BW140" s="22" t="s">
        <v>373</v>
      </c>
      <c r="BX140" s="4" t="s">
        <v>373</v>
      </c>
      <c r="CA140" s="22"/>
      <c r="CE140" s="22"/>
      <c r="CI140" s="22"/>
      <c r="CM140" s="22"/>
      <c r="CQ140" s="22"/>
      <c r="CU140" s="22"/>
      <c r="CY140" s="22"/>
      <c r="DC140" s="22"/>
      <c r="DG140" s="22"/>
      <c r="DK140" s="22"/>
      <c r="DO140" s="22"/>
      <c r="DS140" s="22"/>
      <c r="DW140" s="22"/>
      <c r="EA140" s="22"/>
      <c r="EE140" s="22"/>
      <c r="EI140" s="22"/>
      <c r="EM140" s="22"/>
      <c r="EQ140" s="22"/>
      <c r="EU140" s="22"/>
      <c r="EY140" s="22"/>
      <c r="FC140" s="22"/>
      <c r="FG140" s="22"/>
      <c r="FK140" s="22"/>
      <c r="FO140" s="22"/>
      <c r="FS140" s="22"/>
      <c r="FW140" s="22"/>
      <c r="GA140" s="22"/>
      <c r="GE140" s="22"/>
      <c r="GI140" s="22"/>
      <c r="GM140" s="22"/>
      <c r="GQ140" s="22"/>
      <c r="GU140" s="22"/>
      <c r="GY140" s="22"/>
      <c r="HC140" s="22"/>
      <c r="HG140" s="22"/>
      <c r="HK140" s="22"/>
      <c r="HO140" s="22"/>
      <c r="HS140" s="22"/>
      <c r="HW140" s="22"/>
      <c r="IA140" s="22"/>
      <c r="IE140" s="22"/>
      <c r="II140" s="22"/>
      <c r="IM140" s="22"/>
      <c r="IQ140" s="22"/>
      <c r="IU140" s="22"/>
    </row>
    <row r="141" s="4" customFormat="true" ht="14.9" hidden="false" customHeight="true" outlineLevel="0" collapsed="false">
      <c r="A141" s="24" t="n">
        <v>0.732638888888889</v>
      </c>
      <c r="B141" s="14" t="n">
        <f aca="false">COUNTIF($G141:$IV141,"K")</f>
        <v>2</v>
      </c>
      <c r="C141" s="14" t="n">
        <f aca="false">COUNTIF($G141:$IV141,"A")</f>
        <v>2</v>
      </c>
      <c r="D141" s="14" t="n">
        <f aca="false">COUNTIF($G141:$IV141,"T")</f>
        <v>3</v>
      </c>
      <c r="E141" s="14" t="n">
        <f aca="false">COUNTIF($G141:$IV141,"X")</f>
        <v>6</v>
      </c>
      <c r="F141" s="19" t="n">
        <f aca="false">SUM(B141:E141)</f>
        <v>13</v>
      </c>
      <c r="K141" s="22"/>
      <c r="O141" s="22"/>
      <c r="S141" s="22" t="s">
        <v>372</v>
      </c>
      <c r="T141" s="4" t="s">
        <v>372</v>
      </c>
      <c r="W141" s="22"/>
      <c r="AA141" s="20" t="s">
        <v>372</v>
      </c>
      <c r="AE141" s="22"/>
      <c r="AI141" s="22"/>
      <c r="AM141" s="22"/>
      <c r="AQ141" s="20" t="s">
        <v>373</v>
      </c>
      <c r="AR141" s="2" t="s">
        <v>373</v>
      </c>
      <c r="AU141" s="22"/>
      <c r="AY141" s="22"/>
      <c r="AZ141" s="4" t="s">
        <v>374</v>
      </c>
      <c r="BA141" s="4" t="s">
        <v>374</v>
      </c>
      <c r="BC141" s="22" t="s">
        <v>373</v>
      </c>
      <c r="BD141" s="2" t="s">
        <v>373</v>
      </c>
      <c r="BG141" s="22"/>
      <c r="BK141" s="22"/>
      <c r="BO141" s="22"/>
      <c r="BS141" s="22" t="s">
        <v>110</v>
      </c>
      <c r="BT141" s="4" t="s">
        <v>110</v>
      </c>
      <c r="BW141" s="22" t="s">
        <v>373</v>
      </c>
      <c r="BX141" s="4" t="s">
        <v>373</v>
      </c>
      <c r="CA141" s="22"/>
      <c r="CE141" s="22"/>
      <c r="CI141" s="22"/>
      <c r="CM141" s="22"/>
      <c r="CQ141" s="22"/>
      <c r="CU141" s="22"/>
      <c r="CY141" s="22"/>
      <c r="DC141" s="22"/>
      <c r="DG141" s="22"/>
      <c r="DK141" s="22"/>
      <c r="DO141" s="22"/>
      <c r="DS141" s="22"/>
      <c r="DW141" s="22"/>
      <c r="EA141" s="22"/>
      <c r="EE141" s="22"/>
      <c r="EI141" s="22"/>
      <c r="EM141" s="22"/>
      <c r="EQ141" s="22"/>
      <c r="EU141" s="22"/>
      <c r="EY141" s="22"/>
      <c r="FC141" s="22"/>
      <c r="FG141" s="22"/>
      <c r="FK141" s="22"/>
      <c r="FO141" s="22"/>
      <c r="FS141" s="22"/>
      <c r="FW141" s="22"/>
      <c r="GA141" s="22"/>
      <c r="GE141" s="22"/>
      <c r="GI141" s="22"/>
      <c r="GM141" s="22"/>
      <c r="GQ141" s="22"/>
      <c r="GU141" s="22"/>
      <c r="GY141" s="22"/>
      <c r="HC141" s="22"/>
      <c r="HG141" s="22"/>
      <c r="HK141" s="22"/>
      <c r="HO141" s="22"/>
      <c r="HS141" s="22"/>
      <c r="HW141" s="22"/>
      <c r="IA141" s="22"/>
      <c r="IE141" s="22"/>
      <c r="II141" s="22"/>
      <c r="IM141" s="22"/>
      <c r="IQ141" s="22"/>
      <c r="IU141" s="22"/>
    </row>
    <row r="142" s="4" customFormat="true" ht="14.9" hidden="false" customHeight="true" outlineLevel="0" collapsed="false">
      <c r="A142" s="24" t="n">
        <v>0.736111111111111</v>
      </c>
      <c r="B142" s="14" t="n">
        <f aca="false">COUNTIF($G142:$IV142,"K")</f>
        <v>2</v>
      </c>
      <c r="C142" s="14" t="n">
        <f aca="false">COUNTIF($G142:$IV142,"A")</f>
        <v>2</v>
      </c>
      <c r="D142" s="14" t="n">
        <f aca="false">COUNTIF($G142:$IV142,"T")</f>
        <v>3</v>
      </c>
      <c r="E142" s="14" t="n">
        <f aca="false">COUNTIF($G142:$IV142,"X")</f>
        <v>6</v>
      </c>
      <c r="F142" s="19" t="n">
        <f aca="false">SUM(B142:E142)</f>
        <v>13</v>
      </c>
      <c r="K142" s="22"/>
      <c r="O142" s="22"/>
      <c r="S142" s="22" t="s">
        <v>372</v>
      </c>
      <c r="T142" s="4" t="s">
        <v>372</v>
      </c>
      <c r="W142" s="22"/>
      <c r="AA142" s="20" t="s">
        <v>372</v>
      </c>
      <c r="AE142" s="22"/>
      <c r="AI142" s="22"/>
      <c r="AM142" s="22"/>
      <c r="AQ142" s="20" t="s">
        <v>373</v>
      </c>
      <c r="AR142" s="2" t="s">
        <v>373</v>
      </c>
      <c r="AU142" s="22"/>
      <c r="AY142" s="22"/>
      <c r="AZ142" s="4" t="s">
        <v>374</v>
      </c>
      <c r="BA142" s="4" t="s">
        <v>374</v>
      </c>
      <c r="BC142" s="22" t="s">
        <v>373</v>
      </c>
      <c r="BD142" s="2" t="s">
        <v>373</v>
      </c>
      <c r="BG142" s="22"/>
      <c r="BK142" s="22"/>
      <c r="BO142" s="22"/>
      <c r="BS142" s="22" t="s">
        <v>110</v>
      </c>
      <c r="BT142" s="4" t="s">
        <v>110</v>
      </c>
      <c r="BW142" s="22" t="s">
        <v>373</v>
      </c>
      <c r="BX142" s="4" t="s">
        <v>373</v>
      </c>
      <c r="CA142" s="22"/>
      <c r="CE142" s="22"/>
      <c r="CI142" s="22"/>
      <c r="CM142" s="22"/>
      <c r="CQ142" s="22"/>
      <c r="CU142" s="22"/>
      <c r="CY142" s="22"/>
      <c r="DC142" s="22"/>
      <c r="DG142" s="22"/>
      <c r="DK142" s="22"/>
      <c r="DO142" s="22"/>
      <c r="DS142" s="22"/>
      <c r="DW142" s="22"/>
      <c r="EA142" s="22"/>
      <c r="EE142" s="22"/>
      <c r="EI142" s="22"/>
      <c r="EM142" s="22"/>
      <c r="EQ142" s="22"/>
      <c r="EU142" s="22"/>
      <c r="EY142" s="22"/>
      <c r="FC142" s="22"/>
      <c r="FG142" s="22"/>
      <c r="FK142" s="22"/>
      <c r="FO142" s="22"/>
      <c r="FS142" s="22"/>
      <c r="FW142" s="22"/>
      <c r="GA142" s="22"/>
      <c r="GE142" s="22"/>
      <c r="GI142" s="22"/>
      <c r="GM142" s="22"/>
      <c r="GQ142" s="22"/>
      <c r="GU142" s="22"/>
      <c r="GY142" s="22"/>
      <c r="HC142" s="22"/>
      <c r="HG142" s="22"/>
      <c r="HK142" s="22"/>
      <c r="HO142" s="22"/>
      <c r="HS142" s="22"/>
      <c r="HW142" s="22"/>
      <c r="IA142" s="22"/>
      <c r="IE142" s="22"/>
      <c r="II142" s="22"/>
      <c r="IM142" s="22"/>
      <c r="IQ142" s="22"/>
      <c r="IU142" s="22"/>
    </row>
    <row r="143" s="4" customFormat="true" ht="14.9" hidden="false" customHeight="true" outlineLevel="0" collapsed="false">
      <c r="A143" s="24" t="n">
        <v>0.739583333333333</v>
      </c>
      <c r="B143" s="14" t="n">
        <f aca="false">COUNTIF($G143:$IV143,"K")</f>
        <v>2</v>
      </c>
      <c r="C143" s="14" t="n">
        <f aca="false">COUNTIF($G143:$IV143,"A")</f>
        <v>2</v>
      </c>
      <c r="D143" s="14" t="n">
        <f aca="false">COUNTIF($G143:$IV143,"T")</f>
        <v>3</v>
      </c>
      <c r="E143" s="14" t="n">
        <f aca="false">COUNTIF($G143:$IV143,"X")</f>
        <v>6</v>
      </c>
      <c r="F143" s="19" t="n">
        <f aca="false">SUM(B143:E143)</f>
        <v>13</v>
      </c>
      <c r="K143" s="22"/>
      <c r="O143" s="22"/>
      <c r="S143" s="22" t="s">
        <v>372</v>
      </c>
      <c r="T143" s="4" t="s">
        <v>372</v>
      </c>
      <c r="W143" s="22"/>
      <c r="AA143" s="20" t="s">
        <v>372</v>
      </c>
      <c r="AE143" s="22"/>
      <c r="AI143" s="22"/>
      <c r="AM143" s="22"/>
      <c r="AQ143" s="20" t="s">
        <v>373</v>
      </c>
      <c r="AR143" s="2" t="s">
        <v>373</v>
      </c>
      <c r="AU143" s="22"/>
      <c r="AY143" s="22"/>
      <c r="AZ143" s="4" t="s">
        <v>374</v>
      </c>
      <c r="BA143" s="4" t="s">
        <v>374</v>
      </c>
      <c r="BC143" s="22" t="s">
        <v>373</v>
      </c>
      <c r="BD143" s="2" t="s">
        <v>373</v>
      </c>
      <c r="BG143" s="22"/>
      <c r="BK143" s="22"/>
      <c r="BO143" s="22"/>
      <c r="BS143" s="22" t="s">
        <v>110</v>
      </c>
      <c r="BT143" s="4" t="s">
        <v>110</v>
      </c>
      <c r="BW143" s="22" t="s">
        <v>373</v>
      </c>
      <c r="BX143" s="4" t="s">
        <v>373</v>
      </c>
      <c r="CA143" s="22"/>
      <c r="CE143" s="22"/>
      <c r="CI143" s="22"/>
      <c r="CM143" s="22"/>
      <c r="CQ143" s="22"/>
      <c r="CU143" s="22"/>
      <c r="CY143" s="22"/>
      <c r="DC143" s="22"/>
      <c r="DG143" s="22"/>
      <c r="DK143" s="22"/>
      <c r="DO143" s="22"/>
      <c r="DS143" s="22"/>
      <c r="DW143" s="22"/>
      <c r="EA143" s="22"/>
      <c r="EE143" s="22"/>
      <c r="EI143" s="22"/>
      <c r="EM143" s="22"/>
      <c r="EQ143" s="22"/>
      <c r="EU143" s="22"/>
      <c r="EY143" s="22"/>
      <c r="FC143" s="22"/>
      <c r="FG143" s="22"/>
      <c r="FK143" s="22"/>
      <c r="FO143" s="22"/>
      <c r="FS143" s="22"/>
      <c r="FW143" s="22"/>
      <c r="GA143" s="22"/>
      <c r="GE143" s="22"/>
      <c r="GI143" s="22"/>
      <c r="GM143" s="22"/>
      <c r="GQ143" s="22"/>
      <c r="GU143" s="22"/>
      <c r="GY143" s="22"/>
      <c r="HC143" s="22"/>
      <c r="HG143" s="22"/>
      <c r="HK143" s="22"/>
      <c r="HO143" s="22"/>
      <c r="HS143" s="22"/>
      <c r="HW143" s="22"/>
      <c r="IA143" s="22"/>
      <c r="IE143" s="22"/>
      <c r="II143" s="22"/>
      <c r="IM143" s="22"/>
      <c r="IQ143" s="22"/>
      <c r="IU143" s="22"/>
    </row>
    <row r="144" s="4" customFormat="true" ht="14.9" hidden="false" customHeight="true" outlineLevel="0" collapsed="false">
      <c r="A144" s="24" t="n">
        <v>0.743055555555556</v>
      </c>
      <c r="B144" s="14" t="n">
        <f aca="false">COUNTIF($G144:$IV144,"K")</f>
        <v>2</v>
      </c>
      <c r="C144" s="14" t="n">
        <f aca="false">COUNTIF($G144:$IV144,"A")</f>
        <v>2</v>
      </c>
      <c r="D144" s="14" t="n">
        <f aca="false">COUNTIF($G144:$IV144,"T")</f>
        <v>3</v>
      </c>
      <c r="E144" s="14" t="n">
        <f aca="false">COUNTIF($G144:$IV144,"X")</f>
        <v>6</v>
      </c>
      <c r="F144" s="19" t="n">
        <f aca="false">SUM(B144:E144)</f>
        <v>13</v>
      </c>
      <c r="K144" s="22"/>
      <c r="O144" s="22"/>
      <c r="S144" s="22" t="s">
        <v>372</v>
      </c>
      <c r="T144" s="4" t="s">
        <v>372</v>
      </c>
      <c r="W144" s="22"/>
      <c r="AA144" s="20" t="s">
        <v>372</v>
      </c>
      <c r="AE144" s="22"/>
      <c r="AI144" s="22"/>
      <c r="AM144" s="22"/>
      <c r="AQ144" s="20" t="s">
        <v>373</v>
      </c>
      <c r="AR144" s="2" t="s">
        <v>373</v>
      </c>
      <c r="AU144" s="22"/>
      <c r="AY144" s="22"/>
      <c r="AZ144" s="4" t="s">
        <v>374</v>
      </c>
      <c r="BA144" s="4" t="s">
        <v>374</v>
      </c>
      <c r="BC144" s="22" t="s">
        <v>373</v>
      </c>
      <c r="BD144" s="2" t="s">
        <v>373</v>
      </c>
      <c r="BG144" s="22"/>
      <c r="BK144" s="22"/>
      <c r="BO144" s="22"/>
      <c r="BS144" s="22" t="s">
        <v>110</v>
      </c>
      <c r="BT144" s="4" t="s">
        <v>110</v>
      </c>
      <c r="BW144" s="22" t="s">
        <v>373</v>
      </c>
      <c r="BX144" s="4" t="s">
        <v>373</v>
      </c>
      <c r="CA144" s="22"/>
      <c r="CE144" s="22"/>
      <c r="CI144" s="22"/>
      <c r="CM144" s="22"/>
      <c r="CQ144" s="22"/>
      <c r="CU144" s="22"/>
      <c r="CY144" s="22"/>
      <c r="DC144" s="22"/>
      <c r="DG144" s="22"/>
      <c r="DK144" s="22"/>
      <c r="DO144" s="22"/>
      <c r="DS144" s="22"/>
      <c r="DW144" s="22"/>
      <c r="EA144" s="22"/>
      <c r="EE144" s="22"/>
      <c r="EI144" s="22"/>
      <c r="EM144" s="22"/>
      <c r="EQ144" s="22"/>
      <c r="EU144" s="22"/>
      <c r="EY144" s="22"/>
      <c r="FC144" s="22"/>
      <c r="FG144" s="22"/>
      <c r="FK144" s="22"/>
      <c r="FO144" s="22"/>
      <c r="FS144" s="22"/>
      <c r="FW144" s="22"/>
      <c r="GA144" s="22"/>
      <c r="GE144" s="22"/>
      <c r="GI144" s="22"/>
      <c r="GM144" s="22"/>
      <c r="GQ144" s="22"/>
      <c r="GU144" s="22"/>
      <c r="GY144" s="22"/>
      <c r="HC144" s="22"/>
      <c r="HG144" s="22"/>
      <c r="HK144" s="22"/>
      <c r="HO144" s="22"/>
      <c r="HS144" s="22"/>
      <c r="HW144" s="22"/>
      <c r="IA144" s="22"/>
      <c r="IE144" s="22"/>
      <c r="II144" s="22"/>
      <c r="IM144" s="22"/>
      <c r="IQ144" s="22"/>
      <c r="IU144" s="22"/>
    </row>
    <row r="145" s="4" customFormat="true" ht="14.9" hidden="false" customHeight="true" outlineLevel="0" collapsed="false">
      <c r="A145" s="24" t="n">
        <v>0.746527777777778</v>
      </c>
      <c r="B145" s="14" t="n">
        <f aca="false">COUNTIF($G145:$IV145,"K")</f>
        <v>2</v>
      </c>
      <c r="C145" s="14" t="n">
        <f aca="false">COUNTIF($G145:$IV145,"A")</f>
        <v>2</v>
      </c>
      <c r="D145" s="14" t="n">
        <f aca="false">COUNTIF($G145:$IV145,"T")</f>
        <v>3</v>
      </c>
      <c r="E145" s="14" t="n">
        <f aca="false">COUNTIF($G145:$IV145,"X")</f>
        <v>6</v>
      </c>
      <c r="F145" s="19" t="n">
        <f aca="false">SUM(B145:E145)</f>
        <v>13</v>
      </c>
      <c r="K145" s="22"/>
      <c r="O145" s="22"/>
      <c r="S145" s="22" t="s">
        <v>372</v>
      </c>
      <c r="T145" s="4" t="s">
        <v>372</v>
      </c>
      <c r="W145" s="22"/>
      <c r="AA145" s="20" t="s">
        <v>372</v>
      </c>
      <c r="AE145" s="22"/>
      <c r="AI145" s="22"/>
      <c r="AM145" s="22"/>
      <c r="AQ145" s="20" t="s">
        <v>373</v>
      </c>
      <c r="AR145" s="2" t="s">
        <v>373</v>
      </c>
      <c r="AU145" s="22"/>
      <c r="AY145" s="22"/>
      <c r="AZ145" s="4" t="s">
        <v>374</v>
      </c>
      <c r="BA145" s="4" t="s">
        <v>374</v>
      </c>
      <c r="BC145" s="22" t="s">
        <v>373</v>
      </c>
      <c r="BD145" s="2" t="s">
        <v>373</v>
      </c>
      <c r="BG145" s="22"/>
      <c r="BK145" s="22"/>
      <c r="BO145" s="22"/>
      <c r="BS145" s="22" t="s">
        <v>110</v>
      </c>
      <c r="BT145" s="4" t="s">
        <v>110</v>
      </c>
      <c r="BW145" s="22" t="s">
        <v>373</v>
      </c>
      <c r="BX145" s="4" t="s">
        <v>373</v>
      </c>
      <c r="CA145" s="22"/>
      <c r="CE145" s="22"/>
      <c r="CI145" s="22"/>
      <c r="CM145" s="22"/>
      <c r="CQ145" s="22"/>
      <c r="CU145" s="22"/>
      <c r="CY145" s="22"/>
      <c r="DC145" s="22"/>
      <c r="DG145" s="22"/>
      <c r="DK145" s="22"/>
      <c r="DO145" s="22"/>
      <c r="DS145" s="22"/>
      <c r="DW145" s="22"/>
      <c r="EA145" s="22"/>
      <c r="EE145" s="22"/>
      <c r="EI145" s="22"/>
      <c r="EM145" s="22"/>
      <c r="EQ145" s="22"/>
      <c r="EU145" s="22"/>
      <c r="EY145" s="22"/>
      <c r="FC145" s="22"/>
      <c r="FG145" s="22"/>
      <c r="FK145" s="22"/>
      <c r="FO145" s="22"/>
      <c r="FS145" s="22"/>
      <c r="FW145" s="22"/>
      <c r="GA145" s="22"/>
      <c r="GE145" s="22"/>
      <c r="GI145" s="22"/>
      <c r="GM145" s="22"/>
      <c r="GQ145" s="22"/>
      <c r="GU145" s="22"/>
      <c r="GY145" s="22"/>
      <c r="HC145" s="22"/>
      <c r="HG145" s="22"/>
      <c r="HK145" s="22"/>
      <c r="HO145" s="22"/>
      <c r="HS145" s="22"/>
      <c r="HW145" s="22"/>
      <c r="IA145" s="22"/>
      <c r="IE145" s="22"/>
      <c r="II145" s="22"/>
      <c r="IM145" s="22"/>
      <c r="IQ145" s="22"/>
      <c r="IU145" s="22"/>
    </row>
    <row r="146" s="4" customFormat="true" ht="14.9" hidden="false" customHeight="true" outlineLevel="0" collapsed="false">
      <c r="A146" s="23" t="n">
        <v>0.75</v>
      </c>
      <c r="B146" s="14" t="n">
        <f aca="false">COUNTIF($G146:$IV146,"K")</f>
        <v>2</v>
      </c>
      <c r="C146" s="14" t="n">
        <f aca="false">COUNTIF($G146:$IV146,"A")</f>
        <v>2</v>
      </c>
      <c r="D146" s="14" t="n">
        <f aca="false">COUNTIF($G146:$IV146,"T")</f>
        <v>3</v>
      </c>
      <c r="E146" s="14" t="n">
        <f aca="false">COUNTIF($G146:$IV146,"X")</f>
        <v>6</v>
      </c>
      <c r="F146" s="19" t="n">
        <f aca="false">SUM(B146:E146)</f>
        <v>13</v>
      </c>
      <c r="K146" s="22"/>
      <c r="O146" s="22"/>
      <c r="S146" s="22" t="s">
        <v>372</v>
      </c>
      <c r="T146" s="4" t="s">
        <v>372</v>
      </c>
      <c r="W146" s="22"/>
      <c r="AA146" s="20" t="s">
        <v>372</v>
      </c>
      <c r="AE146" s="22"/>
      <c r="AI146" s="22"/>
      <c r="AM146" s="22"/>
      <c r="AQ146" s="20" t="s">
        <v>373</v>
      </c>
      <c r="AR146" s="2" t="s">
        <v>373</v>
      </c>
      <c r="AU146" s="22"/>
      <c r="AY146" s="22"/>
      <c r="AZ146" s="4" t="s">
        <v>374</v>
      </c>
      <c r="BA146" s="4" t="s">
        <v>374</v>
      </c>
      <c r="BC146" s="22" t="s">
        <v>373</v>
      </c>
      <c r="BD146" s="2" t="s">
        <v>373</v>
      </c>
      <c r="BG146" s="22"/>
      <c r="BK146" s="22"/>
      <c r="BO146" s="22"/>
      <c r="BS146" s="22" t="s">
        <v>110</v>
      </c>
      <c r="BT146" s="4" t="s">
        <v>110</v>
      </c>
      <c r="BW146" s="22" t="s">
        <v>373</v>
      </c>
      <c r="BX146" s="4" t="s">
        <v>373</v>
      </c>
      <c r="CA146" s="22"/>
      <c r="CE146" s="22"/>
      <c r="CI146" s="22"/>
      <c r="CM146" s="22"/>
      <c r="CQ146" s="22"/>
      <c r="CU146" s="22"/>
      <c r="CY146" s="22"/>
      <c r="DC146" s="22"/>
      <c r="DG146" s="22"/>
      <c r="DK146" s="22"/>
      <c r="DO146" s="22"/>
      <c r="DS146" s="22"/>
      <c r="DW146" s="22"/>
      <c r="EA146" s="22"/>
      <c r="EE146" s="22"/>
      <c r="EI146" s="22"/>
      <c r="EM146" s="22"/>
      <c r="EQ146" s="22"/>
      <c r="EU146" s="22"/>
      <c r="EY146" s="22"/>
      <c r="FC146" s="22"/>
      <c r="FG146" s="22"/>
      <c r="FK146" s="22"/>
      <c r="FO146" s="22"/>
      <c r="FS146" s="22"/>
      <c r="FW146" s="22"/>
      <c r="GA146" s="22"/>
      <c r="GE146" s="22"/>
      <c r="GI146" s="22"/>
      <c r="GM146" s="22"/>
      <c r="GQ146" s="22"/>
      <c r="GU146" s="22"/>
      <c r="GY146" s="22"/>
      <c r="HC146" s="22"/>
      <c r="HG146" s="22"/>
      <c r="HK146" s="22"/>
      <c r="HO146" s="22"/>
      <c r="HS146" s="22"/>
      <c r="HW146" s="22"/>
      <c r="IA146" s="22"/>
      <c r="IE146" s="22"/>
      <c r="II146" s="22"/>
      <c r="IM146" s="22"/>
      <c r="IQ146" s="22"/>
      <c r="IU146" s="22"/>
    </row>
    <row r="147" s="4" customFormat="true" ht="14.9" hidden="false" customHeight="true" outlineLevel="0" collapsed="false">
      <c r="A147" s="24" t="n">
        <v>0.753472222222222</v>
      </c>
      <c r="B147" s="14" t="n">
        <f aca="false">COUNTIF($G147:$IV147,"K")</f>
        <v>0</v>
      </c>
      <c r="C147" s="14" t="n">
        <f aca="false">COUNTIF($G147:$IV147,"A")</f>
        <v>0</v>
      </c>
      <c r="D147" s="14" t="n">
        <f aca="false">COUNTIF($G147:$IV147,"T")</f>
        <v>1</v>
      </c>
      <c r="E147" s="14" t="n">
        <f aca="false">COUNTIF($G147:$IV147,"X")</f>
        <v>0</v>
      </c>
      <c r="F147" s="19" t="n">
        <f aca="false">SUM(B147:E147)</f>
        <v>1</v>
      </c>
      <c r="K147" s="22"/>
      <c r="O147" s="22"/>
      <c r="S147" s="22"/>
      <c r="W147" s="22"/>
      <c r="AA147" s="20" t="s">
        <v>372</v>
      </c>
      <c r="AE147" s="22"/>
      <c r="AI147" s="22"/>
      <c r="AM147" s="22"/>
      <c r="AQ147" s="22"/>
      <c r="AU147" s="22"/>
      <c r="AY147" s="22"/>
      <c r="BC147" s="22"/>
      <c r="BG147" s="22"/>
      <c r="BK147" s="22"/>
      <c r="BO147" s="22"/>
      <c r="BS147" s="22"/>
      <c r="BW147" s="22"/>
      <c r="CA147" s="22"/>
      <c r="CE147" s="22"/>
      <c r="CI147" s="22"/>
      <c r="CM147" s="22"/>
      <c r="CQ147" s="22"/>
      <c r="CU147" s="22"/>
      <c r="CY147" s="22"/>
      <c r="DC147" s="22"/>
      <c r="DG147" s="22"/>
      <c r="DK147" s="22"/>
      <c r="DO147" s="22"/>
      <c r="DS147" s="22"/>
      <c r="DW147" s="22"/>
      <c r="EA147" s="22"/>
      <c r="EE147" s="22"/>
      <c r="EI147" s="22"/>
      <c r="EM147" s="22"/>
      <c r="EQ147" s="22"/>
      <c r="EU147" s="22"/>
      <c r="EY147" s="22"/>
      <c r="FC147" s="22"/>
      <c r="FG147" s="22"/>
      <c r="FK147" s="22"/>
      <c r="FO147" s="22"/>
      <c r="FS147" s="22"/>
      <c r="FW147" s="22"/>
      <c r="GA147" s="22"/>
      <c r="GE147" s="22"/>
      <c r="GI147" s="22"/>
      <c r="GM147" s="22"/>
      <c r="GQ147" s="22"/>
      <c r="GU147" s="22"/>
      <c r="GY147" s="22"/>
      <c r="HC147" s="22"/>
      <c r="HG147" s="22"/>
      <c r="HK147" s="22"/>
      <c r="HO147" s="22"/>
      <c r="HS147" s="22"/>
      <c r="HW147" s="22"/>
      <c r="IA147" s="22"/>
      <c r="IE147" s="22"/>
      <c r="II147" s="22"/>
      <c r="IM147" s="22"/>
      <c r="IQ147" s="22"/>
      <c r="IU147" s="22"/>
    </row>
    <row r="148" s="4" customFormat="true" ht="14.9" hidden="false" customHeight="true" outlineLevel="0" collapsed="false">
      <c r="A148" s="24" t="n">
        <v>0.756944444444444</v>
      </c>
      <c r="B148" s="14" t="n">
        <f aca="false">COUNTIF($G148:$IV148,"K")</f>
        <v>0</v>
      </c>
      <c r="C148" s="14" t="n">
        <f aca="false">COUNTIF($G148:$IV148,"A")</f>
        <v>0</v>
      </c>
      <c r="D148" s="14" t="n">
        <f aca="false">COUNTIF($G148:$IV148,"T")</f>
        <v>1</v>
      </c>
      <c r="E148" s="14" t="n">
        <f aca="false">COUNTIF($G148:$IV148,"X")</f>
        <v>0</v>
      </c>
      <c r="F148" s="19" t="n">
        <f aca="false">SUM(B148:E148)</f>
        <v>1</v>
      </c>
      <c r="K148" s="22"/>
      <c r="O148" s="22"/>
      <c r="S148" s="22"/>
      <c r="W148" s="22"/>
      <c r="AA148" s="20" t="s">
        <v>372</v>
      </c>
      <c r="AE148" s="22"/>
      <c r="AI148" s="22"/>
      <c r="AM148" s="22"/>
      <c r="AQ148" s="22"/>
      <c r="AU148" s="22"/>
      <c r="AY148" s="22"/>
      <c r="BC148" s="22"/>
      <c r="BG148" s="22"/>
      <c r="BK148" s="22"/>
      <c r="BO148" s="22"/>
      <c r="BS148" s="22"/>
      <c r="BW148" s="22"/>
      <c r="CA148" s="22"/>
      <c r="CE148" s="22"/>
      <c r="CI148" s="22"/>
      <c r="CM148" s="22"/>
      <c r="CQ148" s="22"/>
      <c r="CU148" s="22"/>
      <c r="CY148" s="22"/>
      <c r="DC148" s="22"/>
      <c r="DG148" s="22"/>
      <c r="DK148" s="22"/>
      <c r="DO148" s="22"/>
      <c r="DS148" s="22"/>
      <c r="DW148" s="22"/>
      <c r="EA148" s="22"/>
      <c r="EE148" s="22"/>
      <c r="EI148" s="22"/>
      <c r="EM148" s="22"/>
      <c r="EQ148" s="22"/>
      <c r="EU148" s="22"/>
      <c r="EY148" s="22"/>
      <c r="FC148" s="22"/>
      <c r="FG148" s="22"/>
      <c r="FK148" s="22"/>
      <c r="FO148" s="22"/>
      <c r="FS148" s="22"/>
      <c r="FW148" s="22"/>
      <c r="GA148" s="22"/>
      <c r="GE148" s="22"/>
      <c r="GI148" s="22"/>
      <c r="GM148" s="22"/>
      <c r="GQ148" s="22"/>
      <c r="GU148" s="22"/>
      <c r="GY148" s="22"/>
      <c r="HC148" s="22"/>
      <c r="HG148" s="22"/>
      <c r="HK148" s="22"/>
      <c r="HO148" s="22"/>
      <c r="HS148" s="22"/>
      <c r="HW148" s="22"/>
      <c r="IA148" s="22"/>
      <c r="IE148" s="22"/>
      <c r="II148" s="22"/>
      <c r="IM148" s="22"/>
      <c r="IQ148" s="22"/>
      <c r="IU148" s="22"/>
    </row>
    <row r="149" s="4" customFormat="true" ht="14.9" hidden="false" customHeight="true" outlineLevel="0" collapsed="false">
      <c r="A149" s="24" t="n">
        <v>0.760416666666667</v>
      </c>
      <c r="B149" s="14" t="n">
        <f aca="false">COUNTIF($G149:$IV149,"K")</f>
        <v>0</v>
      </c>
      <c r="C149" s="14" t="n">
        <f aca="false">COUNTIF($G149:$IV149,"A")</f>
        <v>0</v>
      </c>
      <c r="D149" s="14" t="n">
        <f aca="false">COUNTIF($G149:$IV149,"T")</f>
        <v>1</v>
      </c>
      <c r="E149" s="14" t="n">
        <f aca="false">COUNTIF($G149:$IV149,"X")</f>
        <v>0</v>
      </c>
      <c r="F149" s="19" t="n">
        <f aca="false">SUM(B149:E149)</f>
        <v>1</v>
      </c>
      <c r="K149" s="22"/>
      <c r="O149" s="22"/>
      <c r="S149" s="22"/>
      <c r="W149" s="22"/>
      <c r="AA149" s="20" t="s">
        <v>372</v>
      </c>
      <c r="AE149" s="22"/>
      <c r="AI149" s="22"/>
      <c r="AM149" s="22"/>
      <c r="AQ149" s="22"/>
      <c r="AU149" s="22"/>
      <c r="AY149" s="22"/>
      <c r="BC149" s="22"/>
      <c r="BG149" s="22"/>
      <c r="BK149" s="22"/>
      <c r="BO149" s="22"/>
      <c r="BS149" s="22"/>
      <c r="BW149" s="22"/>
      <c r="CA149" s="22"/>
      <c r="CE149" s="22"/>
      <c r="CI149" s="22"/>
      <c r="CM149" s="22"/>
      <c r="CQ149" s="22"/>
      <c r="CU149" s="22"/>
      <c r="CY149" s="22"/>
      <c r="DC149" s="22"/>
      <c r="DG149" s="22"/>
      <c r="DK149" s="22"/>
      <c r="DO149" s="22"/>
      <c r="DS149" s="22"/>
      <c r="DW149" s="22"/>
      <c r="EA149" s="22"/>
      <c r="EE149" s="22"/>
      <c r="EI149" s="22"/>
      <c r="EM149" s="22"/>
      <c r="EQ149" s="22"/>
      <c r="EU149" s="22"/>
      <c r="EY149" s="22"/>
      <c r="FC149" s="22"/>
      <c r="FG149" s="22"/>
      <c r="FK149" s="22"/>
      <c r="FO149" s="22"/>
      <c r="FS149" s="22"/>
      <c r="FW149" s="22"/>
      <c r="GA149" s="22"/>
      <c r="GE149" s="22"/>
      <c r="GI149" s="22"/>
      <c r="GM149" s="22"/>
      <c r="GQ149" s="22"/>
      <c r="GU149" s="22"/>
      <c r="GY149" s="22"/>
      <c r="HC149" s="22"/>
      <c r="HG149" s="22"/>
      <c r="HK149" s="22"/>
      <c r="HO149" s="22"/>
      <c r="HS149" s="22"/>
      <c r="HW149" s="22"/>
      <c r="IA149" s="22"/>
      <c r="IE149" s="22"/>
      <c r="II149" s="22"/>
      <c r="IM149" s="22"/>
      <c r="IQ149" s="22"/>
      <c r="IU149" s="22"/>
    </row>
    <row r="150" s="4" customFormat="true" ht="14.9" hidden="false" customHeight="true" outlineLevel="0" collapsed="false">
      <c r="A150" s="24" t="n">
        <v>0.763888888888889</v>
      </c>
      <c r="B150" s="14" t="n">
        <f aca="false">COUNTIF($G150:$IV150,"K")</f>
        <v>0</v>
      </c>
      <c r="C150" s="14" t="n">
        <f aca="false">COUNTIF($G150:$IV150,"A")</f>
        <v>0</v>
      </c>
      <c r="D150" s="14" t="n">
        <f aca="false">COUNTIF($G150:$IV150,"T")</f>
        <v>1</v>
      </c>
      <c r="E150" s="14" t="n">
        <f aca="false">COUNTIF($G150:$IV150,"X")</f>
        <v>0</v>
      </c>
      <c r="F150" s="19" t="n">
        <f aca="false">SUM(B150:E150)</f>
        <v>1</v>
      </c>
      <c r="K150" s="22"/>
      <c r="O150" s="22"/>
      <c r="S150" s="22"/>
      <c r="W150" s="22"/>
      <c r="AA150" s="20" t="s">
        <v>372</v>
      </c>
      <c r="AE150" s="22"/>
      <c r="AI150" s="22"/>
      <c r="AM150" s="22"/>
      <c r="AQ150" s="22"/>
      <c r="AU150" s="22"/>
      <c r="AY150" s="22"/>
      <c r="BC150" s="22"/>
      <c r="BG150" s="22"/>
      <c r="BK150" s="22"/>
      <c r="BO150" s="22"/>
      <c r="BS150" s="22"/>
      <c r="BW150" s="22"/>
      <c r="CA150" s="22"/>
      <c r="CE150" s="22"/>
      <c r="CI150" s="22"/>
      <c r="CM150" s="22"/>
      <c r="CQ150" s="22"/>
      <c r="CU150" s="22"/>
      <c r="CY150" s="22"/>
      <c r="DC150" s="22"/>
      <c r="DG150" s="22"/>
      <c r="DK150" s="22"/>
      <c r="DO150" s="22"/>
      <c r="DS150" s="22"/>
      <c r="DW150" s="22"/>
      <c r="EA150" s="22"/>
      <c r="EE150" s="22"/>
      <c r="EI150" s="22"/>
      <c r="EM150" s="22"/>
      <c r="EQ150" s="22"/>
      <c r="EU150" s="22"/>
      <c r="EY150" s="22"/>
      <c r="FC150" s="22"/>
      <c r="FG150" s="22"/>
      <c r="FK150" s="22"/>
      <c r="FO150" s="22"/>
      <c r="FS150" s="22"/>
      <c r="FW150" s="22"/>
      <c r="GA150" s="22"/>
      <c r="GE150" s="22"/>
      <c r="GI150" s="22"/>
      <c r="GM150" s="22"/>
      <c r="GQ150" s="22"/>
      <c r="GU150" s="22"/>
      <c r="GY150" s="22"/>
      <c r="HC150" s="22"/>
      <c r="HG150" s="22"/>
      <c r="HK150" s="22"/>
      <c r="HO150" s="22"/>
      <c r="HS150" s="22"/>
      <c r="HW150" s="22"/>
      <c r="IA150" s="22"/>
      <c r="IE150" s="22"/>
      <c r="II150" s="22"/>
      <c r="IM150" s="22"/>
      <c r="IQ150" s="22"/>
      <c r="IU150" s="22"/>
    </row>
    <row r="151" s="4" customFormat="true" ht="14.9" hidden="false" customHeight="true" outlineLevel="0" collapsed="false">
      <c r="A151" s="24" t="n">
        <v>0.767361111111111</v>
      </c>
      <c r="B151" s="14" t="n">
        <f aca="false">COUNTIF($G151:$IV151,"K")</f>
        <v>0</v>
      </c>
      <c r="C151" s="14" t="n">
        <f aca="false">COUNTIF($G151:$IV151,"A")</f>
        <v>0</v>
      </c>
      <c r="D151" s="14" t="n">
        <f aca="false">COUNTIF($G151:$IV151,"T")</f>
        <v>1</v>
      </c>
      <c r="E151" s="14" t="n">
        <f aca="false">COUNTIF($G151:$IV151,"X")</f>
        <v>0</v>
      </c>
      <c r="F151" s="19" t="n">
        <f aca="false">SUM(B151:E151)</f>
        <v>1</v>
      </c>
      <c r="K151" s="22"/>
      <c r="O151" s="22"/>
      <c r="S151" s="22"/>
      <c r="W151" s="22"/>
      <c r="AA151" s="20" t="s">
        <v>372</v>
      </c>
      <c r="AE151" s="22"/>
      <c r="AI151" s="22"/>
      <c r="AM151" s="22"/>
      <c r="AQ151" s="22"/>
      <c r="AU151" s="22"/>
      <c r="AY151" s="22"/>
      <c r="BC151" s="22"/>
      <c r="BG151" s="22"/>
      <c r="BK151" s="22"/>
      <c r="BO151" s="22"/>
      <c r="BS151" s="22"/>
      <c r="BW151" s="22"/>
      <c r="CA151" s="22"/>
      <c r="CE151" s="22"/>
      <c r="CI151" s="22"/>
      <c r="CM151" s="22"/>
      <c r="CQ151" s="22"/>
      <c r="CU151" s="22"/>
      <c r="CY151" s="22"/>
      <c r="DC151" s="22"/>
      <c r="DG151" s="22"/>
      <c r="DK151" s="22"/>
      <c r="DO151" s="22"/>
      <c r="DS151" s="22"/>
      <c r="DW151" s="22"/>
      <c r="EA151" s="22"/>
      <c r="EE151" s="22"/>
      <c r="EI151" s="22"/>
      <c r="EM151" s="22"/>
      <c r="EQ151" s="22"/>
      <c r="EU151" s="22"/>
      <c r="EY151" s="22"/>
      <c r="FC151" s="22"/>
      <c r="FG151" s="22"/>
      <c r="FK151" s="22"/>
      <c r="FO151" s="22"/>
      <c r="FS151" s="22"/>
      <c r="FW151" s="22"/>
      <c r="GA151" s="22"/>
      <c r="GE151" s="22"/>
      <c r="GI151" s="22"/>
      <c r="GM151" s="22"/>
      <c r="GQ151" s="22"/>
      <c r="GU151" s="22"/>
      <c r="GY151" s="22"/>
      <c r="HC151" s="22"/>
      <c r="HG151" s="22"/>
      <c r="HK151" s="22"/>
      <c r="HO151" s="22"/>
      <c r="HS151" s="22"/>
      <c r="HW151" s="22"/>
      <c r="IA151" s="22"/>
      <c r="IE151" s="22"/>
      <c r="II151" s="22"/>
      <c r="IM151" s="22"/>
      <c r="IQ151" s="22"/>
      <c r="IU151" s="22"/>
    </row>
    <row r="152" s="4" customFormat="true" ht="14.9" hidden="false" customHeight="true" outlineLevel="0" collapsed="false">
      <c r="A152" s="24" t="n">
        <v>0.770833333333333</v>
      </c>
      <c r="B152" s="14" t="n">
        <f aca="false">COUNTIF($G152:$IV152,"K")</f>
        <v>0</v>
      </c>
      <c r="C152" s="14" t="n">
        <f aca="false">COUNTIF($G152:$IV152,"A")</f>
        <v>0</v>
      </c>
      <c r="D152" s="14" t="n">
        <f aca="false">COUNTIF($G152:$IV152,"T")</f>
        <v>1</v>
      </c>
      <c r="E152" s="14" t="n">
        <f aca="false">COUNTIF($G152:$IV152,"X")</f>
        <v>0</v>
      </c>
      <c r="F152" s="19" t="n">
        <f aca="false">SUM(B152:E152)</f>
        <v>1</v>
      </c>
      <c r="K152" s="22"/>
      <c r="O152" s="22"/>
      <c r="S152" s="22"/>
      <c r="W152" s="22"/>
      <c r="AA152" s="20" t="s">
        <v>372</v>
      </c>
      <c r="AE152" s="22"/>
      <c r="AI152" s="22"/>
      <c r="AM152" s="22"/>
      <c r="AQ152" s="22"/>
      <c r="AU152" s="22"/>
      <c r="AY152" s="22"/>
      <c r="BC152" s="22"/>
      <c r="BG152" s="22"/>
      <c r="BK152" s="22"/>
      <c r="BO152" s="22"/>
      <c r="BS152" s="22"/>
      <c r="BW152" s="22"/>
      <c r="CA152" s="22"/>
      <c r="CE152" s="22"/>
      <c r="CI152" s="22"/>
      <c r="CM152" s="22"/>
      <c r="CQ152" s="22"/>
      <c r="CU152" s="22"/>
      <c r="CY152" s="22"/>
      <c r="DC152" s="22"/>
      <c r="DG152" s="22"/>
      <c r="DK152" s="22"/>
      <c r="DO152" s="22"/>
      <c r="DS152" s="22"/>
      <c r="DW152" s="22"/>
      <c r="EA152" s="22"/>
      <c r="EE152" s="22"/>
      <c r="EI152" s="22"/>
      <c r="EM152" s="22"/>
      <c r="EQ152" s="22"/>
      <c r="EU152" s="22"/>
      <c r="EY152" s="22"/>
      <c r="FC152" s="22"/>
      <c r="FG152" s="22"/>
      <c r="FK152" s="22"/>
      <c r="FO152" s="22"/>
      <c r="FS152" s="22"/>
      <c r="FW152" s="22"/>
      <c r="GA152" s="22"/>
      <c r="GE152" s="22"/>
      <c r="GI152" s="22"/>
      <c r="GM152" s="22"/>
      <c r="GQ152" s="22"/>
      <c r="GU152" s="22"/>
      <c r="GY152" s="22"/>
      <c r="HC152" s="22"/>
      <c r="HG152" s="22"/>
      <c r="HK152" s="22"/>
      <c r="HO152" s="22"/>
      <c r="HS152" s="22"/>
      <c r="HW152" s="22"/>
      <c r="IA152" s="22"/>
      <c r="IE152" s="22"/>
      <c r="II152" s="22"/>
      <c r="IM152" s="22"/>
      <c r="IQ152" s="22"/>
      <c r="IU152" s="22"/>
    </row>
    <row r="153" s="4" customFormat="true" ht="14.9" hidden="false" customHeight="true" outlineLevel="0" collapsed="false">
      <c r="A153" s="24" t="n">
        <v>0.774305555555556</v>
      </c>
      <c r="B153" s="14" t="n">
        <f aca="false">COUNTIF($G153:$IV153,"K")</f>
        <v>0</v>
      </c>
      <c r="C153" s="14" t="n">
        <f aca="false">COUNTIF($G153:$IV153,"A")</f>
        <v>0</v>
      </c>
      <c r="D153" s="14" t="n">
        <f aca="false">COUNTIF($G153:$IV153,"T")</f>
        <v>1</v>
      </c>
      <c r="E153" s="14" t="n">
        <f aca="false">COUNTIF($G153:$IV153,"X")</f>
        <v>0</v>
      </c>
      <c r="F153" s="19" t="n">
        <f aca="false">SUM(B153:E153)</f>
        <v>1</v>
      </c>
      <c r="K153" s="22"/>
      <c r="O153" s="22"/>
      <c r="S153" s="22"/>
      <c r="W153" s="22"/>
      <c r="AA153" s="20" t="s">
        <v>372</v>
      </c>
      <c r="AE153" s="22"/>
      <c r="AI153" s="22"/>
      <c r="AM153" s="22"/>
      <c r="AQ153" s="22"/>
      <c r="AU153" s="22"/>
      <c r="AY153" s="22"/>
      <c r="BC153" s="22"/>
      <c r="BG153" s="22"/>
      <c r="BK153" s="22"/>
      <c r="BO153" s="22"/>
      <c r="BS153" s="22"/>
      <c r="BW153" s="22"/>
      <c r="CA153" s="22"/>
      <c r="CE153" s="22"/>
      <c r="CI153" s="22"/>
      <c r="CM153" s="22"/>
      <c r="CQ153" s="22"/>
      <c r="CU153" s="22"/>
      <c r="CY153" s="22"/>
      <c r="DC153" s="22"/>
      <c r="DG153" s="22"/>
      <c r="DK153" s="22"/>
      <c r="DO153" s="22"/>
      <c r="DS153" s="22"/>
      <c r="DW153" s="22"/>
      <c r="EA153" s="22"/>
      <c r="EE153" s="22"/>
      <c r="EI153" s="22"/>
      <c r="EM153" s="22"/>
      <c r="EQ153" s="22"/>
      <c r="EU153" s="22"/>
      <c r="EY153" s="22"/>
      <c r="FC153" s="22"/>
      <c r="FG153" s="22"/>
      <c r="FK153" s="22"/>
      <c r="FO153" s="22"/>
      <c r="FS153" s="22"/>
      <c r="FW153" s="22"/>
      <c r="GA153" s="22"/>
      <c r="GE153" s="22"/>
      <c r="GI153" s="22"/>
      <c r="GM153" s="22"/>
      <c r="GQ153" s="22"/>
      <c r="GU153" s="22"/>
      <c r="GY153" s="22"/>
      <c r="HC153" s="22"/>
      <c r="HG153" s="22"/>
      <c r="HK153" s="22"/>
      <c r="HO153" s="22"/>
      <c r="HS153" s="22"/>
      <c r="HW153" s="22"/>
      <c r="IA153" s="22"/>
      <c r="IE153" s="22"/>
      <c r="II153" s="22"/>
      <c r="IM153" s="22"/>
      <c r="IQ153" s="22"/>
      <c r="IU153" s="22"/>
    </row>
    <row r="154" s="4" customFormat="true" ht="14.9" hidden="false" customHeight="true" outlineLevel="0" collapsed="false">
      <c r="A154" s="24" t="n">
        <v>0.777777777777778</v>
      </c>
      <c r="B154" s="14" t="n">
        <f aca="false">COUNTIF($G154:$IV154,"K")</f>
        <v>0</v>
      </c>
      <c r="C154" s="14" t="n">
        <f aca="false">COUNTIF($G154:$IV154,"A")</f>
        <v>0</v>
      </c>
      <c r="D154" s="14" t="n">
        <f aca="false">COUNTIF($G154:$IV154,"T")</f>
        <v>1</v>
      </c>
      <c r="E154" s="14" t="n">
        <f aca="false">COUNTIF($G154:$IV154,"X")</f>
        <v>0</v>
      </c>
      <c r="F154" s="19" t="n">
        <f aca="false">SUM(B154:E154)</f>
        <v>1</v>
      </c>
      <c r="K154" s="22"/>
      <c r="O154" s="22"/>
      <c r="S154" s="22"/>
      <c r="W154" s="22"/>
      <c r="AA154" s="20" t="s">
        <v>372</v>
      </c>
      <c r="AE154" s="22"/>
      <c r="AI154" s="22"/>
      <c r="AM154" s="22"/>
      <c r="AQ154" s="22"/>
      <c r="AU154" s="22"/>
      <c r="AY154" s="22"/>
      <c r="BC154" s="22"/>
      <c r="BG154" s="22"/>
      <c r="BK154" s="22"/>
      <c r="BO154" s="22"/>
      <c r="BS154" s="22"/>
      <c r="BW154" s="22"/>
      <c r="CA154" s="22"/>
      <c r="CE154" s="22"/>
      <c r="CI154" s="22"/>
      <c r="CM154" s="22"/>
      <c r="CQ154" s="22"/>
      <c r="CU154" s="22"/>
      <c r="CY154" s="22"/>
      <c r="DC154" s="22"/>
      <c r="DG154" s="22"/>
      <c r="DK154" s="22"/>
      <c r="DO154" s="22"/>
      <c r="DS154" s="22"/>
      <c r="DW154" s="22"/>
      <c r="EA154" s="22"/>
      <c r="EE154" s="22"/>
      <c r="EI154" s="22"/>
      <c r="EM154" s="22"/>
      <c r="EQ154" s="22"/>
      <c r="EU154" s="22"/>
      <c r="EY154" s="22"/>
      <c r="FC154" s="22"/>
      <c r="FG154" s="22"/>
      <c r="FK154" s="22"/>
      <c r="FO154" s="22"/>
      <c r="FS154" s="22"/>
      <c r="FW154" s="22"/>
      <c r="GA154" s="22"/>
      <c r="GE154" s="22"/>
      <c r="GI154" s="22"/>
      <c r="GM154" s="22"/>
      <c r="GQ154" s="22"/>
      <c r="GU154" s="22"/>
      <c r="GY154" s="22"/>
      <c r="HC154" s="22"/>
      <c r="HG154" s="22"/>
      <c r="HK154" s="22"/>
      <c r="HO154" s="22"/>
      <c r="HS154" s="22"/>
      <c r="HW154" s="22"/>
      <c r="IA154" s="22"/>
      <c r="IE154" s="22"/>
      <c r="II154" s="22"/>
      <c r="IM154" s="22"/>
      <c r="IQ154" s="22"/>
      <c r="IU154" s="22"/>
    </row>
    <row r="155" s="4" customFormat="true" ht="14.9" hidden="false" customHeight="true" outlineLevel="0" collapsed="false">
      <c r="A155" s="24" t="n">
        <v>0.78125</v>
      </c>
      <c r="B155" s="14" t="n">
        <f aca="false">COUNTIF($G155:$IV155,"K")</f>
        <v>0</v>
      </c>
      <c r="C155" s="14" t="n">
        <f aca="false">COUNTIF($G155:$IV155,"A")</f>
        <v>0</v>
      </c>
      <c r="D155" s="14" t="n">
        <f aca="false">COUNTIF($G155:$IV155,"T")</f>
        <v>1</v>
      </c>
      <c r="E155" s="14" t="n">
        <f aca="false">COUNTIF($G155:$IV155,"X")</f>
        <v>0</v>
      </c>
      <c r="F155" s="19" t="n">
        <f aca="false">SUM(B155:E155)</f>
        <v>1</v>
      </c>
      <c r="K155" s="22"/>
      <c r="O155" s="22"/>
      <c r="S155" s="22"/>
      <c r="W155" s="22"/>
      <c r="AA155" s="20" t="s">
        <v>372</v>
      </c>
      <c r="AE155" s="22"/>
      <c r="AI155" s="22"/>
      <c r="AM155" s="22"/>
      <c r="AQ155" s="22"/>
      <c r="AU155" s="22"/>
      <c r="AY155" s="22"/>
      <c r="BC155" s="22"/>
      <c r="BG155" s="22"/>
      <c r="BK155" s="22"/>
      <c r="BO155" s="22"/>
      <c r="BS155" s="22"/>
      <c r="BW155" s="22"/>
      <c r="CA155" s="22"/>
      <c r="CE155" s="22"/>
      <c r="CI155" s="22"/>
      <c r="CM155" s="22"/>
      <c r="CQ155" s="22"/>
      <c r="CU155" s="22"/>
      <c r="CY155" s="22"/>
      <c r="DC155" s="22"/>
      <c r="DG155" s="22"/>
      <c r="DK155" s="22"/>
      <c r="DO155" s="22"/>
      <c r="DS155" s="22"/>
      <c r="DW155" s="22"/>
      <c r="EA155" s="22"/>
      <c r="EE155" s="22"/>
      <c r="EI155" s="22"/>
      <c r="EM155" s="22"/>
      <c r="EQ155" s="22"/>
      <c r="EU155" s="22"/>
      <c r="EY155" s="22"/>
      <c r="FC155" s="22"/>
      <c r="FG155" s="22"/>
      <c r="FK155" s="22"/>
      <c r="FO155" s="22"/>
      <c r="FS155" s="22"/>
      <c r="FW155" s="22"/>
      <c r="GA155" s="22"/>
      <c r="GE155" s="22"/>
      <c r="GI155" s="22"/>
      <c r="GM155" s="22"/>
      <c r="GQ155" s="22"/>
      <c r="GU155" s="22"/>
      <c r="GY155" s="22"/>
      <c r="HC155" s="22"/>
      <c r="HG155" s="22"/>
      <c r="HK155" s="22"/>
      <c r="HO155" s="22"/>
      <c r="HS155" s="22"/>
      <c r="HW155" s="22"/>
      <c r="IA155" s="22"/>
      <c r="IE155" s="22"/>
      <c r="II155" s="22"/>
      <c r="IM155" s="22"/>
      <c r="IQ155" s="22"/>
      <c r="IU155" s="22"/>
    </row>
    <row r="156" s="4" customFormat="true" ht="14.9" hidden="false" customHeight="true" outlineLevel="0" collapsed="false">
      <c r="A156" s="24" t="n">
        <v>0.784722222222222</v>
      </c>
      <c r="B156" s="14" t="n">
        <f aca="false">COUNTIF($G156:$IV156,"K")</f>
        <v>0</v>
      </c>
      <c r="C156" s="14" t="n">
        <f aca="false">COUNTIF($G156:$IV156,"A")</f>
        <v>0</v>
      </c>
      <c r="D156" s="14" t="n">
        <f aca="false">COUNTIF($G156:$IV156,"T")</f>
        <v>1</v>
      </c>
      <c r="E156" s="14" t="n">
        <f aca="false">COUNTIF($G156:$IV156,"X")</f>
        <v>0</v>
      </c>
      <c r="F156" s="19" t="n">
        <f aca="false">SUM(B156:E156)</f>
        <v>1</v>
      </c>
      <c r="K156" s="22"/>
      <c r="O156" s="22"/>
      <c r="S156" s="22"/>
      <c r="W156" s="22"/>
      <c r="AA156" s="20" t="s">
        <v>372</v>
      </c>
      <c r="AE156" s="22"/>
      <c r="AI156" s="22"/>
      <c r="AM156" s="22"/>
      <c r="AQ156" s="22"/>
      <c r="AU156" s="22"/>
      <c r="AY156" s="22"/>
      <c r="BC156" s="22"/>
      <c r="BG156" s="22"/>
      <c r="BK156" s="22"/>
      <c r="BO156" s="22"/>
      <c r="BS156" s="22"/>
      <c r="BW156" s="22"/>
      <c r="CA156" s="22"/>
      <c r="CE156" s="22"/>
      <c r="CI156" s="22"/>
      <c r="CM156" s="22"/>
      <c r="CQ156" s="22"/>
      <c r="CU156" s="22"/>
      <c r="CY156" s="22"/>
      <c r="DC156" s="22"/>
      <c r="DG156" s="22"/>
      <c r="DK156" s="22"/>
      <c r="DO156" s="22"/>
      <c r="DS156" s="22"/>
      <c r="DW156" s="22"/>
      <c r="EA156" s="22"/>
      <c r="EE156" s="22"/>
      <c r="EI156" s="22"/>
      <c r="EM156" s="22"/>
      <c r="EQ156" s="22"/>
      <c r="EU156" s="22"/>
      <c r="EY156" s="22"/>
      <c r="FC156" s="22"/>
      <c r="FG156" s="22"/>
      <c r="FK156" s="22"/>
      <c r="FO156" s="22"/>
      <c r="FS156" s="22"/>
      <c r="FW156" s="22"/>
      <c r="GA156" s="22"/>
      <c r="GE156" s="22"/>
      <c r="GI156" s="22"/>
      <c r="GM156" s="22"/>
      <c r="GQ156" s="22"/>
      <c r="GU156" s="22"/>
      <c r="GY156" s="22"/>
      <c r="HC156" s="22"/>
      <c r="HG156" s="22"/>
      <c r="HK156" s="22"/>
      <c r="HO156" s="22"/>
      <c r="HS156" s="22"/>
      <c r="HW156" s="22"/>
      <c r="IA156" s="22"/>
      <c r="IE156" s="22"/>
      <c r="II156" s="22"/>
      <c r="IM156" s="22"/>
      <c r="IQ156" s="22"/>
      <c r="IU156" s="22"/>
    </row>
    <row r="157" s="4" customFormat="true" ht="14.9" hidden="false" customHeight="true" outlineLevel="0" collapsed="false">
      <c r="A157" s="24" t="n">
        <v>0.788194444444444</v>
      </c>
      <c r="B157" s="14" t="n">
        <f aca="false">COUNTIF($G157:$IV157,"K")</f>
        <v>0</v>
      </c>
      <c r="C157" s="14" t="n">
        <f aca="false">COUNTIF($G157:$IV157,"A")</f>
        <v>0</v>
      </c>
      <c r="D157" s="14" t="n">
        <f aca="false">COUNTIF($G157:$IV157,"T")</f>
        <v>1</v>
      </c>
      <c r="E157" s="14" t="n">
        <f aca="false">COUNTIF($G157:$IV157,"X")</f>
        <v>0</v>
      </c>
      <c r="F157" s="19" t="n">
        <f aca="false">SUM(B157:E157)</f>
        <v>1</v>
      </c>
      <c r="K157" s="22"/>
      <c r="O157" s="22"/>
      <c r="S157" s="22"/>
      <c r="W157" s="22"/>
      <c r="AA157" s="20" t="s">
        <v>372</v>
      </c>
      <c r="AE157" s="22"/>
      <c r="AI157" s="22"/>
      <c r="AM157" s="22"/>
      <c r="AQ157" s="22"/>
      <c r="AU157" s="22"/>
      <c r="AY157" s="22"/>
      <c r="BC157" s="22"/>
      <c r="BG157" s="22"/>
      <c r="BK157" s="22"/>
      <c r="BO157" s="22"/>
      <c r="BS157" s="22"/>
      <c r="BW157" s="22"/>
      <c r="CA157" s="22"/>
      <c r="CE157" s="22"/>
      <c r="CI157" s="22"/>
      <c r="CM157" s="22"/>
      <c r="CQ157" s="22"/>
      <c r="CU157" s="22"/>
      <c r="CY157" s="22"/>
      <c r="DC157" s="22"/>
      <c r="DG157" s="22"/>
      <c r="DK157" s="22"/>
      <c r="DO157" s="22"/>
      <c r="DS157" s="22"/>
      <c r="DW157" s="22"/>
      <c r="EA157" s="22"/>
      <c r="EE157" s="22"/>
      <c r="EI157" s="22"/>
      <c r="EM157" s="22"/>
      <c r="EQ157" s="22"/>
      <c r="EU157" s="22"/>
      <c r="EY157" s="22"/>
      <c r="FC157" s="22"/>
      <c r="FG157" s="22"/>
      <c r="FK157" s="22"/>
      <c r="FO157" s="22"/>
      <c r="FS157" s="22"/>
      <c r="FW157" s="22"/>
      <c r="GA157" s="22"/>
      <c r="GE157" s="22"/>
      <c r="GI157" s="22"/>
      <c r="GM157" s="22"/>
      <c r="GQ157" s="22"/>
      <c r="GU157" s="22"/>
      <c r="GY157" s="22"/>
      <c r="HC157" s="22"/>
      <c r="HG157" s="22"/>
      <c r="HK157" s="22"/>
      <c r="HO157" s="22"/>
      <c r="HS157" s="22"/>
      <c r="HW157" s="22"/>
      <c r="IA157" s="22"/>
      <c r="IE157" s="22"/>
      <c r="II157" s="22"/>
      <c r="IM157" s="22"/>
      <c r="IQ157" s="22"/>
      <c r="IU157" s="22"/>
    </row>
    <row r="158" s="4" customFormat="true" ht="14.9" hidden="false" customHeight="true" outlineLevel="0" collapsed="false">
      <c r="A158" s="23" t="n">
        <v>0.791666666666667</v>
      </c>
      <c r="B158" s="14" t="n">
        <f aca="false">COUNTIF($G158:$IV158,"K")</f>
        <v>0</v>
      </c>
      <c r="C158" s="14" t="n">
        <f aca="false">COUNTIF($G158:$IV158,"A")</f>
        <v>0</v>
      </c>
      <c r="D158" s="14" t="n">
        <f aca="false">COUNTIF($G158:$IV158,"T")</f>
        <v>1</v>
      </c>
      <c r="E158" s="14" t="n">
        <f aca="false">COUNTIF($G158:$IV158,"X")</f>
        <v>0</v>
      </c>
      <c r="F158" s="19" t="n">
        <f aca="false">SUM(B158:E158)</f>
        <v>1</v>
      </c>
      <c r="K158" s="22"/>
      <c r="O158" s="22"/>
      <c r="S158" s="22"/>
      <c r="W158" s="22"/>
      <c r="AA158" s="20" t="s">
        <v>372</v>
      </c>
      <c r="AE158" s="22"/>
      <c r="AI158" s="22"/>
      <c r="AM158" s="22"/>
      <c r="AQ158" s="22"/>
      <c r="AU158" s="22"/>
      <c r="AY158" s="22"/>
      <c r="BC158" s="22"/>
      <c r="BG158" s="22"/>
      <c r="BK158" s="22"/>
      <c r="BO158" s="22"/>
      <c r="BS158" s="22"/>
      <c r="BW158" s="22"/>
      <c r="CA158" s="22"/>
      <c r="CE158" s="22"/>
      <c r="CI158" s="22"/>
      <c r="CM158" s="22"/>
      <c r="CQ158" s="22"/>
      <c r="CU158" s="22"/>
      <c r="CY158" s="22"/>
      <c r="DC158" s="22"/>
      <c r="DG158" s="22"/>
      <c r="DK158" s="22"/>
      <c r="DO158" s="22"/>
      <c r="DS158" s="22"/>
      <c r="DW158" s="22"/>
      <c r="EA158" s="22"/>
      <c r="EE158" s="22"/>
      <c r="EI158" s="22"/>
      <c r="EM158" s="22"/>
      <c r="EQ158" s="22"/>
      <c r="EU158" s="22"/>
      <c r="EY158" s="22"/>
      <c r="FC158" s="22"/>
      <c r="FG158" s="22"/>
      <c r="FK158" s="22"/>
      <c r="FO158" s="22"/>
      <c r="FS158" s="22"/>
      <c r="FW158" s="22"/>
      <c r="GA158" s="22"/>
      <c r="GE158" s="22"/>
      <c r="GI158" s="22"/>
      <c r="GM158" s="22"/>
      <c r="GQ158" s="22"/>
      <c r="GU158" s="22"/>
      <c r="GY158" s="22"/>
      <c r="HC158" s="22"/>
      <c r="HG158" s="22"/>
      <c r="HK158" s="22"/>
      <c r="HO158" s="22"/>
      <c r="HS158" s="22"/>
      <c r="HW158" s="22"/>
      <c r="IA158" s="22"/>
      <c r="IE158" s="22"/>
      <c r="II158" s="22"/>
      <c r="IM158" s="22"/>
      <c r="IQ158" s="22"/>
      <c r="IU158" s="22"/>
    </row>
    <row r="159" s="4" customFormat="true" ht="14.9" hidden="false" customHeight="true" outlineLevel="0" collapsed="false">
      <c r="A159" s="24" t="n">
        <v>0.795138888888889</v>
      </c>
      <c r="B159" s="14" t="n">
        <f aca="false">COUNTIF($G159:$IV159,"K")</f>
        <v>0</v>
      </c>
      <c r="C159" s="14" t="n">
        <f aca="false">COUNTIF($G159:$IV159,"A")</f>
        <v>0</v>
      </c>
      <c r="D159" s="14" t="n">
        <f aca="false">COUNTIF($G159:$IV159,"T")</f>
        <v>1</v>
      </c>
      <c r="E159" s="14" t="n">
        <f aca="false">COUNTIF($G159:$IV159,"X")</f>
        <v>0</v>
      </c>
      <c r="F159" s="19" t="n">
        <f aca="false">SUM(B159:E159)</f>
        <v>1</v>
      </c>
      <c r="K159" s="22"/>
      <c r="O159" s="22"/>
      <c r="S159" s="22"/>
      <c r="W159" s="22"/>
      <c r="AA159" s="20" t="s">
        <v>372</v>
      </c>
      <c r="AE159" s="22"/>
      <c r="AI159" s="22"/>
      <c r="AM159" s="22"/>
      <c r="AQ159" s="22"/>
      <c r="AU159" s="22"/>
      <c r="AY159" s="22"/>
      <c r="BC159" s="22"/>
      <c r="BG159" s="22"/>
      <c r="BK159" s="22"/>
      <c r="BO159" s="22"/>
      <c r="BS159" s="22"/>
      <c r="BW159" s="22"/>
      <c r="CA159" s="22"/>
      <c r="CE159" s="22"/>
      <c r="CI159" s="22"/>
      <c r="CM159" s="22"/>
      <c r="CQ159" s="22"/>
      <c r="CU159" s="22"/>
      <c r="CY159" s="22"/>
      <c r="DC159" s="22"/>
      <c r="DG159" s="22"/>
      <c r="DK159" s="22"/>
      <c r="DO159" s="22"/>
      <c r="DS159" s="22"/>
      <c r="DW159" s="22"/>
      <c r="EA159" s="22"/>
      <c r="EE159" s="22"/>
      <c r="EI159" s="22"/>
      <c r="EM159" s="22"/>
      <c r="EQ159" s="22"/>
      <c r="EU159" s="22"/>
      <c r="EY159" s="22"/>
      <c r="FC159" s="22"/>
      <c r="FG159" s="22"/>
      <c r="FK159" s="22"/>
      <c r="FO159" s="22"/>
      <c r="FS159" s="22"/>
      <c r="FW159" s="22"/>
      <c r="GA159" s="22"/>
      <c r="GE159" s="22"/>
      <c r="GI159" s="22"/>
      <c r="GM159" s="22"/>
      <c r="GQ159" s="22"/>
      <c r="GU159" s="22"/>
      <c r="GY159" s="22"/>
      <c r="HC159" s="22"/>
      <c r="HG159" s="22"/>
      <c r="HK159" s="22"/>
      <c r="HO159" s="22"/>
      <c r="HS159" s="22"/>
      <c r="HW159" s="22"/>
      <c r="IA159" s="22"/>
      <c r="IE159" s="22"/>
      <c r="II159" s="22"/>
      <c r="IM159" s="22"/>
      <c r="IQ159" s="22"/>
      <c r="IU159" s="22"/>
    </row>
    <row r="160" s="4" customFormat="true" ht="14.9" hidden="false" customHeight="true" outlineLevel="0" collapsed="false">
      <c r="A160" s="24" t="n">
        <v>0.798611111111111</v>
      </c>
      <c r="B160" s="14" t="n">
        <f aca="false">COUNTIF($G160:$IV160,"K")</f>
        <v>0</v>
      </c>
      <c r="C160" s="14" t="n">
        <f aca="false">COUNTIF($G160:$IV160,"A")</f>
        <v>0</v>
      </c>
      <c r="D160" s="14" t="n">
        <f aca="false">COUNTIF($G160:$IV160,"T")</f>
        <v>1</v>
      </c>
      <c r="E160" s="14" t="n">
        <f aca="false">COUNTIF($G160:$IV160,"X")</f>
        <v>0</v>
      </c>
      <c r="F160" s="19" t="n">
        <f aca="false">SUM(B160:E160)</f>
        <v>1</v>
      </c>
      <c r="K160" s="22"/>
      <c r="O160" s="22"/>
      <c r="S160" s="22"/>
      <c r="W160" s="22"/>
      <c r="AA160" s="20" t="s">
        <v>372</v>
      </c>
      <c r="AE160" s="22"/>
      <c r="AI160" s="22"/>
      <c r="AM160" s="22"/>
      <c r="AQ160" s="22"/>
      <c r="AU160" s="22"/>
      <c r="AY160" s="22"/>
      <c r="BC160" s="22"/>
      <c r="BG160" s="22"/>
      <c r="BK160" s="22"/>
      <c r="BO160" s="22"/>
      <c r="BS160" s="22"/>
      <c r="BW160" s="22"/>
      <c r="CA160" s="22"/>
      <c r="CE160" s="22"/>
      <c r="CI160" s="22"/>
      <c r="CM160" s="22"/>
      <c r="CQ160" s="22"/>
      <c r="CU160" s="22"/>
      <c r="CY160" s="22"/>
      <c r="DC160" s="22"/>
      <c r="DG160" s="22"/>
      <c r="DK160" s="22"/>
      <c r="DO160" s="22"/>
      <c r="DS160" s="22"/>
      <c r="DW160" s="22"/>
      <c r="EA160" s="22"/>
      <c r="EE160" s="22"/>
      <c r="EI160" s="22"/>
      <c r="EM160" s="22"/>
      <c r="EQ160" s="22"/>
      <c r="EU160" s="22"/>
      <c r="EY160" s="22"/>
      <c r="FC160" s="22"/>
      <c r="FG160" s="22"/>
      <c r="FK160" s="22"/>
      <c r="FO160" s="22"/>
      <c r="FS160" s="22"/>
      <c r="FW160" s="22"/>
      <c r="GA160" s="22"/>
      <c r="GE160" s="22"/>
      <c r="GI160" s="22"/>
      <c r="GM160" s="22"/>
      <c r="GQ160" s="22"/>
      <c r="GU160" s="22"/>
      <c r="GY160" s="22"/>
      <c r="HC160" s="22"/>
      <c r="HG160" s="22"/>
      <c r="HK160" s="22"/>
      <c r="HO160" s="22"/>
      <c r="HS160" s="22"/>
      <c r="HW160" s="22"/>
      <c r="IA160" s="22"/>
      <c r="IE160" s="22"/>
      <c r="II160" s="22"/>
      <c r="IM160" s="22"/>
      <c r="IQ160" s="22"/>
      <c r="IU160" s="22"/>
    </row>
    <row r="161" s="4" customFormat="true" ht="14.9" hidden="false" customHeight="true" outlineLevel="0" collapsed="false">
      <c r="A161" s="24" t="n">
        <v>0.802083333333333</v>
      </c>
      <c r="B161" s="14" t="n">
        <f aca="false">COUNTIF($G161:$IV161,"K")</f>
        <v>0</v>
      </c>
      <c r="C161" s="14" t="n">
        <f aca="false">COUNTIF($G161:$IV161,"A")</f>
        <v>0</v>
      </c>
      <c r="D161" s="14" t="n">
        <f aca="false">COUNTIF($G161:$IV161,"T")</f>
        <v>1</v>
      </c>
      <c r="E161" s="14" t="n">
        <f aca="false">COUNTIF($G161:$IV161,"X")</f>
        <v>0</v>
      </c>
      <c r="F161" s="19" t="n">
        <f aca="false">SUM(B161:E161)</f>
        <v>1</v>
      </c>
      <c r="K161" s="22"/>
      <c r="O161" s="22"/>
      <c r="S161" s="22"/>
      <c r="W161" s="22"/>
      <c r="AA161" s="20" t="s">
        <v>372</v>
      </c>
      <c r="AE161" s="22"/>
      <c r="AI161" s="22"/>
      <c r="AM161" s="22"/>
      <c r="AQ161" s="22"/>
      <c r="AU161" s="22"/>
      <c r="AY161" s="22"/>
      <c r="BC161" s="22"/>
      <c r="BG161" s="22"/>
      <c r="BK161" s="22"/>
      <c r="BO161" s="22"/>
      <c r="BS161" s="22"/>
      <c r="BW161" s="22"/>
      <c r="CA161" s="22"/>
      <c r="CE161" s="22"/>
      <c r="CI161" s="22"/>
      <c r="CM161" s="22"/>
      <c r="CQ161" s="22"/>
      <c r="CU161" s="22"/>
      <c r="CY161" s="22"/>
      <c r="DC161" s="22"/>
      <c r="DG161" s="22"/>
      <c r="DK161" s="22"/>
      <c r="DO161" s="22"/>
      <c r="DS161" s="22"/>
      <c r="DW161" s="22"/>
      <c r="EA161" s="22"/>
      <c r="EE161" s="22"/>
      <c r="EI161" s="22"/>
      <c r="EM161" s="22"/>
      <c r="EQ161" s="22"/>
      <c r="EU161" s="22"/>
      <c r="EY161" s="22"/>
      <c r="FC161" s="22"/>
      <c r="FG161" s="22"/>
      <c r="FK161" s="22"/>
      <c r="FO161" s="22"/>
      <c r="FS161" s="22"/>
      <c r="FW161" s="22"/>
      <c r="GA161" s="22"/>
      <c r="GE161" s="22"/>
      <c r="GI161" s="22"/>
      <c r="GM161" s="22"/>
      <c r="GQ161" s="22"/>
      <c r="GU161" s="22"/>
      <c r="GY161" s="22"/>
      <c r="HC161" s="22"/>
      <c r="HG161" s="22"/>
      <c r="HK161" s="22"/>
      <c r="HO161" s="22"/>
      <c r="HS161" s="22"/>
      <c r="HW161" s="22"/>
      <c r="IA161" s="22"/>
      <c r="IE161" s="22"/>
      <c r="II161" s="22"/>
      <c r="IM161" s="22"/>
      <c r="IQ161" s="22"/>
      <c r="IU161" s="22"/>
    </row>
    <row r="162" s="4" customFormat="true" ht="14.9" hidden="false" customHeight="true" outlineLevel="0" collapsed="false">
      <c r="A162" s="24" t="n">
        <v>0.805555555555555</v>
      </c>
      <c r="B162" s="14" t="n">
        <f aca="false">COUNTIF($G162:$IV162,"K")</f>
        <v>0</v>
      </c>
      <c r="C162" s="14" t="n">
        <f aca="false">COUNTIF($G162:$IV162,"A")</f>
        <v>0</v>
      </c>
      <c r="D162" s="14" t="n">
        <f aca="false">COUNTIF($G162:$IV162,"T")</f>
        <v>1</v>
      </c>
      <c r="E162" s="14" t="n">
        <f aca="false">COUNTIF($G162:$IV162,"X")</f>
        <v>0</v>
      </c>
      <c r="F162" s="19" t="n">
        <f aca="false">SUM(B162:E162)</f>
        <v>1</v>
      </c>
      <c r="K162" s="22"/>
      <c r="O162" s="22"/>
      <c r="S162" s="22"/>
      <c r="W162" s="22"/>
      <c r="AA162" s="20" t="s">
        <v>372</v>
      </c>
      <c r="AE162" s="22"/>
      <c r="AI162" s="22"/>
      <c r="AM162" s="22"/>
      <c r="AQ162" s="22"/>
      <c r="AU162" s="22"/>
      <c r="AY162" s="22"/>
      <c r="BC162" s="22"/>
      <c r="BG162" s="22"/>
      <c r="BK162" s="22"/>
      <c r="BO162" s="22"/>
      <c r="BS162" s="22"/>
      <c r="BW162" s="22"/>
      <c r="CA162" s="22"/>
      <c r="CE162" s="22"/>
      <c r="CI162" s="22"/>
      <c r="CM162" s="22"/>
      <c r="CQ162" s="22"/>
      <c r="CU162" s="22"/>
      <c r="CY162" s="22"/>
      <c r="DC162" s="22"/>
      <c r="DG162" s="22"/>
      <c r="DK162" s="22"/>
      <c r="DO162" s="22"/>
      <c r="DS162" s="22"/>
      <c r="DW162" s="22"/>
      <c r="EA162" s="22"/>
      <c r="EE162" s="22"/>
      <c r="EI162" s="22"/>
      <c r="EM162" s="22"/>
      <c r="EQ162" s="22"/>
      <c r="EU162" s="22"/>
      <c r="EY162" s="22"/>
      <c r="FC162" s="22"/>
      <c r="FG162" s="22"/>
      <c r="FK162" s="22"/>
      <c r="FO162" s="22"/>
      <c r="FS162" s="22"/>
      <c r="FW162" s="22"/>
      <c r="GA162" s="22"/>
      <c r="GE162" s="22"/>
      <c r="GI162" s="22"/>
      <c r="GM162" s="22"/>
      <c r="GQ162" s="22"/>
      <c r="GU162" s="22"/>
      <c r="GY162" s="22"/>
      <c r="HC162" s="22"/>
      <c r="HG162" s="22"/>
      <c r="HK162" s="22"/>
      <c r="HO162" s="22"/>
      <c r="HS162" s="22"/>
      <c r="HW162" s="22"/>
      <c r="IA162" s="22"/>
      <c r="IE162" s="22"/>
      <c r="II162" s="22"/>
      <c r="IM162" s="22"/>
      <c r="IQ162" s="22"/>
      <c r="IU162" s="22"/>
    </row>
    <row r="163" s="4" customFormat="true" ht="14.9" hidden="false" customHeight="true" outlineLevel="0" collapsed="false">
      <c r="A163" s="24" t="n">
        <v>0.809027777777778</v>
      </c>
      <c r="B163" s="14" t="n">
        <f aca="false">COUNTIF($G163:$IV163,"K")</f>
        <v>0</v>
      </c>
      <c r="C163" s="14" t="n">
        <f aca="false">COUNTIF($G163:$IV163,"A")</f>
        <v>0</v>
      </c>
      <c r="D163" s="14" t="n">
        <f aca="false">COUNTIF($G163:$IV163,"T")</f>
        <v>1</v>
      </c>
      <c r="E163" s="14" t="n">
        <f aca="false">COUNTIF($G163:$IV163,"X")</f>
        <v>0</v>
      </c>
      <c r="F163" s="19" t="n">
        <f aca="false">SUM(B163:E163)</f>
        <v>1</v>
      </c>
      <c r="K163" s="22"/>
      <c r="O163" s="22"/>
      <c r="S163" s="22"/>
      <c r="W163" s="22"/>
      <c r="AA163" s="20" t="s">
        <v>372</v>
      </c>
      <c r="AE163" s="22"/>
      <c r="AI163" s="22"/>
      <c r="AM163" s="22"/>
      <c r="AQ163" s="22"/>
      <c r="AU163" s="22"/>
      <c r="AY163" s="22"/>
      <c r="BC163" s="22"/>
      <c r="BG163" s="22"/>
      <c r="BK163" s="22"/>
      <c r="BO163" s="22"/>
      <c r="BS163" s="22"/>
      <c r="BW163" s="22"/>
      <c r="CA163" s="22"/>
      <c r="CE163" s="22"/>
      <c r="CI163" s="22"/>
      <c r="CM163" s="22"/>
      <c r="CQ163" s="22"/>
      <c r="CU163" s="22"/>
      <c r="CY163" s="22"/>
      <c r="DC163" s="22"/>
      <c r="DG163" s="22"/>
      <c r="DK163" s="22"/>
      <c r="DO163" s="22"/>
      <c r="DS163" s="22"/>
      <c r="DW163" s="22"/>
      <c r="EA163" s="22"/>
      <c r="EE163" s="22"/>
      <c r="EI163" s="22"/>
      <c r="EM163" s="22"/>
      <c r="EQ163" s="22"/>
      <c r="EU163" s="22"/>
      <c r="EY163" s="22"/>
      <c r="FC163" s="22"/>
      <c r="FG163" s="22"/>
      <c r="FK163" s="22"/>
      <c r="FO163" s="22"/>
      <c r="FS163" s="22"/>
      <c r="FW163" s="22"/>
      <c r="GA163" s="22"/>
      <c r="GE163" s="22"/>
      <c r="GI163" s="22"/>
      <c r="GM163" s="22"/>
      <c r="GQ163" s="22"/>
      <c r="GU163" s="22"/>
      <c r="GY163" s="22"/>
      <c r="HC163" s="22"/>
      <c r="HG163" s="22"/>
      <c r="HK163" s="22"/>
      <c r="HO163" s="22"/>
      <c r="HS163" s="22"/>
      <c r="HW163" s="22"/>
      <c r="IA163" s="22"/>
      <c r="IE163" s="22"/>
      <c r="II163" s="22"/>
      <c r="IM163" s="22"/>
      <c r="IQ163" s="22"/>
      <c r="IU163" s="22"/>
    </row>
    <row r="164" s="4" customFormat="true" ht="14.9" hidden="false" customHeight="true" outlineLevel="0" collapsed="false">
      <c r="A164" s="24" t="n">
        <v>0.8125</v>
      </c>
      <c r="B164" s="14" t="n">
        <f aca="false">COUNTIF($G164:$IV164,"K")</f>
        <v>0</v>
      </c>
      <c r="C164" s="14" t="n">
        <f aca="false">COUNTIF($G164:$IV164,"A")</f>
        <v>0</v>
      </c>
      <c r="D164" s="14" t="n">
        <f aca="false">COUNTIF($G164:$IV164,"T")</f>
        <v>1</v>
      </c>
      <c r="E164" s="14" t="n">
        <f aca="false">COUNTIF($G164:$IV164,"X")</f>
        <v>0</v>
      </c>
      <c r="F164" s="19" t="n">
        <f aca="false">SUM(B164:E164)</f>
        <v>1</v>
      </c>
      <c r="K164" s="22"/>
      <c r="O164" s="22"/>
      <c r="S164" s="22"/>
      <c r="W164" s="22"/>
      <c r="AA164" s="20" t="s">
        <v>372</v>
      </c>
      <c r="AE164" s="22"/>
      <c r="AI164" s="22"/>
      <c r="AM164" s="22"/>
      <c r="AQ164" s="22"/>
      <c r="AU164" s="22"/>
      <c r="AY164" s="22"/>
      <c r="BC164" s="22"/>
      <c r="BG164" s="22"/>
      <c r="BK164" s="22"/>
      <c r="BO164" s="22"/>
      <c r="BS164" s="22"/>
      <c r="BW164" s="22"/>
      <c r="CA164" s="22"/>
      <c r="CE164" s="22"/>
      <c r="CI164" s="22"/>
      <c r="CM164" s="22"/>
      <c r="CQ164" s="22"/>
      <c r="CU164" s="22"/>
      <c r="CY164" s="22"/>
      <c r="DC164" s="22"/>
      <c r="DG164" s="22"/>
      <c r="DK164" s="22"/>
      <c r="DO164" s="22"/>
      <c r="DS164" s="22"/>
      <c r="DW164" s="22"/>
      <c r="EA164" s="22"/>
      <c r="EE164" s="22"/>
      <c r="EI164" s="22"/>
      <c r="EM164" s="22"/>
      <c r="EQ164" s="22"/>
      <c r="EU164" s="22"/>
      <c r="EY164" s="22"/>
      <c r="FC164" s="22"/>
      <c r="FG164" s="22"/>
      <c r="FK164" s="22"/>
      <c r="FO164" s="22"/>
      <c r="FS164" s="22"/>
      <c r="FW164" s="22"/>
      <c r="GA164" s="22"/>
      <c r="GE164" s="22"/>
      <c r="GI164" s="22"/>
      <c r="GM164" s="22"/>
      <c r="GQ164" s="22"/>
      <c r="GU164" s="22"/>
      <c r="GY164" s="22"/>
      <c r="HC164" s="22"/>
      <c r="HG164" s="22"/>
      <c r="HK164" s="22"/>
      <c r="HO164" s="22"/>
      <c r="HS164" s="22"/>
      <c r="HW164" s="22"/>
      <c r="IA164" s="22"/>
      <c r="IE164" s="22"/>
      <c r="II164" s="22"/>
      <c r="IM164" s="22"/>
      <c r="IQ164" s="22"/>
      <c r="IU164" s="22"/>
    </row>
    <row r="165" s="4" customFormat="true" ht="14.9" hidden="false" customHeight="true" outlineLevel="0" collapsed="false">
      <c r="A165" s="24" t="n">
        <v>0.815972222222222</v>
      </c>
      <c r="B165" s="14" t="n">
        <f aca="false">COUNTIF($G165:$IV165,"K")</f>
        <v>0</v>
      </c>
      <c r="C165" s="14" t="n">
        <f aca="false">COUNTIF($G165:$IV165,"A")</f>
        <v>0</v>
      </c>
      <c r="D165" s="14" t="n">
        <f aca="false">COUNTIF($G165:$IV165,"T")</f>
        <v>1</v>
      </c>
      <c r="E165" s="14" t="n">
        <f aca="false">COUNTIF($G165:$IV165,"X")</f>
        <v>0</v>
      </c>
      <c r="F165" s="19" t="n">
        <f aca="false">SUM(B165:E165)</f>
        <v>1</v>
      </c>
      <c r="K165" s="22"/>
      <c r="O165" s="22"/>
      <c r="S165" s="22"/>
      <c r="W165" s="22"/>
      <c r="AA165" s="20" t="s">
        <v>372</v>
      </c>
      <c r="AE165" s="22"/>
      <c r="AI165" s="22"/>
      <c r="AM165" s="22"/>
      <c r="AQ165" s="22"/>
      <c r="AU165" s="22"/>
      <c r="AY165" s="22"/>
      <c r="BC165" s="22"/>
      <c r="BG165" s="22"/>
      <c r="BK165" s="22"/>
      <c r="BO165" s="22"/>
      <c r="BS165" s="22"/>
      <c r="BW165" s="22"/>
      <c r="CA165" s="22"/>
      <c r="CE165" s="22"/>
      <c r="CI165" s="22"/>
      <c r="CM165" s="22"/>
      <c r="CQ165" s="22"/>
      <c r="CU165" s="22"/>
      <c r="CY165" s="22"/>
      <c r="DC165" s="22"/>
      <c r="DG165" s="22"/>
      <c r="DK165" s="22"/>
      <c r="DO165" s="22"/>
      <c r="DS165" s="22"/>
      <c r="DW165" s="22"/>
      <c r="EA165" s="22"/>
      <c r="EE165" s="22"/>
      <c r="EI165" s="22"/>
      <c r="EM165" s="22"/>
      <c r="EQ165" s="22"/>
      <c r="EU165" s="22"/>
      <c r="EY165" s="22"/>
      <c r="FC165" s="22"/>
      <c r="FG165" s="22"/>
      <c r="FK165" s="22"/>
      <c r="FO165" s="22"/>
      <c r="FS165" s="22"/>
      <c r="FW165" s="22"/>
      <c r="GA165" s="22"/>
      <c r="GE165" s="22"/>
      <c r="GI165" s="22"/>
      <c r="GM165" s="22"/>
      <c r="GQ165" s="22"/>
      <c r="GU165" s="22"/>
      <c r="GY165" s="22"/>
      <c r="HC165" s="22"/>
      <c r="HG165" s="22"/>
      <c r="HK165" s="22"/>
      <c r="HO165" s="22"/>
      <c r="HS165" s="22"/>
      <c r="HW165" s="22"/>
      <c r="IA165" s="22"/>
      <c r="IE165" s="22"/>
      <c r="II165" s="22"/>
      <c r="IM165" s="22"/>
      <c r="IQ165" s="22"/>
      <c r="IU165" s="22"/>
    </row>
    <row r="166" s="4" customFormat="true" ht="14.9" hidden="false" customHeight="true" outlineLevel="0" collapsed="false">
      <c r="A166" s="24" t="n">
        <v>0.819444444444444</v>
      </c>
      <c r="B166" s="14" t="n">
        <f aca="false">COUNTIF($G166:$IV166,"K")</f>
        <v>0</v>
      </c>
      <c r="C166" s="14" t="n">
        <f aca="false">COUNTIF($G166:$IV166,"A")</f>
        <v>0</v>
      </c>
      <c r="D166" s="14" t="n">
        <f aca="false">COUNTIF($G166:$IV166,"T")</f>
        <v>1</v>
      </c>
      <c r="E166" s="14" t="n">
        <f aca="false">COUNTIF($G166:$IV166,"X")</f>
        <v>0</v>
      </c>
      <c r="F166" s="19" t="n">
        <f aca="false">SUM(B166:E166)</f>
        <v>1</v>
      </c>
      <c r="K166" s="22"/>
      <c r="O166" s="22"/>
      <c r="S166" s="22"/>
      <c r="W166" s="22"/>
      <c r="AA166" s="20" t="s">
        <v>372</v>
      </c>
      <c r="AE166" s="22"/>
      <c r="AI166" s="22"/>
      <c r="AM166" s="22"/>
      <c r="AQ166" s="22"/>
      <c r="AU166" s="22"/>
      <c r="AY166" s="22"/>
      <c r="BC166" s="22"/>
      <c r="BG166" s="22"/>
      <c r="BK166" s="22"/>
      <c r="BO166" s="22"/>
      <c r="BS166" s="22"/>
      <c r="BW166" s="22"/>
      <c r="CA166" s="22"/>
      <c r="CE166" s="22"/>
      <c r="CI166" s="22"/>
      <c r="CM166" s="22"/>
      <c r="CQ166" s="22"/>
      <c r="CU166" s="22"/>
      <c r="CY166" s="22"/>
      <c r="DC166" s="22"/>
      <c r="DG166" s="22"/>
      <c r="DK166" s="22"/>
      <c r="DO166" s="22"/>
      <c r="DS166" s="22"/>
      <c r="DW166" s="22"/>
      <c r="EA166" s="22"/>
      <c r="EE166" s="22"/>
      <c r="EI166" s="22"/>
      <c r="EM166" s="22"/>
      <c r="EQ166" s="22"/>
      <c r="EU166" s="22"/>
      <c r="EY166" s="22"/>
      <c r="FC166" s="22"/>
      <c r="FG166" s="22"/>
      <c r="FK166" s="22"/>
      <c r="FO166" s="22"/>
      <c r="FS166" s="22"/>
      <c r="FW166" s="22"/>
      <c r="GA166" s="22"/>
      <c r="GE166" s="22"/>
      <c r="GI166" s="22"/>
      <c r="GM166" s="22"/>
      <c r="GQ166" s="22"/>
      <c r="GU166" s="22"/>
      <c r="GY166" s="22"/>
      <c r="HC166" s="22"/>
      <c r="HG166" s="22"/>
      <c r="HK166" s="22"/>
      <c r="HO166" s="22"/>
      <c r="HS166" s="22"/>
      <c r="HW166" s="22"/>
      <c r="IA166" s="22"/>
      <c r="IE166" s="22"/>
      <c r="II166" s="22"/>
      <c r="IM166" s="22"/>
      <c r="IQ166" s="22"/>
      <c r="IU166" s="22"/>
    </row>
    <row r="167" s="4" customFormat="true" ht="14.9" hidden="false" customHeight="true" outlineLevel="0" collapsed="false">
      <c r="A167" s="24" t="n">
        <v>0.822916666666667</v>
      </c>
      <c r="B167" s="14" t="n">
        <f aca="false">COUNTIF($G167:$IV167,"K")</f>
        <v>0</v>
      </c>
      <c r="C167" s="14" t="n">
        <f aca="false">COUNTIF($G167:$IV167,"A")</f>
        <v>0</v>
      </c>
      <c r="D167" s="14" t="n">
        <f aca="false">COUNTIF($G167:$IV167,"T")</f>
        <v>1</v>
      </c>
      <c r="E167" s="14" t="n">
        <f aca="false">COUNTIF($G167:$IV167,"X")</f>
        <v>0</v>
      </c>
      <c r="F167" s="19" t="n">
        <f aca="false">SUM(B167:E167)</f>
        <v>1</v>
      </c>
      <c r="K167" s="22"/>
      <c r="O167" s="22"/>
      <c r="S167" s="22"/>
      <c r="W167" s="22"/>
      <c r="AA167" s="20" t="s">
        <v>372</v>
      </c>
      <c r="AE167" s="22"/>
      <c r="AI167" s="22"/>
      <c r="AM167" s="22"/>
      <c r="AQ167" s="22"/>
      <c r="AU167" s="22"/>
      <c r="AY167" s="22"/>
      <c r="BC167" s="22"/>
      <c r="BG167" s="22"/>
      <c r="BK167" s="22"/>
      <c r="BO167" s="22"/>
      <c r="BS167" s="22"/>
      <c r="BW167" s="22"/>
      <c r="CA167" s="22"/>
      <c r="CE167" s="22"/>
      <c r="CI167" s="22"/>
      <c r="CM167" s="22"/>
      <c r="CQ167" s="22"/>
      <c r="CU167" s="22"/>
      <c r="CY167" s="22"/>
      <c r="DC167" s="22"/>
      <c r="DG167" s="22"/>
      <c r="DK167" s="22"/>
      <c r="DO167" s="22"/>
      <c r="DS167" s="22"/>
      <c r="DW167" s="22"/>
      <c r="EA167" s="22"/>
      <c r="EE167" s="22"/>
      <c r="EI167" s="22"/>
      <c r="EM167" s="22"/>
      <c r="EQ167" s="22"/>
      <c r="EU167" s="22"/>
      <c r="EY167" s="22"/>
      <c r="FC167" s="22"/>
      <c r="FG167" s="22"/>
      <c r="FK167" s="22"/>
      <c r="FO167" s="22"/>
      <c r="FS167" s="22"/>
      <c r="FW167" s="22"/>
      <c r="GA167" s="22"/>
      <c r="GE167" s="22"/>
      <c r="GI167" s="22"/>
      <c r="GM167" s="22"/>
      <c r="GQ167" s="22"/>
      <c r="GU167" s="22"/>
      <c r="GY167" s="22"/>
      <c r="HC167" s="22"/>
      <c r="HG167" s="22"/>
      <c r="HK167" s="22"/>
      <c r="HO167" s="22"/>
      <c r="HS167" s="22"/>
      <c r="HW167" s="22"/>
      <c r="IA167" s="22"/>
      <c r="IE167" s="22"/>
      <c r="II167" s="22"/>
      <c r="IM167" s="22"/>
      <c r="IQ167" s="22"/>
      <c r="IU167" s="22"/>
    </row>
    <row r="168" s="4" customFormat="true" ht="14.9" hidden="false" customHeight="true" outlineLevel="0" collapsed="false">
      <c r="A168" s="24" t="n">
        <v>0.826388888888889</v>
      </c>
      <c r="B168" s="14" t="n">
        <f aca="false">COUNTIF($G168:$IV168,"K")</f>
        <v>0</v>
      </c>
      <c r="C168" s="14" t="n">
        <f aca="false">COUNTIF($G168:$IV168,"A")</f>
        <v>0</v>
      </c>
      <c r="D168" s="14" t="n">
        <f aca="false">COUNTIF($G168:$IV168,"T")</f>
        <v>1</v>
      </c>
      <c r="E168" s="14" t="n">
        <f aca="false">COUNTIF($G168:$IV168,"X")</f>
        <v>0</v>
      </c>
      <c r="F168" s="19" t="n">
        <f aca="false">SUM(B168:E168)</f>
        <v>1</v>
      </c>
      <c r="K168" s="22"/>
      <c r="O168" s="22"/>
      <c r="S168" s="22"/>
      <c r="W168" s="22"/>
      <c r="AA168" s="20" t="s">
        <v>372</v>
      </c>
      <c r="AE168" s="22"/>
      <c r="AI168" s="22"/>
      <c r="AM168" s="22"/>
      <c r="AQ168" s="22"/>
      <c r="AU168" s="22"/>
      <c r="AY168" s="22"/>
      <c r="BC168" s="22"/>
      <c r="BG168" s="22"/>
      <c r="BK168" s="22"/>
      <c r="BO168" s="22"/>
      <c r="BS168" s="22"/>
      <c r="BW168" s="22"/>
      <c r="CA168" s="22"/>
      <c r="CE168" s="22"/>
      <c r="CI168" s="22"/>
      <c r="CM168" s="22"/>
      <c r="CQ168" s="22"/>
      <c r="CU168" s="22"/>
      <c r="CY168" s="22"/>
      <c r="DC168" s="22"/>
      <c r="DG168" s="22"/>
      <c r="DK168" s="22"/>
      <c r="DO168" s="22"/>
      <c r="DS168" s="22"/>
      <c r="DW168" s="22"/>
      <c r="EA168" s="22"/>
      <c r="EE168" s="22"/>
      <c r="EI168" s="22"/>
      <c r="EM168" s="22"/>
      <c r="EQ168" s="22"/>
      <c r="EU168" s="22"/>
      <c r="EY168" s="22"/>
      <c r="FC168" s="22"/>
      <c r="FG168" s="22"/>
      <c r="FK168" s="22"/>
      <c r="FO168" s="22"/>
      <c r="FS168" s="22"/>
      <c r="FW168" s="22"/>
      <c r="GA168" s="22"/>
      <c r="GE168" s="22"/>
      <c r="GI168" s="22"/>
      <c r="GM168" s="22"/>
      <c r="GQ168" s="22"/>
      <c r="GU168" s="22"/>
      <c r="GY168" s="22"/>
      <c r="HC168" s="22"/>
      <c r="HG168" s="22"/>
      <c r="HK168" s="22"/>
      <c r="HO168" s="22"/>
      <c r="HS168" s="22"/>
      <c r="HW168" s="22"/>
      <c r="IA168" s="22"/>
      <c r="IE168" s="22"/>
      <c r="II168" s="22"/>
      <c r="IM168" s="22"/>
      <c r="IQ168" s="22"/>
      <c r="IU168" s="22"/>
    </row>
    <row r="169" s="4" customFormat="true" ht="14.9" hidden="false" customHeight="true" outlineLevel="0" collapsed="false">
      <c r="A169" s="24" t="n">
        <v>0.829861111111111</v>
      </c>
      <c r="B169" s="14" t="n">
        <f aca="false">COUNTIF($G169:$IV169,"K")</f>
        <v>0</v>
      </c>
      <c r="C169" s="14" t="n">
        <f aca="false">COUNTIF($G169:$IV169,"A")</f>
        <v>0</v>
      </c>
      <c r="D169" s="14" t="n">
        <f aca="false">COUNTIF($G169:$IV169,"T")</f>
        <v>1</v>
      </c>
      <c r="E169" s="14" t="n">
        <f aca="false">COUNTIF($G169:$IV169,"X")</f>
        <v>0</v>
      </c>
      <c r="F169" s="19" t="n">
        <f aca="false">SUM(B169:E169)</f>
        <v>1</v>
      </c>
      <c r="K169" s="22"/>
      <c r="O169" s="22"/>
      <c r="S169" s="22"/>
      <c r="W169" s="22"/>
      <c r="AA169" s="20" t="s">
        <v>372</v>
      </c>
      <c r="AE169" s="22"/>
      <c r="AI169" s="22"/>
      <c r="AM169" s="22"/>
      <c r="AQ169" s="22"/>
      <c r="AU169" s="22"/>
      <c r="AY169" s="22"/>
      <c r="BC169" s="22"/>
      <c r="BG169" s="22"/>
      <c r="BK169" s="22"/>
      <c r="BO169" s="22"/>
      <c r="BS169" s="22"/>
      <c r="BW169" s="22"/>
      <c r="CA169" s="22"/>
      <c r="CE169" s="22"/>
      <c r="CI169" s="22"/>
      <c r="CM169" s="22"/>
      <c r="CQ169" s="22"/>
      <c r="CU169" s="22"/>
      <c r="CY169" s="22"/>
      <c r="DC169" s="22"/>
      <c r="DG169" s="22"/>
      <c r="DK169" s="22"/>
      <c r="DO169" s="22"/>
      <c r="DS169" s="22"/>
      <c r="DW169" s="22"/>
      <c r="EA169" s="22"/>
      <c r="EE169" s="22"/>
      <c r="EI169" s="22"/>
      <c r="EM169" s="22"/>
      <c r="EQ169" s="22"/>
      <c r="EU169" s="22"/>
      <c r="EY169" s="22"/>
      <c r="FC169" s="22"/>
      <c r="FG169" s="22"/>
      <c r="FK169" s="22"/>
      <c r="FO169" s="22"/>
      <c r="FS169" s="22"/>
      <c r="FW169" s="22"/>
      <c r="GA169" s="22"/>
      <c r="GE169" s="22"/>
      <c r="GI169" s="22"/>
      <c r="GM169" s="22"/>
      <c r="GQ169" s="22"/>
      <c r="GU169" s="22"/>
      <c r="GY169" s="22"/>
      <c r="HC169" s="22"/>
      <c r="HG169" s="22"/>
      <c r="HK169" s="22"/>
      <c r="HO169" s="22"/>
      <c r="HS169" s="22"/>
      <c r="HW169" s="22"/>
      <c r="IA169" s="22"/>
      <c r="IE169" s="22"/>
      <c r="II169" s="22"/>
      <c r="IM169" s="22"/>
      <c r="IQ169" s="22"/>
      <c r="IU169" s="22"/>
    </row>
    <row r="170" s="4" customFormat="true" ht="14.9" hidden="false" customHeight="true" outlineLevel="0" collapsed="false">
      <c r="A170" s="23" t="n">
        <v>0.833333333333333</v>
      </c>
      <c r="B170" s="14" t="n">
        <f aca="false">COUNTIF($G170:$IV170,"K")</f>
        <v>0</v>
      </c>
      <c r="C170" s="14" t="n">
        <f aca="false">COUNTIF($G170:$IV170,"A")</f>
        <v>0</v>
      </c>
      <c r="D170" s="14" t="n">
        <f aca="false">COUNTIF($G170:$IV170,"T")</f>
        <v>1</v>
      </c>
      <c r="E170" s="14" t="n">
        <f aca="false">COUNTIF($G170:$IV170,"X")</f>
        <v>0</v>
      </c>
      <c r="F170" s="19" t="n">
        <f aca="false">SUM(B170:E170)</f>
        <v>1</v>
      </c>
      <c r="K170" s="22"/>
      <c r="O170" s="22"/>
      <c r="S170" s="22"/>
      <c r="W170" s="22"/>
      <c r="AA170" s="20" t="s">
        <v>372</v>
      </c>
      <c r="AE170" s="22"/>
      <c r="AI170" s="22"/>
      <c r="AM170" s="22"/>
      <c r="AQ170" s="22"/>
      <c r="AU170" s="22"/>
      <c r="AY170" s="22"/>
      <c r="BC170" s="22"/>
      <c r="BG170" s="22"/>
      <c r="BK170" s="22"/>
      <c r="BO170" s="22"/>
      <c r="BS170" s="22"/>
      <c r="BW170" s="22"/>
      <c r="CA170" s="22"/>
      <c r="CE170" s="22"/>
      <c r="CI170" s="22"/>
      <c r="CM170" s="22"/>
      <c r="CQ170" s="22"/>
      <c r="CU170" s="22"/>
      <c r="CY170" s="22"/>
      <c r="DC170" s="22"/>
      <c r="DG170" s="22"/>
      <c r="DK170" s="22"/>
      <c r="DO170" s="22"/>
      <c r="DS170" s="22"/>
      <c r="DW170" s="22"/>
      <c r="EA170" s="22"/>
      <c r="EE170" s="22"/>
      <c r="EI170" s="22"/>
      <c r="EM170" s="22"/>
      <c r="EQ170" s="22"/>
      <c r="EU170" s="22"/>
      <c r="EY170" s="22"/>
      <c r="FC170" s="22"/>
      <c r="FG170" s="22"/>
      <c r="FK170" s="22"/>
      <c r="FO170" s="22"/>
      <c r="FS170" s="22"/>
      <c r="FW170" s="22"/>
      <c r="GA170" s="22"/>
      <c r="GE170" s="22"/>
      <c r="GI170" s="22"/>
      <c r="GM170" s="22"/>
      <c r="GQ170" s="22"/>
      <c r="GU170" s="22"/>
      <c r="GY170" s="22"/>
      <c r="HC170" s="22"/>
      <c r="HG170" s="22"/>
      <c r="HK170" s="22"/>
      <c r="HO170" s="22"/>
      <c r="HS170" s="22"/>
      <c r="HW170" s="22"/>
      <c r="IA170" s="22"/>
      <c r="IE170" s="22"/>
      <c r="II170" s="22"/>
      <c r="IM170" s="22"/>
      <c r="IQ170" s="22"/>
      <c r="IU170" s="22"/>
    </row>
    <row r="171" s="4" customFormat="true" ht="14.65" hidden="false" customHeight="true" outlineLevel="0" collapsed="false">
      <c r="A171" s="24" t="n">
        <v>0.836805555555556</v>
      </c>
      <c r="B171" s="14" t="n">
        <f aca="false">COUNTIF($G171:$IV171,"K")</f>
        <v>0</v>
      </c>
      <c r="C171" s="14" t="n">
        <f aca="false">COUNTIF($G171:$IV171,"A")</f>
        <v>0</v>
      </c>
      <c r="D171" s="14" t="n">
        <f aca="false">COUNTIF($G171:$IV171,"T")</f>
        <v>0</v>
      </c>
      <c r="E171" s="14" t="n">
        <f aca="false">COUNTIF($G171:$IV171,"X")</f>
        <v>0</v>
      </c>
      <c r="F171" s="19" t="n">
        <f aca="false">SUM(B171:E171)</f>
        <v>0</v>
      </c>
      <c r="K171" s="22"/>
      <c r="O171" s="22"/>
      <c r="S171" s="22"/>
      <c r="W171" s="22"/>
      <c r="AA171" s="22"/>
      <c r="AE171" s="22"/>
      <c r="AI171" s="22"/>
      <c r="AM171" s="22"/>
      <c r="AQ171" s="22"/>
      <c r="AU171" s="22"/>
      <c r="AY171" s="22"/>
      <c r="BC171" s="22"/>
      <c r="BG171" s="22"/>
      <c r="BK171" s="22"/>
      <c r="BO171" s="22"/>
      <c r="BS171" s="22"/>
      <c r="BW171" s="22"/>
      <c r="CA171" s="22"/>
      <c r="CE171" s="22"/>
      <c r="CI171" s="22"/>
      <c r="CM171" s="22"/>
      <c r="CQ171" s="22"/>
      <c r="CU171" s="22"/>
      <c r="CY171" s="22"/>
      <c r="DC171" s="22"/>
      <c r="DG171" s="22"/>
      <c r="DK171" s="22"/>
      <c r="DO171" s="22"/>
      <c r="DS171" s="22"/>
      <c r="DW171" s="22"/>
      <c r="EA171" s="22"/>
      <c r="EE171" s="22"/>
      <c r="EI171" s="22"/>
      <c r="EM171" s="22"/>
      <c r="EQ171" s="22"/>
      <c r="EU171" s="22"/>
      <c r="EY171" s="22"/>
      <c r="FC171" s="22"/>
      <c r="FG171" s="22"/>
      <c r="FK171" s="22"/>
      <c r="FO171" s="22"/>
      <c r="FS171" s="22"/>
      <c r="FW171" s="22"/>
      <c r="GA171" s="22"/>
      <c r="GE171" s="22"/>
      <c r="GI171" s="22"/>
      <c r="GM171" s="22"/>
      <c r="GQ171" s="22"/>
      <c r="GU171" s="22"/>
      <c r="GY171" s="22"/>
      <c r="HC171" s="22"/>
      <c r="HG171" s="22"/>
      <c r="HK171" s="22"/>
      <c r="HO171" s="22"/>
      <c r="HS171" s="22"/>
      <c r="HW171" s="22"/>
      <c r="IA171" s="22"/>
      <c r="IE171" s="22"/>
      <c r="II171" s="22"/>
      <c r="IM171" s="22"/>
      <c r="IQ171" s="22"/>
      <c r="IU171" s="22"/>
    </row>
    <row r="172" s="4" customFormat="true" ht="14.65" hidden="false" customHeight="true" outlineLevel="0" collapsed="false">
      <c r="A172" s="24" t="n">
        <v>0.840277777777778</v>
      </c>
      <c r="B172" s="14" t="n">
        <f aca="false">COUNTIF($G172:$IV172,"K")</f>
        <v>0</v>
      </c>
      <c r="C172" s="14" t="n">
        <f aca="false">COUNTIF($G172:$IV172,"A")</f>
        <v>0</v>
      </c>
      <c r="D172" s="14" t="n">
        <f aca="false">COUNTIF($G172:$IV172,"T")</f>
        <v>0</v>
      </c>
      <c r="E172" s="14" t="n">
        <f aca="false">COUNTIF($G172:$IV172,"X")</f>
        <v>0</v>
      </c>
      <c r="F172" s="19" t="n">
        <f aca="false">SUM(B172:E172)</f>
        <v>0</v>
      </c>
      <c r="K172" s="22"/>
      <c r="O172" s="22"/>
      <c r="S172" s="22"/>
      <c r="W172" s="22"/>
      <c r="AA172" s="22"/>
      <c r="AE172" s="22"/>
      <c r="AI172" s="22"/>
      <c r="AM172" s="22"/>
      <c r="AQ172" s="22"/>
      <c r="AU172" s="22"/>
      <c r="AY172" s="22"/>
      <c r="BC172" s="22"/>
      <c r="BG172" s="22"/>
      <c r="BK172" s="22"/>
      <c r="BO172" s="22"/>
      <c r="BS172" s="22"/>
      <c r="BW172" s="22"/>
      <c r="CA172" s="22"/>
      <c r="CE172" s="22"/>
      <c r="CI172" s="22"/>
      <c r="CM172" s="22"/>
      <c r="CQ172" s="22"/>
      <c r="CU172" s="22"/>
      <c r="CY172" s="22"/>
      <c r="DC172" s="22"/>
      <c r="DG172" s="22"/>
      <c r="DK172" s="22"/>
      <c r="DO172" s="22"/>
      <c r="DS172" s="22"/>
      <c r="DW172" s="22"/>
      <c r="EA172" s="22"/>
      <c r="EE172" s="22"/>
      <c r="EI172" s="22"/>
      <c r="EM172" s="22"/>
      <c r="EQ172" s="22"/>
      <c r="EU172" s="22"/>
      <c r="EY172" s="22"/>
      <c r="FC172" s="22"/>
      <c r="FG172" s="22"/>
      <c r="FK172" s="22"/>
      <c r="FO172" s="22"/>
      <c r="FS172" s="22"/>
      <c r="FW172" s="22"/>
      <c r="GA172" s="22"/>
      <c r="GE172" s="22"/>
      <c r="GI172" s="22"/>
      <c r="GM172" s="22"/>
      <c r="GQ172" s="22"/>
      <c r="GU172" s="22"/>
      <c r="GY172" s="22"/>
      <c r="HC172" s="22"/>
      <c r="HG172" s="22"/>
      <c r="HK172" s="22"/>
      <c r="HO172" s="22"/>
      <c r="HS172" s="22"/>
      <c r="HW172" s="22"/>
      <c r="IA172" s="22"/>
      <c r="IE172" s="22"/>
      <c r="II172" s="22"/>
      <c r="IM172" s="22"/>
      <c r="IQ172" s="22"/>
      <c r="IU172" s="22"/>
    </row>
    <row r="173" s="4" customFormat="true" ht="14.65" hidden="false" customHeight="true" outlineLevel="0" collapsed="false">
      <c r="A173" s="24" t="n">
        <v>0.84375</v>
      </c>
      <c r="B173" s="14" t="n">
        <f aca="false">COUNTIF($G173:$IV173,"K")</f>
        <v>0</v>
      </c>
      <c r="C173" s="14" t="n">
        <f aca="false">COUNTIF($G173:$IV173,"A")</f>
        <v>0</v>
      </c>
      <c r="D173" s="14" t="n">
        <f aca="false">COUNTIF($G173:$IV173,"T")</f>
        <v>0</v>
      </c>
      <c r="E173" s="14" t="n">
        <f aca="false">COUNTIF($G173:$IV173,"X")</f>
        <v>0</v>
      </c>
      <c r="F173" s="19" t="n">
        <f aca="false">SUM(B173:E173)</f>
        <v>0</v>
      </c>
      <c r="K173" s="22"/>
      <c r="O173" s="22"/>
      <c r="S173" s="22"/>
      <c r="W173" s="22"/>
      <c r="AA173" s="22"/>
      <c r="AE173" s="22"/>
      <c r="AI173" s="22"/>
      <c r="AM173" s="22"/>
      <c r="AQ173" s="22"/>
      <c r="AU173" s="22"/>
      <c r="AY173" s="22"/>
      <c r="BC173" s="22"/>
      <c r="BG173" s="22"/>
      <c r="BK173" s="22"/>
      <c r="BO173" s="22"/>
      <c r="BS173" s="22"/>
      <c r="BW173" s="22"/>
      <c r="CA173" s="22"/>
      <c r="CE173" s="22"/>
      <c r="CI173" s="22"/>
      <c r="CM173" s="22"/>
      <c r="CQ173" s="22"/>
      <c r="CU173" s="22"/>
      <c r="CY173" s="22"/>
      <c r="DC173" s="22"/>
      <c r="DG173" s="22"/>
      <c r="DK173" s="22"/>
      <c r="DO173" s="22"/>
      <c r="DS173" s="22"/>
      <c r="DW173" s="22"/>
      <c r="EA173" s="22"/>
      <c r="EE173" s="22"/>
      <c r="EI173" s="22"/>
      <c r="EM173" s="22"/>
      <c r="EQ173" s="22"/>
      <c r="EU173" s="22"/>
      <c r="EY173" s="22"/>
      <c r="FC173" s="22"/>
      <c r="FG173" s="22"/>
      <c r="FK173" s="22"/>
      <c r="FO173" s="22"/>
      <c r="FS173" s="22"/>
      <c r="FW173" s="22"/>
      <c r="GA173" s="22"/>
      <c r="GE173" s="22"/>
      <c r="GI173" s="22"/>
      <c r="GM173" s="22"/>
      <c r="GQ173" s="22"/>
      <c r="GU173" s="22"/>
      <c r="GY173" s="22"/>
      <c r="HC173" s="22"/>
      <c r="HG173" s="22"/>
      <c r="HK173" s="22"/>
      <c r="HO173" s="22"/>
      <c r="HS173" s="22"/>
      <c r="HW173" s="22"/>
      <c r="IA173" s="22"/>
      <c r="IE173" s="22"/>
      <c r="II173" s="22"/>
      <c r="IM173" s="22"/>
      <c r="IQ173" s="22"/>
      <c r="IU173" s="22"/>
    </row>
    <row r="174" s="4" customFormat="true" ht="14.65" hidden="false" customHeight="true" outlineLevel="0" collapsed="false">
      <c r="A174" s="24" t="n">
        <v>0.847222222222222</v>
      </c>
      <c r="B174" s="14" t="n">
        <f aca="false">COUNTIF($G174:$IV174,"K")</f>
        <v>0</v>
      </c>
      <c r="C174" s="14" t="n">
        <f aca="false">COUNTIF($G174:$IV174,"A")</f>
        <v>0</v>
      </c>
      <c r="D174" s="14" t="n">
        <f aca="false">COUNTIF($G174:$IV174,"T")</f>
        <v>0</v>
      </c>
      <c r="E174" s="14" t="n">
        <f aca="false">COUNTIF($G174:$IV174,"X")</f>
        <v>0</v>
      </c>
      <c r="F174" s="19" t="n">
        <f aca="false">SUM(B174:E174)</f>
        <v>0</v>
      </c>
      <c r="K174" s="22"/>
      <c r="O174" s="22"/>
      <c r="S174" s="22"/>
      <c r="W174" s="22"/>
      <c r="AA174" s="22"/>
      <c r="AE174" s="22"/>
      <c r="AI174" s="22"/>
      <c r="AM174" s="22"/>
      <c r="AQ174" s="22"/>
      <c r="AU174" s="22"/>
      <c r="AY174" s="22"/>
      <c r="BC174" s="22"/>
      <c r="BG174" s="22"/>
      <c r="BK174" s="22"/>
      <c r="BO174" s="22"/>
      <c r="BS174" s="22"/>
      <c r="BW174" s="22"/>
      <c r="CA174" s="22"/>
      <c r="CE174" s="22"/>
      <c r="CI174" s="22"/>
      <c r="CM174" s="22"/>
      <c r="CQ174" s="22"/>
      <c r="CU174" s="22"/>
      <c r="CY174" s="22"/>
      <c r="DC174" s="22"/>
      <c r="DG174" s="22"/>
      <c r="DK174" s="22"/>
      <c r="DO174" s="22"/>
      <c r="DS174" s="22"/>
      <c r="DW174" s="22"/>
      <c r="EA174" s="22"/>
      <c r="EE174" s="22"/>
      <c r="EI174" s="22"/>
      <c r="EM174" s="22"/>
      <c r="EQ174" s="22"/>
      <c r="EU174" s="22"/>
      <c r="EY174" s="22"/>
      <c r="FC174" s="22"/>
      <c r="FG174" s="22"/>
      <c r="FK174" s="22"/>
      <c r="FO174" s="22"/>
      <c r="FS174" s="22"/>
      <c r="FW174" s="22"/>
      <c r="GA174" s="22"/>
      <c r="GE174" s="22"/>
      <c r="GI174" s="22"/>
      <c r="GM174" s="22"/>
      <c r="GQ174" s="22"/>
      <c r="GU174" s="22"/>
      <c r="GY174" s="22"/>
      <c r="HC174" s="22"/>
      <c r="HG174" s="22"/>
      <c r="HK174" s="22"/>
      <c r="HO174" s="22"/>
      <c r="HS174" s="22"/>
      <c r="HW174" s="22"/>
      <c r="IA174" s="22"/>
      <c r="IE174" s="22"/>
      <c r="II174" s="22"/>
      <c r="IM174" s="22"/>
      <c r="IQ174" s="22"/>
      <c r="IU174" s="22"/>
    </row>
    <row r="175" s="4" customFormat="true" ht="14.65" hidden="false" customHeight="true" outlineLevel="0" collapsed="false">
      <c r="A175" s="24" t="n">
        <v>0.850694444444444</v>
      </c>
      <c r="B175" s="14" t="n">
        <f aca="false">COUNTIF($G175:$IV175,"K")</f>
        <v>0</v>
      </c>
      <c r="C175" s="14" t="n">
        <f aca="false">COUNTIF($G175:$IV175,"A")</f>
        <v>0</v>
      </c>
      <c r="D175" s="14" t="n">
        <f aca="false">COUNTIF($G175:$IV175,"T")</f>
        <v>0</v>
      </c>
      <c r="E175" s="14" t="n">
        <f aca="false">COUNTIF($G175:$IV175,"X")</f>
        <v>0</v>
      </c>
      <c r="F175" s="19" t="n">
        <f aca="false">SUM(B175:E175)</f>
        <v>0</v>
      </c>
      <c r="K175" s="22"/>
      <c r="O175" s="22"/>
      <c r="S175" s="22"/>
      <c r="W175" s="22"/>
      <c r="AA175" s="22"/>
      <c r="AE175" s="22"/>
      <c r="AI175" s="22"/>
      <c r="AM175" s="22"/>
      <c r="AQ175" s="22"/>
      <c r="AU175" s="22"/>
      <c r="AY175" s="22"/>
      <c r="BC175" s="22"/>
      <c r="BG175" s="22"/>
      <c r="BK175" s="22"/>
      <c r="BO175" s="22"/>
      <c r="BS175" s="22"/>
      <c r="BW175" s="22"/>
      <c r="CA175" s="22"/>
      <c r="CE175" s="22"/>
      <c r="CI175" s="22"/>
      <c r="CM175" s="22"/>
      <c r="CQ175" s="22"/>
      <c r="CU175" s="22"/>
      <c r="CY175" s="22"/>
      <c r="DC175" s="22"/>
      <c r="DG175" s="22"/>
      <c r="DK175" s="22"/>
      <c r="DO175" s="22"/>
      <c r="DS175" s="22"/>
      <c r="DW175" s="22"/>
      <c r="EA175" s="22"/>
      <c r="EE175" s="22"/>
      <c r="EI175" s="22"/>
      <c r="EM175" s="22"/>
      <c r="EQ175" s="22"/>
      <c r="EU175" s="22"/>
      <c r="EY175" s="22"/>
      <c r="FC175" s="22"/>
      <c r="FG175" s="22"/>
      <c r="FK175" s="22"/>
      <c r="FO175" s="22"/>
      <c r="FS175" s="22"/>
      <c r="FW175" s="22"/>
      <c r="GA175" s="22"/>
      <c r="GE175" s="22"/>
      <c r="GI175" s="22"/>
      <c r="GM175" s="22"/>
      <c r="GQ175" s="22"/>
      <c r="GU175" s="22"/>
      <c r="GY175" s="22"/>
      <c r="HC175" s="22"/>
      <c r="HG175" s="22"/>
      <c r="HK175" s="22"/>
      <c r="HO175" s="22"/>
      <c r="HS175" s="22"/>
      <c r="HW175" s="22"/>
      <c r="IA175" s="22"/>
      <c r="IE175" s="22"/>
      <c r="II175" s="22"/>
      <c r="IM175" s="22"/>
      <c r="IQ175" s="22"/>
      <c r="IU175" s="22"/>
    </row>
    <row r="176" s="4" customFormat="true" ht="14.65" hidden="false" customHeight="true" outlineLevel="0" collapsed="false">
      <c r="A176" s="24" t="n">
        <v>0.854166666666667</v>
      </c>
      <c r="B176" s="14" t="n">
        <f aca="false">COUNTIF($G176:$IV176,"K")</f>
        <v>0</v>
      </c>
      <c r="C176" s="14" t="n">
        <f aca="false">COUNTIF($G176:$IV176,"A")</f>
        <v>0</v>
      </c>
      <c r="D176" s="14" t="n">
        <f aca="false">COUNTIF($G176:$IV176,"T")</f>
        <v>0</v>
      </c>
      <c r="E176" s="14" t="n">
        <f aca="false">COUNTIF($G176:$IV176,"X")</f>
        <v>0</v>
      </c>
      <c r="F176" s="19" t="n">
        <f aca="false">SUM(B176:E176)</f>
        <v>0</v>
      </c>
      <c r="K176" s="22"/>
      <c r="O176" s="22"/>
      <c r="S176" s="22"/>
      <c r="W176" s="22"/>
      <c r="AA176" s="22"/>
      <c r="AE176" s="22"/>
      <c r="AI176" s="22"/>
      <c r="AM176" s="22"/>
      <c r="AQ176" s="22"/>
      <c r="AU176" s="22"/>
      <c r="AY176" s="22"/>
      <c r="BC176" s="22"/>
      <c r="BG176" s="22"/>
      <c r="BK176" s="22"/>
      <c r="BO176" s="22"/>
      <c r="BS176" s="22"/>
      <c r="BW176" s="22"/>
      <c r="CA176" s="22"/>
      <c r="CE176" s="22"/>
      <c r="CI176" s="22"/>
      <c r="CM176" s="22"/>
      <c r="CQ176" s="22"/>
      <c r="CU176" s="22"/>
      <c r="CY176" s="22"/>
      <c r="DC176" s="22"/>
      <c r="DG176" s="22"/>
      <c r="DK176" s="22"/>
      <c r="DO176" s="22"/>
      <c r="DS176" s="22"/>
      <c r="DW176" s="22"/>
      <c r="EA176" s="22"/>
      <c r="EE176" s="22"/>
      <c r="EI176" s="22"/>
      <c r="EM176" s="22"/>
      <c r="EQ176" s="22"/>
      <c r="EU176" s="22"/>
      <c r="EY176" s="22"/>
      <c r="FC176" s="22"/>
      <c r="FG176" s="22"/>
      <c r="FK176" s="22"/>
      <c r="FO176" s="22"/>
      <c r="FS176" s="22"/>
      <c r="FW176" s="22"/>
      <c r="GA176" s="22"/>
      <c r="GE176" s="22"/>
      <c r="GI176" s="22"/>
      <c r="GM176" s="22"/>
      <c r="GQ176" s="22"/>
      <c r="GU176" s="22"/>
      <c r="GY176" s="22"/>
      <c r="HC176" s="22"/>
      <c r="HG176" s="22"/>
      <c r="HK176" s="22"/>
      <c r="HO176" s="22"/>
      <c r="HS176" s="22"/>
      <c r="HW176" s="22"/>
      <c r="IA176" s="22"/>
      <c r="IE176" s="22"/>
      <c r="II176" s="22"/>
      <c r="IM176" s="22"/>
      <c r="IQ176" s="22"/>
      <c r="IU176" s="22"/>
    </row>
    <row r="177" s="4" customFormat="true" ht="14.65" hidden="false" customHeight="true" outlineLevel="0" collapsed="false">
      <c r="A177" s="24" t="n">
        <v>0.857638888888889</v>
      </c>
      <c r="B177" s="14" t="n">
        <f aca="false">COUNTIF($G177:$IV177,"K")</f>
        <v>0</v>
      </c>
      <c r="C177" s="14" t="n">
        <f aca="false">COUNTIF($G177:$IV177,"A")</f>
        <v>0</v>
      </c>
      <c r="D177" s="14" t="n">
        <f aca="false">COUNTIF($G177:$IV177,"T")</f>
        <v>0</v>
      </c>
      <c r="E177" s="14" t="n">
        <f aca="false">COUNTIF($G177:$IV177,"X")</f>
        <v>0</v>
      </c>
      <c r="F177" s="19" t="n">
        <f aca="false">SUM(B177:E177)</f>
        <v>0</v>
      </c>
      <c r="K177" s="22"/>
      <c r="O177" s="22"/>
      <c r="S177" s="22"/>
      <c r="W177" s="22"/>
      <c r="AA177" s="22"/>
      <c r="AE177" s="22"/>
      <c r="AI177" s="22"/>
      <c r="AM177" s="22"/>
      <c r="AQ177" s="22"/>
      <c r="AU177" s="22"/>
      <c r="AY177" s="22"/>
      <c r="BC177" s="22"/>
      <c r="BG177" s="22"/>
      <c r="BK177" s="22"/>
      <c r="BO177" s="22"/>
      <c r="BS177" s="22"/>
      <c r="BW177" s="22"/>
      <c r="CA177" s="22"/>
      <c r="CE177" s="22"/>
      <c r="CI177" s="22"/>
      <c r="CM177" s="22"/>
      <c r="CQ177" s="22"/>
      <c r="CU177" s="22"/>
      <c r="CY177" s="22"/>
      <c r="DC177" s="22"/>
      <c r="DG177" s="22"/>
      <c r="DK177" s="22"/>
      <c r="DO177" s="22"/>
      <c r="DS177" s="22"/>
      <c r="DW177" s="22"/>
      <c r="EA177" s="22"/>
      <c r="EE177" s="22"/>
      <c r="EI177" s="22"/>
      <c r="EM177" s="22"/>
      <c r="EQ177" s="22"/>
      <c r="EU177" s="22"/>
      <c r="EY177" s="22"/>
      <c r="FC177" s="22"/>
      <c r="FG177" s="22"/>
      <c r="FK177" s="22"/>
      <c r="FO177" s="22"/>
      <c r="FS177" s="22"/>
      <c r="FW177" s="22"/>
      <c r="GA177" s="22"/>
      <c r="GE177" s="22"/>
      <c r="GI177" s="22"/>
      <c r="GM177" s="22"/>
      <c r="GQ177" s="22"/>
      <c r="GU177" s="22"/>
      <c r="GY177" s="22"/>
      <c r="HC177" s="22"/>
      <c r="HG177" s="22"/>
      <c r="HK177" s="22"/>
      <c r="HO177" s="22"/>
      <c r="HS177" s="22"/>
      <c r="HW177" s="22"/>
      <c r="IA177" s="22"/>
      <c r="IE177" s="22"/>
      <c r="II177" s="22"/>
      <c r="IM177" s="22"/>
      <c r="IQ177" s="22"/>
      <c r="IU177" s="22"/>
    </row>
    <row r="178" s="4" customFormat="true" ht="14.65" hidden="false" customHeight="true" outlineLevel="0" collapsed="false">
      <c r="A178" s="24" t="n">
        <v>0.861111111111111</v>
      </c>
      <c r="B178" s="14" t="n">
        <f aca="false">COUNTIF($G178:$IV178,"K")</f>
        <v>0</v>
      </c>
      <c r="C178" s="14" t="n">
        <f aca="false">COUNTIF($G178:$IV178,"A")</f>
        <v>0</v>
      </c>
      <c r="D178" s="14" t="n">
        <f aca="false">COUNTIF($G178:$IV178,"T")</f>
        <v>0</v>
      </c>
      <c r="E178" s="14" t="n">
        <f aca="false">COUNTIF($G178:$IV178,"X")</f>
        <v>0</v>
      </c>
      <c r="F178" s="19" t="n">
        <f aca="false">SUM(B178:E178)</f>
        <v>0</v>
      </c>
      <c r="K178" s="22"/>
      <c r="O178" s="22"/>
      <c r="S178" s="22"/>
      <c r="W178" s="22"/>
      <c r="AA178" s="22"/>
      <c r="AE178" s="22"/>
      <c r="AI178" s="22"/>
      <c r="AM178" s="22"/>
      <c r="AQ178" s="22"/>
      <c r="AU178" s="22"/>
      <c r="AY178" s="22"/>
      <c r="BC178" s="22"/>
      <c r="BG178" s="22"/>
      <c r="BK178" s="22"/>
      <c r="BO178" s="22"/>
      <c r="BS178" s="22"/>
      <c r="BW178" s="22"/>
      <c r="CA178" s="22"/>
      <c r="CE178" s="22"/>
      <c r="CI178" s="22"/>
      <c r="CM178" s="22"/>
      <c r="CQ178" s="22"/>
      <c r="CU178" s="22"/>
      <c r="CY178" s="22"/>
      <c r="DC178" s="22"/>
      <c r="DG178" s="22"/>
      <c r="DK178" s="22"/>
      <c r="DO178" s="22"/>
      <c r="DS178" s="22"/>
      <c r="DW178" s="22"/>
      <c r="EA178" s="22"/>
      <c r="EE178" s="22"/>
      <c r="EI178" s="22"/>
      <c r="EM178" s="22"/>
      <c r="EQ178" s="22"/>
      <c r="EU178" s="22"/>
      <c r="EY178" s="22"/>
      <c r="FC178" s="22"/>
      <c r="FG178" s="22"/>
      <c r="FK178" s="22"/>
      <c r="FO178" s="22"/>
      <c r="FS178" s="22"/>
      <c r="FW178" s="22"/>
      <c r="GA178" s="22"/>
      <c r="GE178" s="22"/>
      <c r="GI178" s="22"/>
      <c r="GM178" s="22"/>
      <c r="GQ178" s="22"/>
      <c r="GU178" s="22"/>
      <c r="GY178" s="22"/>
      <c r="HC178" s="22"/>
      <c r="HG178" s="22"/>
      <c r="HK178" s="22"/>
      <c r="HO178" s="22"/>
      <c r="HS178" s="22"/>
      <c r="HW178" s="22"/>
      <c r="IA178" s="22"/>
      <c r="IE178" s="22"/>
      <c r="II178" s="22"/>
      <c r="IM178" s="22"/>
      <c r="IQ178" s="22"/>
      <c r="IU178" s="22"/>
    </row>
    <row r="179" s="4" customFormat="true" ht="14.65" hidden="false" customHeight="true" outlineLevel="0" collapsed="false">
      <c r="A179" s="24" t="n">
        <v>0.864583333333333</v>
      </c>
      <c r="B179" s="14" t="n">
        <f aca="false">COUNTIF($G179:$IV179,"K")</f>
        <v>0</v>
      </c>
      <c r="C179" s="14" t="n">
        <f aca="false">COUNTIF($G179:$IV179,"A")</f>
        <v>0</v>
      </c>
      <c r="D179" s="14" t="n">
        <f aca="false">COUNTIF($G179:$IV179,"T")</f>
        <v>0</v>
      </c>
      <c r="E179" s="14" t="n">
        <f aca="false">COUNTIF($G179:$IV179,"X")</f>
        <v>0</v>
      </c>
      <c r="F179" s="19" t="n">
        <f aca="false">SUM(B179:E179)</f>
        <v>0</v>
      </c>
      <c r="K179" s="22"/>
      <c r="O179" s="22"/>
      <c r="S179" s="22"/>
      <c r="W179" s="22"/>
      <c r="AA179" s="22"/>
      <c r="AE179" s="22"/>
      <c r="AI179" s="22"/>
      <c r="AM179" s="22"/>
      <c r="AQ179" s="22"/>
      <c r="AU179" s="22"/>
      <c r="AY179" s="22"/>
      <c r="BC179" s="22"/>
      <c r="BG179" s="22"/>
      <c r="BK179" s="22"/>
      <c r="BO179" s="22"/>
      <c r="BS179" s="22"/>
      <c r="BW179" s="22"/>
      <c r="CA179" s="22"/>
      <c r="CE179" s="22"/>
      <c r="CI179" s="22"/>
      <c r="CM179" s="22"/>
      <c r="CQ179" s="22"/>
      <c r="CU179" s="22"/>
      <c r="CY179" s="22"/>
      <c r="DC179" s="22"/>
      <c r="DG179" s="22"/>
      <c r="DK179" s="22"/>
      <c r="DO179" s="22"/>
      <c r="DS179" s="22"/>
      <c r="DW179" s="22"/>
      <c r="EA179" s="22"/>
      <c r="EE179" s="22"/>
      <c r="EI179" s="22"/>
      <c r="EM179" s="22"/>
      <c r="EQ179" s="22"/>
      <c r="EU179" s="22"/>
      <c r="EY179" s="22"/>
      <c r="FC179" s="22"/>
      <c r="FG179" s="22"/>
      <c r="FK179" s="22"/>
      <c r="FO179" s="22"/>
      <c r="FS179" s="22"/>
      <c r="FW179" s="22"/>
      <c r="GA179" s="22"/>
      <c r="GE179" s="22"/>
      <c r="GI179" s="22"/>
      <c r="GM179" s="22"/>
      <c r="GQ179" s="22"/>
      <c r="GU179" s="22"/>
      <c r="GY179" s="22"/>
      <c r="HC179" s="22"/>
      <c r="HG179" s="22"/>
      <c r="HK179" s="22"/>
      <c r="HO179" s="22"/>
      <c r="HS179" s="22"/>
      <c r="HW179" s="22"/>
      <c r="IA179" s="22"/>
      <c r="IE179" s="22"/>
      <c r="II179" s="22"/>
      <c r="IM179" s="22"/>
      <c r="IQ179" s="22"/>
      <c r="IU179" s="22"/>
    </row>
    <row r="180" s="4" customFormat="true" ht="14.65" hidden="false" customHeight="true" outlineLevel="0" collapsed="false">
      <c r="A180" s="24" t="n">
        <v>0.868055555555556</v>
      </c>
      <c r="B180" s="14" t="n">
        <f aca="false">COUNTIF($G180:$IV180,"K")</f>
        <v>0</v>
      </c>
      <c r="C180" s="14" t="n">
        <f aca="false">COUNTIF($G180:$IV180,"A")</f>
        <v>0</v>
      </c>
      <c r="D180" s="14" t="n">
        <f aca="false">COUNTIF($G180:$IV180,"T")</f>
        <v>0</v>
      </c>
      <c r="E180" s="14" t="n">
        <f aca="false">COUNTIF($G180:$IV180,"X")</f>
        <v>0</v>
      </c>
      <c r="F180" s="19" t="n">
        <f aca="false">SUM(B180:E180)</f>
        <v>0</v>
      </c>
      <c r="K180" s="22"/>
      <c r="O180" s="22"/>
      <c r="S180" s="22"/>
      <c r="W180" s="22"/>
      <c r="AA180" s="22"/>
      <c r="AE180" s="22"/>
      <c r="AI180" s="22"/>
      <c r="AM180" s="22"/>
      <c r="AQ180" s="22"/>
      <c r="AU180" s="22"/>
      <c r="AY180" s="22"/>
      <c r="BC180" s="22"/>
      <c r="BG180" s="22"/>
      <c r="BK180" s="22"/>
      <c r="BO180" s="22"/>
      <c r="BS180" s="22"/>
      <c r="BW180" s="22"/>
      <c r="CA180" s="22"/>
      <c r="CE180" s="22"/>
      <c r="CI180" s="22"/>
      <c r="CM180" s="22"/>
      <c r="CQ180" s="22"/>
      <c r="CU180" s="22"/>
      <c r="CY180" s="22"/>
      <c r="DC180" s="22"/>
      <c r="DG180" s="22"/>
      <c r="DK180" s="22"/>
      <c r="DO180" s="22"/>
      <c r="DS180" s="22"/>
      <c r="DW180" s="22"/>
      <c r="EA180" s="22"/>
      <c r="EE180" s="22"/>
      <c r="EI180" s="22"/>
      <c r="EM180" s="22"/>
      <c r="EQ180" s="22"/>
      <c r="EU180" s="22"/>
      <c r="EY180" s="22"/>
      <c r="FC180" s="22"/>
      <c r="FG180" s="22"/>
      <c r="FK180" s="22"/>
      <c r="FO180" s="22"/>
      <c r="FS180" s="22"/>
      <c r="FW180" s="22"/>
      <c r="GA180" s="22"/>
      <c r="GE180" s="22"/>
      <c r="GI180" s="22"/>
      <c r="GM180" s="22"/>
      <c r="GQ180" s="22"/>
      <c r="GU180" s="22"/>
      <c r="GY180" s="22"/>
      <c r="HC180" s="22"/>
      <c r="HG180" s="22"/>
      <c r="HK180" s="22"/>
      <c r="HO180" s="22"/>
      <c r="HS180" s="22"/>
      <c r="HW180" s="22"/>
      <c r="IA180" s="22"/>
      <c r="IE180" s="22"/>
      <c r="II180" s="22"/>
      <c r="IM180" s="22"/>
      <c r="IQ180" s="22"/>
      <c r="IU180" s="22"/>
    </row>
    <row r="181" s="4" customFormat="true" ht="14.65" hidden="false" customHeight="true" outlineLevel="0" collapsed="false">
      <c r="A181" s="24" t="n">
        <v>0.871527777777778</v>
      </c>
      <c r="B181" s="14" t="n">
        <f aca="false">COUNTIF($G181:$IV181,"K")</f>
        <v>0</v>
      </c>
      <c r="C181" s="14" t="n">
        <f aca="false">COUNTIF($G181:$IV181,"A")</f>
        <v>0</v>
      </c>
      <c r="D181" s="14" t="n">
        <f aca="false">COUNTIF($G181:$IV181,"T")</f>
        <v>0</v>
      </c>
      <c r="E181" s="14" t="n">
        <f aca="false">COUNTIF($G181:$IV181,"X")</f>
        <v>0</v>
      </c>
      <c r="F181" s="19" t="n">
        <f aca="false">SUM(B181:E181)</f>
        <v>0</v>
      </c>
      <c r="K181" s="22"/>
      <c r="O181" s="22"/>
      <c r="S181" s="22"/>
      <c r="W181" s="22"/>
      <c r="AA181" s="22"/>
      <c r="AE181" s="22"/>
      <c r="AI181" s="22"/>
      <c r="AM181" s="22"/>
      <c r="AQ181" s="22"/>
      <c r="AU181" s="22"/>
      <c r="AY181" s="22"/>
      <c r="BC181" s="22"/>
      <c r="BG181" s="22"/>
      <c r="BK181" s="22"/>
      <c r="BO181" s="22"/>
      <c r="BS181" s="22"/>
      <c r="BW181" s="22"/>
      <c r="CA181" s="22"/>
      <c r="CE181" s="22"/>
      <c r="CI181" s="22"/>
      <c r="CM181" s="22"/>
      <c r="CQ181" s="22"/>
      <c r="CU181" s="22"/>
      <c r="CY181" s="22"/>
      <c r="DC181" s="22"/>
      <c r="DG181" s="22"/>
      <c r="DK181" s="22"/>
      <c r="DO181" s="22"/>
      <c r="DS181" s="22"/>
      <c r="DW181" s="22"/>
      <c r="EA181" s="22"/>
      <c r="EE181" s="22"/>
      <c r="EI181" s="22"/>
      <c r="EM181" s="22"/>
      <c r="EQ181" s="22"/>
      <c r="EU181" s="22"/>
      <c r="EY181" s="22"/>
      <c r="FC181" s="22"/>
      <c r="FG181" s="22"/>
      <c r="FK181" s="22"/>
      <c r="FO181" s="22"/>
      <c r="FS181" s="22"/>
      <c r="FW181" s="22"/>
      <c r="GA181" s="22"/>
      <c r="GE181" s="22"/>
      <c r="GI181" s="22"/>
      <c r="GM181" s="22"/>
      <c r="GQ181" s="22"/>
      <c r="GU181" s="22"/>
      <c r="GY181" s="22"/>
      <c r="HC181" s="22"/>
      <c r="HG181" s="22"/>
      <c r="HK181" s="22"/>
      <c r="HO181" s="22"/>
      <c r="HS181" s="22"/>
      <c r="HW181" s="22"/>
      <c r="IA181" s="22"/>
      <c r="IE181" s="22"/>
      <c r="II181" s="22"/>
      <c r="IM181" s="22"/>
      <c r="IQ181" s="22"/>
      <c r="IU181" s="22"/>
    </row>
    <row r="182" s="4" customFormat="true" ht="14.65" hidden="false" customHeight="true" outlineLevel="0" collapsed="false">
      <c r="A182" s="23" t="n">
        <v>0.875</v>
      </c>
      <c r="B182" s="14" t="n">
        <f aca="false">COUNTIF($G182:$IV182,"K")</f>
        <v>0</v>
      </c>
      <c r="C182" s="14" t="n">
        <f aca="false">COUNTIF($G182:$IV182,"A")</f>
        <v>0</v>
      </c>
      <c r="D182" s="14" t="n">
        <f aca="false">COUNTIF($G182:$IV182,"T")</f>
        <v>0</v>
      </c>
      <c r="E182" s="14" t="n">
        <f aca="false">COUNTIF($G182:$IV182,"X")</f>
        <v>0</v>
      </c>
      <c r="F182" s="19" t="n">
        <f aca="false">SUM(B182:E182)</f>
        <v>0</v>
      </c>
      <c r="K182" s="22"/>
      <c r="O182" s="22"/>
      <c r="S182" s="22"/>
      <c r="W182" s="22"/>
      <c r="AA182" s="22"/>
      <c r="AE182" s="22"/>
      <c r="AI182" s="22"/>
      <c r="AM182" s="22"/>
      <c r="AQ182" s="22"/>
      <c r="AU182" s="22"/>
      <c r="AY182" s="22"/>
      <c r="BC182" s="22"/>
      <c r="BG182" s="22"/>
      <c r="BK182" s="22"/>
      <c r="BO182" s="22"/>
      <c r="BS182" s="22"/>
      <c r="BW182" s="22"/>
      <c r="CA182" s="22"/>
      <c r="CE182" s="22"/>
      <c r="CI182" s="22"/>
      <c r="CM182" s="22"/>
      <c r="CQ182" s="22"/>
      <c r="CU182" s="22"/>
      <c r="CY182" s="22"/>
      <c r="DC182" s="22"/>
      <c r="DG182" s="22"/>
      <c r="DK182" s="22"/>
      <c r="DO182" s="22"/>
      <c r="DS182" s="22"/>
      <c r="DW182" s="22"/>
      <c r="EA182" s="22"/>
      <c r="EE182" s="22"/>
      <c r="EI182" s="22"/>
      <c r="EM182" s="22"/>
      <c r="EQ182" s="22"/>
      <c r="EU182" s="22"/>
      <c r="EY182" s="22"/>
      <c r="FC182" s="22"/>
      <c r="FG182" s="22"/>
      <c r="FK182" s="22"/>
      <c r="FO182" s="22"/>
      <c r="FS182" s="22"/>
      <c r="FW182" s="22"/>
      <c r="GA182" s="22"/>
      <c r="GE182" s="22"/>
      <c r="GI182" s="22"/>
      <c r="GM182" s="22"/>
      <c r="GQ182" s="22"/>
      <c r="GU182" s="22"/>
      <c r="GY182" s="22"/>
      <c r="HC182" s="22"/>
      <c r="HG182" s="22"/>
      <c r="HK182" s="22"/>
      <c r="HO182" s="22"/>
      <c r="HS182" s="22"/>
      <c r="HW182" s="22"/>
      <c r="IA182" s="22"/>
      <c r="IE182" s="22"/>
      <c r="II182" s="22"/>
      <c r="IM182" s="22"/>
      <c r="IQ182" s="22"/>
      <c r="IU182" s="22"/>
    </row>
    <row r="183" s="4" customFormat="true" ht="14.65" hidden="false" customHeight="true" outlineLevel="0" collapsed="false">
      <c r="A183" s="0"/>
      <c r="B183" s="14"/>
      <c r="C183" s="14"/>
      <c r="D183" s="14"/>
      <c r="E183" s="15"/>
      <c r="F183" s="16"/>
      <c r="K183" s="22"/>
      <c r="O183" s="22"/>
      <c r="S183" s="22"/>
      <c r="W183" s="22"/>
      <c r="AA183" s="22"/>
      <c r="AE183" s="22"/>
      <c r="AI183" s="22"/>
      <c r="AM183" s="22"/>
      <c r="AQ183" s="22"/>
      <c r="AU183" s="22"/>
      <c r="AY183" s="22"/>
      <c r="BC183" s="22"/>
      <c r="BG183" s="22"/>
      <c r="BK183" s="22"/>
      <c r="BO183" s="22"/>
      <c r="BS183" s="22"/>
      <c r="BW183" s="22"/>
      <c r="CA183" s="22"/>
      <c r="CE183" s="22"/>
      <c r="CI183" s="22"/>
      <c r="CM183" s="22"/>
      <c r="CQ183" s="22"/>
      <c r="CU183" s="22"/>
      <c r="CY183" s="22"/>
      <c r="DC183" s="22"/>
      <c r="DG183" s="22"/>
      <c r="DK183" s="22"/>
      <c r="DO183" s="22"/>
      <c r="DS183" s="22"/>
      <c r="DW183" s="22"/>
      <c r="EA183" s="22"/>
      <c r="EE183" s="22"/>
      <c r="EI183" s="22"/>
      <c r="EM183" s="22"/>
      <c r="EQ183" s="22"/>
      <c r="EU183" s="22"/>
      <c r="EY183" s="22"/>
      <c r="FC183" s="22"/>
      <c r="FG183" s="22"/>
      <c r="FK183" s="22"/>
      <c r="FO183" s="22"/>
      <c r="FS183" s="22"/>
      <c r="FW183" s="22"/>
      <c r="GA183" s="22"/>
      <c r="GE183" s="22"/>
      <c r="GI183" s="22"/>
      <c r="GM183" s="22"/>
      <c r="GQ183" s="22"/>
      <c r="GU183" s="22"/>
      <c r="GY183" s="22"/>
      <c r="HC183" s="22"/>
      <c r="HG183" s="22"/>
      <c r="HK183" s="22"/>
      <c r="HO183" s="22"/>
      <c r="HS183" s="22"/>
      <c r="HW183" s="22"/>
      <c r="IA183" s="22"/>
      <c r="IE183" s="22"/>
      <c r="II183" s="22"/>
      <c r="IM183" s="22"/>
      <c r="IQ183" s="22"/>
      <c r="IU183" s="22"/>
    </row>
    <row r="184" s="4" customFormat="true" ht="14.65" hidden="false" customHeight="true" outlineLevel="0" collapsed="false">
      <c r="A184" s="0"/>
      <c r="B184" s="14"/>
      <c r="C184" s="14"/>
      <c r="D184" s="14"/>
      <c r="E184" s="15"/>
      <c r="F184" s="16"/>
      <c r="K184" s="22"/>
      <c r="O184" s="22"/>
      <c r="S184" s="22"/>
      <c r="W184" s="22"/>
      <c r="AA184" s="22"/>
      <c r="AE184" s="22"/>
      <c r="AI184" s="22"/>
      <c r="AM184" s="22"/>
      <c r="AQ184" s="22"/>
      <c r="AU184" s="22"/>
      <c r="AY184" s="22"/>
      <c r="BC184" s="22"/>
      <c r="BG184" s="22"/>
      <c r="BK184" s="22"/>
      <c r="BO184" s="22"/>
      <c r="BS184" s="22"/>
      <c r="BW184" s="22"/>
      <c r="CA184" s="22"/>
      <c r="CE184" s="22"/>
      <c r="CI184" s="22"/>
      <c r="CM184" s="22"/>
      <c r="CQ184" s="22"/>
      <c r="CU184" s="22"/>
      <c r="CY184" s="22"/>
      <c r="DC184" s="22"/>
      <c r="DG184" s="22"/>
      <c r="DK184" s="22"/>
      <c r="DO184" s="22"/>
      <c r="DS184" s="22"/>
      <c r="DW184" s="22"/>
      <c r="EA184" s="22"/>
      <c r="EE184" s="22"/>
      <c r="EI184" s="22"/>
      <c r="EM184" s="22"/>
      <c r="EQ184" s="22"/>
      <c r="EU184" s="22"/>
      <c r="EY184" s="22"/>
      <c r="FC184" s="22"/>
      <c r="FG184" s="22"/>
      <c r="FK184" s="22"/>
      <c r="FO184" s="22"/>
      <c r="FS184" s="22"/>
      <c r="FW184" s="22"/>
      <c r="GA184" s="22"/>
      <c r="GE184" s="22"/>
      <c r="GI184" s="22"/>
      <c r="GM184" s="22"/>
      <c r="GQ184" s="22"/>
      <c r="GU184" s="22"/>
      <c r="GY184" s="22"/>
      <c r="HC184" s="22"/>
      <c r="HG184" s="22"/>
      <c r="HK184" s="22"/>
      <c r="HO184" s="22"/>
      <c r="HS184" s="22"/>
      <c r="HW184" s="22"/>
      <c r="IA184" s="22"/>
      <c r="IE184" s="22"/>
      <c r="II184" s="22"/>
      <c r="IM184" s="22"/>
      <c r="IQ184" s="22"/>
      <c r="IU184" s="22"/>
    </row>
    <row r="185" s="4" customFormat="true" ht="14.65" hidden="false" customHeight="true" outlineLevel="0" collapsed="false">
      <c r="A185" s="0"/>
      <c r="B185" s="14"/>
      <c r="C185" s="14"/>
      <c r="D185" s="14"/>
      <c r="E185" s="14"/>
      <c r="F185" s="16"/>
      <c r="K185" s="22"/>
      <c r="O185" s="22"/>
      <c r="S185" s="22"/>
      <c r="W185" s="22"/>
      <c r="AA185" s="22"/>
      <c r="AE185" s="22"/>
      <c r="AI185" s="22"/>
      <c r="AM185" s="22"/>
      <c r="AQ185" s="22"/>
      <c r="AU185" s="22"/>
      <c r="AY185" s="22"/>
      <c r="BC185" s="22"/>
      <c r="BG185" s="22"/>
      <c r="BK185" s="22"/>
      <c r="BO185" s="22"/>
      <c r="BS185" s="22"/>
      <c r="BW185" s="22"/>
      <c r="CA185" s="22"/>
      <c r="CE185" s="22"/>
      <c r="CI185" s="22"/>
      <c r="CM185" s="22"/>
      <c r="CQ185" s="22"/>
      <c r="CU185" s="22"/>
      <c r="CY185" s="22"/>
      <c r="DC185" s="22"/>
      <c r="DG185" s="22"/>
      <c r="DK185" s="22"/>
      <c r="DO185" s="22"/>
      <c r="DS185" s="22"/>
      <c r="DW185" s="22"/>
      <c r="EA185" s="22"/>
      <c r="EE185" s="22"/>
      <c r="EI185" s="22"/>
      <c r="EM185" s="22"/>
      <c r="EQ185" s="22"/>
      <c r="EU185" s="22"/>
      <c r="EY185" s="22"/>
      <c r="FC185" s="22"/>
      <c r="FG185" s="22"/>
      <c r="FK185" s="22"/>
      <c r="FO185" s="22"/>
      <c r="FS185" s="22"/>
      <c r="FW185" s="22"/>
      <c r="GA185" s="22"/>
      <c r="GE185" s="22"/>
      <c r="GI185" s="22"/>
      <c r="GM185" s="22"/>
      <c r="GQ185" s="22"/>
      <c r="GU185" s="22"/>
      <c r="GY185" s="22"/>
      <c r="HC185" s="22"/>
      <c r="HG185" s="22"/>
      <c r="HK185" s="22"/>
      <c r="HO185" s="22"/>
      <c r="HS185" s="22"/>
      <c r="HW185" s="22"/>
      <c r="IA185" s="22"/>
      <c r="IE185" s="22"/>
      <c r="II185" s="22"/>
      <c r="IM185" s="22"/>
      <c r="IQ185" s="22"/>
      <c r="IU185" s="22"/>
    </row>
    <row r="186" s="4" customFormat="true" ht="14.65" hidden="false" customHeight="true" outlineLevel="0" collapsed="false">
      <c r="A186" s="0"/>
      <c r="B186" s="14"/>
      <c r="C186" s="14"/>
      <c r="D186" s="14"/>
      <c r="E186" s="15"/>
      <c r="F186" s="16"/>
      <c r="K186" s="22"/>
      <c r="O186" s="22"/>
      <c r="S186" s="22"/>
      <c r="W186" s="22"/>
      <c r="AA186" s="22"/>
      <c r="AE186" s="22"/>
      <c r="AI186" s="22"/>
      <c r="AM186" s="22"/>
      <c r="AQ186" s="22"/>
      <c r="AU186" s="22"/>
      <c r="AY186" s="22"/>
      <c r="BC186" s="22"/>
      <c r="BG186" s="22"/>
      <c r="BK186" s="22"/>
      <c r="BO186" s="22"/>
      <c r="BS186" s="22"/>
      <c r="BW186" s="22"/>
      <c r="CA186" s="22"/>
      <c r="CE186" s="22"/>
      <c r="CI186" s="22"/>
      <c r="CM186" s="22"/>
      <c r="CQ186" s="22"/>
      <c r="CU186" s="22"/>
      <c r="CY186" s="22"/>
      <c r="DC186" s="22"/>
      <c r="DG186" s="22"/>
      <c r="DK186" s="22"/>
      <c r="DO186" s="22"/>
      <c r="DS186" s="22"/>
      <c r="DW186" s="22"/>
      <c r="EA186" s="22"/>
      <c r="EE186" s="22"/>
      <c r="EI186" s="22"/>
      <c r="EM186" s="22"/>
      <c r="EQ186" s="22"/>
      <c r="EU186" s="22"/>
      <c r="EY186" s="22"/>
      <c r="FC186" s="22"/>
      <c r="FG186" s="22"/>
      <c r="FK186" s="22"/>
      <c r="FO186" s="22"/>
      <c r="FS186" s="22"/>
      <c r="FW186" s="22"/>
      <c r="GA186" s="22"/>
      <c r="GE186" s="22"/>
      <c r="GI186" s="22"/>
      <c r="GM186" s="22"/>
      <c r="GQ186" s="22"/>
      <c r="GU186" s="22"/>
      <c r="GY186" s="22"/>
      <c r="HC186" s="22"/>
      <c r="HG186" s="22"/>
      <c r="HK186" s="22"/>
      <c r="HO186" s="22"/>
      <c r="HS186" s="22"/>
      <c r="HW186" s="22"/>
      <c r="IA186" s="22"/>
      <c r="IE186" s="22"/>
      <c r="II186" s="22"/>
      <c r="IM186" s="22"/>
      <c r="IQ186" s="22"/>
      <c r="IU186" s="22"/>
    </row>
    <row r="187" s="4" customFormat="true" ht="14.65" hidden="false" customHeight="true" outlineLevel="0" collapsed="false">
      <c r="A187" s="0"/>
      <c r="B187" s="14"/>
      <c r="C187" s="14"/>
      <c r="D187" s="14"/>
      <c r="E187" s="15"/>
      <c r="F187" s="16"/>
      <c r="K187" s="22"/>
      <c r="O187" s="22"/>
      <c r="S187" s="22"/>
      <c r="W187" s="22"/>
      <c r="AA187" s="22"/>
      <c r="AE187" s="22"/>
      <c r="AI187" s="22"/>
      <c r="AM187" s="22"/>
      <c r="AQ187" s="22"/>
      <c r="AU187" s="22"/>
      <c r="AY187" s="22"/>
      <c r="BC187" s="22"/>
      <c r="BG187" s="22"/>
      <c r="BK187" s="22"/>
      <c r="BO187" s="22"/>
      <c r="BS187" s="22"/>
      <c r="BW187" s="22"/>
      <c r="CA187" s="22"/>
      <c r="CE187" s="22"/>
      <c r="CI187" s="22"/>
      <c r="CM187" s="22"/>
      <c r="CQ187" s="22"/>
      <c r="CU187" s="22"/>
      <c r="CY187" s="22"/>
      <c r="DC187" s="22"/>
      <c r="DG187" s="22"/>
      <c r="DK187" s="22"/>
      <c r="DO187" s="22"/>
      <c r="DS187" s="22"/>
      <c r="DW187" s="22"/>
      <c r="EA187" s="22"/>
      <c r="EE187" s="22"/>
      <c r="EI187" s="22"/>
      <c r="EM187" s="22"/>
      <c r="EQ187" s="22"/>
      <c r="EU187" s="22"/>
      <c r="EY187" s="22"/>
      <c r="FC187" s="22"/>
      <c r="FG187" s="22"/>
      <c r="FK187" s="22"/>
      <c r="FO187" s="22"/>
      <c r="FS187" s="22"/>
      <c r="FW187" s="22"/>
      <c r="GA187" s="22"/>
      <c r="GE187" s="22"/>
      <c r="GI187" s="22"/>
      <c r="GM187" s="22"/>
      <c r="GQ187" s="22"/>
      <c r="GU187" s="22"/>
      <c r="GY187" s="22"/>
      <c r="HC187" s="22"/>
      <c r="HG187" s="22"/>
      <c r="HK187" s="22"/>
      <c r="HO187" s="22"/>
      <c r="HS187" s="22"/>
      <c r="HW187" s="22"/>
      <c r="IA187" s="22"/>
      <c r="IE187" s="22"/>
      <c r="II187" s="22"/>
      <c r="IM187" s="22"/>
      <c r="IQ187" s="22"/>
      <c r="IU187" s="22"/>
    </row>
    <row r="188" s="4" customFormat="true" ht="14.65" hidden="false" customHeight="true" outlineLevel="0" collapsed="false">
      <c r="A188" s="0"/>
      <c r="B188" s="14"/>
      <c r="C188" s="14"/>
      <c r="D188" s="14"/>
      <c r="E188" s="15"/>
      <c r="F188" s="16"/>
      <c r="K188" s="22"/>
      <c r="O188" s="22"/>
      <c r="S188" s="22"/>
      <c r="W188" s="22"/>
      <c r="AA188" s="22"/>
      <c r="AE188" s="22"/>
      <c r="AI188" s="22"/>
      <c r="AM188" s="22"/>
      <c r="AQ188" s="22"/>
      <c r="AU188" s="22"/>
      <c r="AY188" s="22"/>
      <c r="BC188" s="22"/>
      <c r="BG188" s="22"/>
      <c r="BK188" s="22"/>
      <c r="BO188" s="22"/>
      <c r="BS188" s="22"/>
      <c r="BW188" s="22"/>
      <c r="CA188" s="22"/>
      <c r="CE188" s="22"/>
      <c r="CI188" s="22"/>
      <c r="CM188" s="22"/>
      <c r="CQ188" s="22"/>
      <c r="CU188" s="22"/>
      <c r="CY188" s="22"/>
      <c r="DC188" s="22"/>
      <c r="DG188" s="22"/>
      <c r="DK188" s="22"/>
      <c r="DO188" s="22"/>
      <c r="DS188" s="22"/>
      <c r="DW188" s="22"/>
      <c r="EA188" s="22"/>
      <c r="EE188" s="22"/>
      <c r="EI188" s="22"/>
      <c r="EM188" s="22"/>
      <c r="EQ188" s="22"/>
      <c r="EU188" s="22"/>
      <c r="EY188" s="22"/>
      <c r="FC188" s="22"/>
      <c r="FG188" s="22"/>
      <c r="FK188" s="22"/>
      <c r="FO188" s="22"/>
      <c r="FS188" s="22"/>
      <c r="FW188" s="22"/>
      <c r="GA188" s="22"/>
      <c r="GE188" s="22"/>
      <c r="GI188" s="22"/>
      <c r="GM188" s="22"/>
      <c r="GQ188" s="22"/>
      <c r="GU188" s="22"/>
      <c r="GY188" s="22"/>
      <c r="HC188" s="22"/>
      <c r="HG188" s="22"/>
      <c r="HK188" s="22"/>
      <c r="HO188" s="22"/>
      <c r="HS188" s="22"/>
      <c r="HW188" s="22"/>
      <c r="IA188" s="22"/>
      <c r="IE188" s="22"/>
      <c r="II188" s="22"/>
      <c r="IM188" s="22"/>
      <c r="IQ188" s="22"/>
      <c r="IU188" s="22"/>
    </row>
    <row r="189" s="4" customFormat="true" ht="14.65" hidden="false" customHeight="true" outlineLevel="0" collapsed="false">
      <c r="A189" s="0"/>
      <c r="B189" s="14"/>
      <c r="C189" s="14"/>
      <c r="D189" s="14"/>
      <c r="E189" s="15"/>
      <c r="F189" s="16"/>
      <c r="K189" s="22"/>
      <c r="O189" s="22"/>
      <c r="S189" s="22"/>
      <c r="W189" s="22"/>
      <c r="AA189" s="22"/>
      <c r="AE189" s="22"/>
      <c r="AI189" s="22"/>
      <c r="AM189" s="22"/>
      <c r="AQ189" s="22"/>
      <c r="AU189" s="22"/>
      <c r="AY189" s="22"/>
      <c r="BC189" s="22"/>
      <c r="BG189" s="22"/>
      <c r="BK189" s="22"/>
      <c r="BO189" s="22"/>
      <c r="BS189" s="22"/>
      <c r="BW189" s="22"/>
      <c r="CA189" s="22"/>
      <c r="CE189" s="22"/>
      <c r="CI189" s="22"/>
      <c r="CM189" s="22"/>
      <c r="CQ189" s="22"/>
      <c r="CU189" s="22"/>
      <c r="CY189" s="22"/>
      <c r="DC189" s="22"/>
      <c r="DG189" s="22"/>
      <c r="DK189" s="22"/>
      <c r="DO189" s="22"/>
      <c r="DS189" s="22"/>
      <c r="DW189" s="22"/>
      <c r="EA189" s="22"/>
      <c r="EE189" s="22"/>
      <c r="EI189" s="22"/>
      <c r="EM189" s="22"/>
      <c r="EQ189" s="22"/>
      <c r="EU189" s="22"/>
      <c r="EY189" s="22"/>
      <c r="FC189" s="22"/>
      <c r="FG189" s="22"/>
      <c r="FK189" s="22"/>
      <c r="FO189" s="22"/>
      <c r="FS189" s="22"/>
      <c r="FW189" s="22"/>
      <c r="GA189" s="22"/>
      <c r="GE189" s="22"/>
      <c r="GI189" s="22"/>
      <c r="GM189" s="22"/>
      <c r="GQ189" s="22"/>
      <c r="GU189" s="22"/>
      <c r="GY189" s="22"/>
      <c r="HC189" s="22"/>
      <c r="HG189" s="22"/>
      <c r="HK189" s="22"/>
      <c r="HO189" s="22"/>
      <c r="HS189" s="22"/>
      <c r="HW189" s="22"/>
      <c r="IA189" s="22"/>
      <c r="IE189" s="22"/>
      <c r="II189" s="22"/>
      <c r="IM189" s="22"/>
      <c r="IQ189" s="22"/>
      <c r="IU189" s="22"/>
    </row>
    <row r="190" s="4" customFormat="true" ht="14.65" hidden="false" customHeight="true" outlineLevel="0" collapsed="false">
      <c r="A190" s="0"/>
      <c r="B190" s="14"/>
      <c r="C190" s="14"/>
      <c r="D190" s="14"/>
      <c r="E190" s="15"/>
      <c r="F190" s="16"/>
      <c r="K190" s="22"/>
      <c r="O190" s="22"/>
      <c r="S190" s="22"/>
      <c r="W190" s="22"/>
      <c r="AA190" s="22"/>
      <c r="AE190" s="22"/>
      <c r="AI190" s="22"/>
      <c r="AM190" s="22"/>
      <c r="AQ190" s="22"/>
      <c r="AU190" s="22"/>
      <c r="AY190" s="22"/>
      <c r="BC190" s="22"/>
      <c r="BG190" s="22"/>
      <c r="BK190" s="22"/>
      <c r="BO190" s="22"/>
      <c r="BS190" s="22"/>
      <c r="BW190" s="22"/>
      <c r="CA190" s="22"/>
      <c r="CE190" s="22"/>
      <c r="CI190" s="22"/>
      <c r="CM190" s="22"/>
      <c r="CQ190" s="22"/>
      <c r="CU190" s="22"/>
      <c r="CY190" s="22"/>
      <c r="DC190" s="22"/>
      <c r="DG190" s="22"/>
      <c r="DK190" s="22"/>
      <c r="DO190" s="22"/>
      <c r="DS190" s="22"/>
      <c r="DW190" s="22"/>
      <c r="EA190" s="22"/>
      <c r="EE190" s="22"/>
      <c r="EI190" s="22"/>
      <c r="EM190" s="22"/>
      <c r="EQ190" s="22"/>
      <c r="EU190" s="22"/>
      <c r="EY190" s="22"/>
      <c r="FC190" s="22"/>
      <c r="FG190" s="22"/>
      <c r="FK190" s="22"/>
      <c r="FO190" s="22"/>
      <c r="FS190" s="22"/>
      <c r="FW190" s="22"/>
      <c r="GA190" s="22"/>
      <c r="GE190" s="22"/>
      <c r="GI190" s="22"/>
      <c r="GM190" s="22"/>
      <c r="GQ190" s="22"/>
      <c r="GU190" s="22"/>
      <c r="GY190" s="22"/>
      <c r="HC190" s="22"/>
      <c r="HG190" s="22"/>
      <c r="HK190" s="22"/>
      <c r="HO190" s="22"/>
      <c r="HS190" s="22"/>
      <c r="HW190" s="22"/>
      <c r="IA190" s="22"/>
      <c r="IE190" s="22"/>
      <c r="II190" s="22"/>
      <c r="IM190" s="22"/>
      <c r="IQ190" s="22"/>
      <c r="IU190" s="22"/>
    </row>
    <row r="191" s="4" customFormat="true" ht="14.65" hidden="false" customHeight="true" outlineLevel="0" collapsed="false">
      <c r="A191" s="0"/>
      <c r="B191" s="14"/>
      <c r="C191" s="14"/>
      <c r="D191" s="14"/>
      <c r="E191" s="15"/>
      <c r="F191" s="16"/>
      <c r="K191" s="22"/>
      <c r="O191" s="22"/>
      <c r="S191" s="22"/>
      <c r="W191" s="22"/>
      <c r="AA191" s="22"/>
      <c r="AE191" s="22"/>
      <c r="AI191" s="22"/>
      <c r="AM191" s="22"/>
      <c r="AQ191" s="22"/>
      <c r="AU191" s="22"/>
      <c r="AY191" s="22"/>
      <c r="BC191" s="22"/>
      <c r="BG191" s="22"/>
      <c r="BK191" s="22"/>
      <c r="BO191" s="22"/>
      <c r="BS191" s="22"/>
      <c r="BW191" s="22"/>
      <c r="CA191" s="22"/>
      <c r="CE191" s="22"/>
      <c r="CI191" s="22"/>
      <c r="CM191" s="22"/>
      <c r="CQ191" s="22"/>
      <c r="CU191" s="22"/>
      <c r="CY191" s="22"/>
      <c r="DC191" s="22"/>
      <c r="DG191" s="22"/>
      <c r="DK191" s="22"/>
      <c r="DO191" s="22"/>
      <c r="DS191" s="22"/>
      <c r="DW191" s="22"/>
      <c r="EA191" s="22"/>
      <c r="EE191" s="22"/>
      <c r="EI191" s="22"/>
      <c r="EM191" s="22"/>
      <c r="EQ191" s="22"/>
      <c r="EU191" s="22"/>
      <c r="EY191" s="22"/>
      <c r="FC191" s="22"/>
      <c r="FG191" s="22"/>
      <c r="FK191" s="22"/>
      <c r="FO191" s="22"/>
      <c r="FS191" s="22"/>
      <c r="FW191" s="22"/>
      <c r="GA191" s="22"/>
      <c r="GE191" s="22"/>
      <c r="GI191" s="22"/>
      <c r="GM191" s="22"/>
      <c r="GQ191" s="22"/>
      <c r="GU191" s="22"/>
      <c r="GY191" s="22"/>
      <c r="HC191" s="22"/>
      <c r="HG191" s="22"/>
      <c r="HK191" s="22"/>
      <c r="HO191" s="22"/>
      <c r="HS191" s="22"/>
      <c r="HW191" s="22"/>
      <c r="IA191" s="22"/>
      <c r="IE191" s="22"/>
      <c r="II191" s="22"/>
      <c r="IM191" s="22"/>
      <c r="IQ191" s="22"/>
      <c r="IU191" s="22"/>
    </row>
    <row r="192" s="4" customFormat="true" ht="14.65" hidden="false" customHeight="true" outlineLevel="0" collapsed="false">
      <c r="A192" s="0"/>
      <c r="B192" s="14"/>
      <c r="C192" s="14"/>
      <c r="D192" s="14"/>
      <c r="E192" s="15"/>
      <c r="F192" s="16"/>
      <c r="K192" s="22"/>
      <c r="O192" s="22"/>
      <c r="S192" s="22"/>
      <c r="W192" s="22"/>
      <c r="AA192" s="22"/>
      <c r="AE192" s="22"/>
      <c r="AI192" s="22"/>
      <c r="AM192" s="22"/>
      <c r="AQ192" s="22"/>
      <c r="AU192" s="22"/>
      <c r="AY192" s="22"/>
      <c r="BC192" s="22"/>
      <c r="BG192" s="22"/>
      <c r="BK192" s="22"/>
      <c r="BO192" s="22"/>
      <c r="BS192" s="22"/>
      <c r="BW192" s="22"/>
      <c r="CA192" s="22"/>
      <c r="CE192" s="22"/>
      <c r="CI192" s="22"/>
      <c r="CM192" s="22"/>
      <c r="CQ192" s="22"/>
      <c r="CU192" s="22"/>
      <c r="CY192" s="22"/>
      <c r="DC192" s="22"/>
      <c r="DG192" s="22"/>
      <c r="DK192" s="22"/>
      <c r="DO192" s="22"/>
      <c r="DS192" s="22"/>
      <c r="DW192" s="22"/>
      <c r="EA192" s="22"/>
      <c r="EE192" s="22"/>
      <c r="EI192" s="22"/>
      <c r="EM192" s="22"/>
      <c r="EQ192" s="22"/>
      <c r="EU192" s="22"/>
      <c r="EY192" s="22"/>
      <c r="FC192" s="22"/>
      <c r="FG192" s="22"/>
      <c r="FK192" s="22"/>
      <c r="FO192" s="22"/>
      <c r="FS192" s="22"/>
      <c r="FW192" s="22"/>
      <c r="GA192" s="22"/>
      <c r="GE192" s="22"/>
      <c r="GI192" s="22"/>
      <c r="GM192" s="22"/>
      <c r="GQ192" s="22"/>
      <c r="GU192" s="22"/>
      <c r="GY192" s="22"/>
      <c r="HC192" s="22"/>
      <c r="HG192" s="22"/>
      <c r="HK192" s="22"/>
      <c r="HO192" s="22"/>
      <c r="HS192" s="22"/>
      <c r="HW192" s="22"/>
      <c r="IA192" s="22"/>
      <c r="IE192" s="22"/>
      <c r="II192" s="22"/>
      <c r="IM192" s="22"/>
      <c r="IQ192" s="22"/>
      <c r="IU192" s="22"/>
    </row>
    <row r="193" s="4" customFormat="true" ht="14.65" hidden="false" customHeight="true" outlineLevel="0" collapsed="false">
      <c r="A193" s="0"/>
      <c r="B193" s="14"/>
      <c r="C193" s="14"/>
      <c r="D193" s="14"/>
      <c r="E193" s="15"/>
      <c r="F193" s="16"/>
      <c r="K193" s="22"/>
      <c r="O193" s="22"/>
      <c r="S193" s="22"/>
      <c r="W193" s="22"/>
      <c r="AA193" s="22"/>
      <c r="AE193" s="22"/>
      <c r="AI193" s="22"/>
      <c r="AM193" s="22"/>
      <c r="AQ193" s="22"/>
      <c r="AU193" s="22"/>
      <c r="AY193" s="22"/>
      <c r="BC193" s="22"/>
      <c r="BG193" s="22"/>
      <c r="BK193" s="22"/>
      <c r="BO193" s="22"/>
      <c r="BS193" s="22"/>
      <c r="BW193" s="22"/>
      <c r="CA193" s="22"/>
      <c r="CE193" s="22"/>
      <c r="CI193" s="22"/>
      <c r="CM193" s="22"/>
      <c r="CQ193" s="22"/>
      <c r="CU193" s="22"/>
      <c r="CY193" s="22"/>
      <c r="DC193" s="22"/>
      <c r="DG193" s="22"/>
      <c r="DK193" s="22"/>
      <c r="DO193" s="22"/>
      <c r="DS193" s="22"/>
      <c r="DW193" s="22"/>
      <c r="EA193" s="22"/>
      <c r="EE193" s="22"/>
      <c r="EI193" s="22"/>
      <c r="EM193" s="22"/>
      <c r="EQ193" s="22"/>
      <c r="EU193" s="22"/>
      <c r="EY193" s="22"/>
      <c r="FC193" s="22"/>
      <c r="FG193" s="22"/>
      <c r="FK193" s="22"/>
      <c r="FO193" s="22"/>
      <c r="FS193" s="22"/>
      <c r="FW193" s="22"/>
      <c r="GA193" s="22"/>
      <c r="GE193" s="22"/>
      <c r="GI193" s="22"/>
      <c r="GM193" s="22"/>
      <c r="GQ193" s="22"/>
      <c r="GU193" s="22"/>
      <c r="GY193" s="22"/>
      <c r="HC193" s="22"/>
      <c r="HG193" s="22"/>
      <c r="HK193" s="22"/>
      <c r="HO193" s="22"/>
      <c r="HS193" s="22"/>
      <c r="HW193" s="22"/>
      <c r="IA193" s="22"/>
      <c r="IE193" s="22"/>
      <c r="II193" s="22"/>
      <c r="IM193" s="22"/>
      <c r="IQ193" s="22"/>
      <c r="IU193" s="22"/>
    </row>
    <row r="194" s="4" customFormat="true" ht="14.65" hidden="false" customHeight="true" outlineLevel="0" collapsed="false">
      <c r="A194" s="0"/>
      <c r="B194" s="14"/>
      <c r="C194" s="14"/>
      <c r="D194" s="14"/>
      <c r="E194" s="15"/>
      <c r="F194" s="16"/>
      <c r="K194" s="22"/>
      <c r="O194" s="22"/>
      <c r="S194" s="22"/>
      <c r="W194" s="22"/>
      <c r="AA194" s="22"/>
      <c r="AE194" s="22"/>
      <c r="AI194" s="22"/>
      <c r="AM194" s="22"/>
      <c r="AQ194" s="22"/>
      <c r="AU194" s="22"/>
      <c r="AY194" s="22"/>
      <c r="BC194" s="22"/>
      <c r="BG194" s="22"/>
      <c r="BK194" s="22"/>
      <c r="BO194" s="22"/>
      <c r="BS194" s="22"/>
      <c r="BW194" s="22"/>
      <c r="CA194" s="22"/>
      <c r="CE194" s="22"/>
      <c r="CI194" s="22"/>
      <c r="CM194" s="22"/>
      <c r="CQ194" s="22"/>
      <c r="CU194" s="22"/>
      <c r="CY194" s="22"/>
      <c r="DC194" s="22"/>
      <c r="DG194" s="22"/>
      <c r="DK194" s="22"/>
      <c r="DO194" s="22"/>
      <c r="DS194" s="22"/>
      <c r="DW194" s="22"/>
      <c r="EA194" s="22"/>
      <c r="EE194" s="22"/>
      <c r="EI194" s="22"/>
      <c r="EM194" s="22"/>
      <c r="EQ194" s="22"/>
      <c r="EU194" s="22"/>
      <c r="EY194" s="22"/>
      <c r="FC194" s="22"/>
      <c r="FG194" s="22"/>
      <c r="FK194" s="22"/>
      <c r="FO194" s="22"/>
      <c r="FS194" s="22"/>
      <c r="FW194" s="22"/>
      <c r="GA194" s="22"/>
      <c r="GE194" s="22"/>
      <c r="GI194" s="22"/>
      <c r="GM194" s="22"/>
      <c r="GQ194" s="22"/>
      <c r="GU194" s="22"/>
      <c r="GY194" s="22"/>
      <c r="HC194" s="22"/>
      <c r="HG194" s="22"/>
      <c r="HK194" s="22"/>
      <c r="HO194" s="22"/>
      <c r="HS194" s="22"/>
      <c r="HW194" s="22"/>
      <c r="IA194" s="22"/>
      <c r="IE194" s="22"/>
      <c r="II194" s="22"/>
      <c r="IM194" s="22"/>
      <c r="IQ194" s="22"/>
      <c r="IU194" s="22"/>
    </row>
    <row r="195" s="4" customFormat="true" ht="14.65" hidden="false" customHeight="true" outlineLevel="0" collapsed="false">
      <c r="A195" s="0"/>
      <c r="B195" s="14"/>
      <c r="C195" s="14"/>
      <c r="D195" s="14"/>
      <c r="E195" s="15"/>
      <c r="F195" s="16"/>
      <c r="K195" s="22"/>
      <c r="O195" s="22"/>
      <c r="S195" s="22"/>
      <c r="W195" s="22"/>
      <c r="AA195" s="22"/>
      <c r="AE195" s="22"/>
      <c r="AI195" s="22"/>
      <c r="AM195" s="22"/>
      <c r="AQ195" s="22"/>
      <c r="AU195" s="22"/>
      <c r="AY195" s="22"/>
      <c r="BC195" s="22"/>
      <c r="BG195" s="22"/>
      <c r="BK195" s="22"/>
      <c r="BO195" s="22"/>
      <c r="BS195" s="22"/>
      <c r="BW195" s="22"/>
      <c r="CA195" s="22"/>
      <c r="CE195" s="22"/>
      <c r="CI195" s="22"/>
      <c r="CM195" s="22"/>
      <c r="CQ195" s="22"/>
      <c r="CU195" s="22"/>
      <c r="CY195" s="22"/>
      <c r="DC195" s="22"/>
      <c r="DG195" s="22"/>
      <c r="DK195" s="22"/>
      <c r="DO195" s="22"/>
      <c r="DS195" s="22"/>
      <c r="DW195" s="22"/>
      <c r="EA195" s="22"/>
      <c r="EE195" s="22"/>
      <c r="EI195" s="22"/>
      <c r="EM195" s="22"/>
      <c r="EQ195" s="22"/>
      <c r="EU195" s="22"/>
      <c r="EY195" s="22"/>
      <c r="FC195" s="22"/>
      <c r="FG195" s="22"/>
      <c r="FK195" s="22"/>
      <c r="FO195" s="22"/>
      <c r="FS195" s="22"/>
      <c r="FW195" s="22"/>
      <c r="GA195" s="22"/>
      <c r="GE195" s="22"/>
      <c r="GI195" s="22"/>
      <c r="GM195" s="22"/>
      <c r="GQ195" s="22"/>
      <c r="GU195" s="22"/>
      <c r="GY195" s="22"/>
      <c r="HC195" s="22"/>
      <c r="HG195" s="22"/>
      <c r="HK195" s="22"/>
      <c r="HO195" s="22"/>
      <c r="HS195" s="22"/>
      <c r="HW195" s="22"/>
      <c r="IA195" s="22"/>
      <c r="IE195" s="22"/>
      <c r="II195" s="22"/>
      <c r="IM195" s="22"/>
      <c r="IQ195" s="22"/>
      <c r="IU195" s="22"/>
    </row>
    <row r="196" s="4" customFormat="true" ht="14.65" hidden="false" customHeight="true" outlineLevel="0" collapsed="false">
      <c r="A196" s="0"/>
      <c r="B196" s="14"/>
      <c r="C196" s="14"/>
      <c r="D196" s="14"/>
      <c r="E196" s="15"/>
      <c r="F196" s="16"/>
      <c r="K196" s="22"/>
      <c r="O196" s="22"/>
      <c r="S196" s="22"/>
      <c r="W196" s="22"/>
      <c r="AA196" s="22"/>
      <c r="AE196" s="22"/>
      <c r="AI196" s="22"/>
      <c r="AM196" s="22"/>
      <c r="AQ196" s="22"/>
      <c r="AU196" s="22"/>
      <c r="AY196" s="22"/>
      <c r="BC196" s="22"/>
      <c r="BG196" s="22"/>
      <c r="BK196" s="22"/>
      <c r="BO196" s="22"/>
      <c r="BS196" s="22"/>
      <c r="BW196" s="22"/>
      <c r="CA196" s="22"/>
      <c r="CE196" s="22"/>
      <c r="CI196" s="22"/>
      <c r="CM196" s="22"/>
      <c r="CQ196" s="22"/>
      <c r="CU196" s="22"/>
      <c r="CY196" s="22"/>
      <c r="DC196" s="22"/>
      <c r="DG196" s="22"/>
      <c r="DK196" s="22"/>
      <c r="DO196" s="22"/>
      <c r="DS196" s="22"/>
      <c r="DW196" s="22"/>
      <c r="EA196" s="22"/>
      <c r="EE196" s="22"/>
      <c r="EI196" s="22"/>
      <c r="EM196" s="22"/>
      <c r="EQ196" s="22"/>
      <c r="EU196" s="22"/>
      <c r="EY196" s="22"/>
      <c r="FC196" s="22"/>
      <c r="FG196" s="22"/>
      <c r="FK196" s="22"/>
      <c r="FO196" s="22"/>
      <c r="FS196" s="22"/>
      <c r="FW196" s="22"/>
      <c r="GA196" s="22"/>
      <c r="GE196" s="22"/>
      <c r="GI196" s="22"/>
      <c r="GM196" s="22"/>
      <c r="GQ196" s="22"/>
      <c r="GU196" s="22"/>
      <c r="GY196" s="22"/>
      <c r="HC196" s="22"/>
      <c r="HG196" s="22"/>
      <c r="HK196" s="22"/>
      <c r="HO196" s="22"/>
      <c r="HS196" s="22"/>
      <c r="HW196" s="22"/>
      <c r="IA196" s="22"/>
      <c r="IE196" s="22"/>
      <c r="II196" s="22"/>
      <c r="IM196" s="22"/>
      <c r="IQ196" s="22"/>
      <c r="IU196" s="22"/>
    </row>
    <row r="197" s="4" customFormat="true" ht="14.65" hidden="false" customHeight="true" outlineLevel="0" collapsed="false">
      <c r="A197" s="0"/>
      <c r="B197" s="14"/>
      <c r="C197" s="14"/>
      <c r="D197" s="14"/>
      <c r="E197" s="15"/>
      <c r="F197" s="16"/>
      <c r="K197" s="22"/>
      <c r="O197" s="22"/>
      <c r="S197" s="22"/>
      <c r="W197" s="22"/>
      <c r="AA197" s="22"/>
      <c r="AE197" s="22"/>
      <c r="AI197" s="22"/>
      <c r="AM197" s="22"/>
      <c r="AQ197" s="22"/>
      <c r="AU197" s="22"/>
      <c r="AY197" s="22"/>
      <c r="BC197" s="22"/>
      <c r="BG197" s="22"/>
      <c r="BK197" s="22"/>
      <c r="BO197" s="22"/>
      <c r="BS197" s="22"/>
      <c r="BW197" s="22"/>
      <c r="CA197" s="22"/>
      <c r="CE197" s="22"/>
      <c r="CI197" s="22"/>
      <c r="CM197" s="22"/>
      <c r="CQ197" s="22"/>
      <c r="CU197" s="22"/>
      <c r="CY197" s="22"/>
      <c r="DC197" s="22"/>
      <c r="DG197" s="22"/>
      <c r="DK197" s="22"/>
      <c r="DO197" s="22"/>
      <c r="DS197" s="22"/>
      <c r="DW197" s="22"/>
      <c r="EA197" s="22"/>
      <c r="EE197" s="22"/>
      <c r="EI197" s="22"/>
      <c r="EM197" s="22"/>
      <c r="EQ197" s="22"/>
      <c r="EU197" s="22"/>
      <c r="EY197" s="22"/>
      <c r="FC197" s="22"/>
      <c r="FG197" s="22"/>
      <c r="FK197" s="22"/>
      <c r="FO197" s="22"/>
      <c r="FS197" s="22"/>
      <c r="FW197" s="22"/>
      <c r="GA197" s="22"/>
      <c r="GE197" s="22"/>
      <c r="GI197" s="22"/>
      <c r="GM197" s="22"/>
      <c r="GQ197" s="22"/>
      <c r="GU197" s="22"/>
      <c r="GY197" s="22"/>
      <c r="HC197" s="22"/>
      <c r="HG197" s="22"/>
      <c r="HK197" s="22"/>
      <c r="HO197" s="22"/>
      <c r="HS197" s="22"/>
      <c r="HW197" s="22"/>
      <c r="IA197" s="22"/>
      <c r="IE197" s="22"/>
      <c r="II197" s="22"/>
      <c r="IM197" s="22"/>
      <c r="IQ197" s="22"/>
      <c r="IU197" s="22"/>
    </row>
    <row r="198" s="4" customFormat="true" ht="14.65" hidden="false" customHeight="true" outlineLevel="0" collapsed="false">
      <c r="A198" s="0"/>
      <c r="B198" s="14"/>
      <c r="C198" s="14"/>
      <c r="D198" s="14"/>
      <c r="E198" s="15"/>
      <c r="F198" s="16"/>
      <c r="K198" s="22"/>
      <c r="O198" s="22"/>
      <c r="S198" s="22"/>
      <c r="W198" s="22"/>
      <c r="AA198" s="22"/>
      <c r="AE198" s="22"/>
      <c r="AI198" s="22"/>
      <c r="AM198" s="22"/>
      <c r="AQ198" s="22"/>
      <c r="AU198" s="22"/>
      <c r="AY198" s="22"/>
      <c r="BC198" s="22"/>
      <c r="BG198" s="22"/>
      <c r="BK198" s="22"/>
      <c r="BO198" s="22"/>
      <c r="BS198" s="22"/>
      <c r="BW198" s="22"/>
      <c r="CA198" s="22"/>
      <c r="CE198" s="22"/>
      <c r="CI198" s="22"/>
      <c r="CM198" s="22"/>
      <c r="CQ198" s="22"/>
      <c r="CU198" s="22"/>
      <c r="CY198" s="22"/>
      <c r="DC198" s="22"/>
      <c r="DG198" s="22"/>
      <c r="DK198" s="22"/>
      <c r="DO198" s="22"/>
      <c r="DS198" s="22"/>
      <c r="DW198" s="22"/>
      <c r="EA198" s="22"/>
      <c r="EE198" s="22"/>
      <c r="EI198" s="22"/>
      <c r="EM198" s="22"/>
      <c r="EQ198" s="22"/>
      <c r="EU198" s="22"/>
      <c r="EY198" s="22"/>
      <c r="FC198" s="22"/>
      <c r="FG198" s="22"/>
      <c r="FK198" s="22"/>
      <c r="FO198" s="22"/>
      <c r="FS198" s="22"/>
      <c r="FW198" s="22"/>
      <c r="GA198" s="22"/>
      <c r="GE198" s="22"/>
      <c r="GI198" s="22"/>
      <c r="GM198" s="22"/>
      <c r="GQ198" s="22"/>
      <c r="GU198" s="22"/>
      <c r="GY198" s="22"/>
      <c r="HC198" s="22"/>
      <c r="HG198" s="22"/>
      <c r="HK198" s="22"/>
      <c r="HO198" s="22"/>
      <c r="HS198" s="22"/>
      <c r="HW198" s="22"/>
      <c r="IA198" s="22"/>
      <c r="IE198" s="22"/>
      <c r="II198" s="22"/>
      <c r="IM198" s="22"/>
      <c r="IQ198" s="22"/>
      <c r="IU198" s="22"/>
    </row>
  </sheetData>
  <conditionalFormatting sqref="AE147:IW200 AE67:AL88 AO67:AP88 AE89:AP146 AV2:IW2 AS67:AY146 AE15:AY66 AZ15:BB146 AV14:BB14 BE14:BF140 BH14:BV88 BH89:BS108 BT89:BV146 BH109:BR140 BE141:BR146 BS109:BS146 AV3:BV13 BW3:IW146 G2:Z200 AE2:AU14">
    <cfRule type="expression" priority="2" aboveAverage="0" equalAverage="0" bottom="0" percent="0" rank="0" text="" dxfId="20">
      <formula>AND(G2&lt;&gt;"K",G2&lt;&gt;"A",G2&lt;&gt;"T",G2&lt;&gt;"X",NOT(ISBLANK(G2)))</formula>
    </cfRule>
  </conditionalFormatting>
  <conditionalFormatting sqref="AM67:AN88">
    <cfRule type="expression" priority="3" aboveAverage="0" equalAverage="0" bottom="0" percent="0" rank="0" text="" dxfId="21">
      <formula>AND(AM67&lt;&gt;"K",AM67&lt;&gt;"A",AM67&lt;&gt;"T",AM67&lt;&gt;"X",NOT(ISBLANK(AM67)))</formula>
    </cfRule>
  </conditionalFormatting>
  <conditionalFormatting sqref="AQ67:AR146">
    <cfRule type="expression" priority="4" aboveAverage="0" equalAverage="0" bottom="0" percent="0" rank="0" text="" dxfId="22">
      <formula>AND(AQ67&lt;&gt;"K",AQ67&lt;&gt;"A",AQ67&lt;&gt;"T",AQ67&lt;&gt;"X",NOT(ISBLANK(AQ67)))</formula>
    </cfRule>
  </conditionalFormatting>
  <conditionalFormatting sqref="BC14:BD146">
    <cfRule type="expression" priority="5" aboveAverage="0" equalAverage="0" bottom="0" percent="0" rank="0" text="" dxfId="23">
      <formula>AND(BC14&lt;&gt;"K",BC14&lt;&gt;"A",BC14&lt;&gt;"T",BC14&lt;&gt;"X",NOT(ISBLANK(BC14)))</formula>
    </cfRule>
  </conditionalFormatting>
  <conditionalFormatting sqref="BG14:BG140">
    <cfRule type="expression" priority="6" aboveAverage="0" equalAverage="0" bottom="0" percent="0" rank="0" text="" dxfId="24">
      <formula>AND(BG14&lt;&gt;"K",BG14&lt;&gt;"A",BG14&lt;&gt;"T",BG14&lt;&gt;"X",NOT(ISBLANK(BG14)))</formula>
    </cfRule>
  </conditionalFormatting>
  <conditionalFormatting sqref="AA171:AD200 AB2:AD170">
    <cfRule type="expression" priority="7" aboveAverage="0" equalAverage="0" bottom="0" percent="0" rank="0" text="" dxfId="25">
      <formula>AND(AA2&lt;&gt;"K",AA2&lt;&gt;"A",AA2&lt;&gt;"T",AA2&lt;&gt;"X",NOT(ISBLANK(AA2)))</formula>
    </cfRule>
  </conditionalFormatting>
  <conditionalFormatting sqref="AA2:AA170">
    <cfRule type="expression" priority="8" aboveAverage="0" equalAverage="0" bottom="0" percent="0" rank="0" text="" dxfId="26">
      <formula>AND(AA2&lt;&gt;"K",AA2&lt;&gt;"A",AA2&lt;&gt;"T",AA2&lt;&gt;"X",NOT(ISBLANK(AA2)))</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W1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F2" activeCellId="0" sqref="F2"/>
    </sheetView>
  </sheetViews>
  <sheetFormatPr defaultColWidth="7.66015625" defaultRowHeight="14.65" zeroHeight="false" outlineLevelRow="0" outlineLevelCol="0"/>
  <cols>
    <col collapsed="false" customWidth="true" hidden="false" outlineLevel="0" max="1" min="1" style="0" width="11.5"/>
    <col collapsed="false" customWidth="true" hidden="false" outlineLevel="0" max="4" min="2" style="14" width="5.16"/>
    <col collapsed="false" customWidth="true" hidden="false" outlineLevel="0" max="5" min="5" style="15" width="5.16"/>
    <col collapsed="false" customWidth="true" hidden="false" outlineLevel="0" max="6" min="6" style="16" width="8.56"/>
    <col collapsed="false" customWidth="true" hidden="false" outlineLevel="0" max="8" min="7" style="0" width="6.36"/>
    <col collapsed="false" customWidth="true" hidden="false" outlineLevel="0" max="10" min="9" style="0" width="6.51"/>
    <col collapsed="false" customWidth="true" hidden="false" outlineLevel="0" max="11" min="11" style="9" width="6.36"/>
    <col collapsed="false" customWidth="true" hidden="false" outlineLevel="0" max="12" min="12" style="0" width="6.36"/>
    <col collapsed="false" customWidth="true" hidden="false" outlineLevel="0" max="14" min="13" style="0" width="6.51"/>
    <col collapsed="false" customWidth="true" hidden="false" outlineLevel="0" max="15" min="15" style="9" width="6.36"/>
    <col collapsed="false" customWidth="true" hidden="false" outlineLevel="0" max="16" min="16" style="0" width="6.36"/>
    <col collapsed="false" customWidth="true" hidden="false" outlineLevel="0" max="18" min="17" style="0" width="6.51"/>
    <col collapsed="false" customWidth="true" hidden="false" outlineLevel="0" max="19" min="19" style="9" width="6.36"/>
    <col collapsed="false" customWidth="true" hidden="false" outlineLevel="0" max="20" min="20" style="0" width="6.36"/>
    <col collapsed="false" customWidth="true" hidden="false" outlineLevel="0" max="22" min="21" style="0" width="6.51"/>
    <col collapsed="false" customWidth="true" hidden="false" outlineLevel="0" max="23" min="23" style="9" width="6.36"/>
    <col collapsed="false" customWidth="true" hidden="false" outlineLevel="0" max="24" min="24" style="0" width="6.36"/>
    <col collapsed="false" customWidth="true" hidden="false" outlineLevel="0" max="26" min="25" style="0" width="6.51"/>
    <col collapsed="false" customWidth="true" hidden="false" outlineLevel="0" max="27" min="27" style="9" width="6.36"/>
    <col collapsed="false" customWidth="true" hidden="false" outlineLevel="0" max="28" min="28" style="0" width="6.36"/>
    <col collapsed="false" customWidth="true" hidden="false" outlineLevel="0" max="30" min="29" style="0" width="6.51"/>
    <col collapsed="false" customWidth="true" hidden="false" outlineLevel="0" max="31" min="31" style="9" width="6.36"/>
    <col collapsed="false" customWidth="true" hidden="false" outlineLevel="0" max="32" min="32" style="0" width="6.36"/>
    <col collapsed="false" customWidth="true" hidden="false" outlineLevel="0" max="34" min="33" style="0" width="6.51"/>
    <col collapsed="false" customWidth="true" hidden="false" outlineLevel="0" max="35" min="35" style="9" width="6.36"/>
    <col collapsed="false" customWidth="true" hidden="false" outlineLevel="0" max="36" min="36" style="0" width="6.36"/>
    <col collapsed="false" customWidth="true" hidden="false" outlineLevel="0" max="38" min="37" style="0" width="6.51"/>
    <col collapsed="false" customWidth="true" hidden="false" outlineLevel="0" max="39" min="39" style="9" width="6.36"/>
    <col collapsed="false" customWidth="true" hidden="false" outlineLevel="0" max="40" min="40" style="0" width="6.36"/>
    <col collapsed="false" customWidth="true" hidden="false" outlineLevel="0" max="42" min="41" style="0" width="6.51"/>
    <col collapsed="false" customWidth="true" hidden="false" outlineLevel="0" max="43" min="43" style="9" width="7.51"/>
    <col collapsed="false" customWidth="true" hidden="false" outlineLevel="0" max="44" min="44" style="0" width="7.51"/>
    <col collapsed="false" customWidth="true" hidden="false" outlineLevel="0" max="47" min="47" style="9" width="7.22"/>
    <col collapsed="false" customWidth="true" hidden="false" outlineLevel="0" max="48" min="48" style="0" width="7.22"/>
    <col collapsed="false" customWidth="true" hidden="false" outlineLevel="0" max="50" min="49" style="0" width="7.51"/>
    <col collapsed="false" customWidth="true" hidden="false" outlineLevel="0" max="51" min="51" style="9" width="7.51"/>
    <col collapsed="false" customWidth="true" hidden="false" outlineLevel="0" max="52" min="52" style="0" width="7.51"/>
    <col collapsed="false" customWidth="true" hidden="false" outlineLevel="0" max="55" min="55" style="9" width="7.51"/>
    <col collapsed="false" customWidth="true" hidden="false" outlineLevel="0" max="56" min="56" style="0" width="7.51"/>
    <col collapsed="false" customWidth="true" hidden="false" outlineLevel="0" max="59" min="59" style="9" width="7.51"/>
    <col collapsed="false" customWidth="true" hidden="false" outlineLevel="0" max="60" min="60" style="0" width="7.51"/>
    <col collapsed="false" customWidth="true" hidden="false" outlineLevel="0" max="63" min="63" style="9" width="7.51"/>
    <col collapsed="false" customWidth="true" hidden="false" outlineLevel="0" max="64" min="64" style="0" width="7.51"/>
    <col collapsed="false" customWidth="true" hidden="false" outlineLevel="0" max="67" min="67" style="9" width="7.51"/>
    <col collapsed="false" customWidth="true" hidden="false" outlineLevel="0" max="68" min="68" style="0" width="7.51"/>
    <col collapsed="false" customWidth="true" hidden="false" outlineLevel="0" max="71" min="71" style="9" width="7.51"/>
    <col collapsed="false" customWidth="true" hidden="false" outlineLevel="0" max="72" min="72" style="0" width="7.51"/>
    <col collapsed="false" customWidth="true" hidden="false" outlineLevel="0" max="75" min="75" style="9" width="7.51"/>
    <col collapsed="false" customWidth="true" hidden="false" outlineLevel="0" max="76" min="76" style="0" width="7.51"/>
    <col collapsed="false" customWidth="true" hidden="false" outlineLevel="0" max="79" min="79" style="9" width="7.51"/>
    <col collapsed="false" customWidth="true" hidden="false" outlineLevel="0" max="80" min="80" style="0" width="7.51"/>
    <col collapsed="false" customWidth="true" hidden="false" outlineLevel="0" max="83" min="83" style="9" width="7.51"/>
    <col collapsed="false" customWidth="true" hidden="false" outlineLevel="0" max="84" min="84" style="0" width="7.51"/>
    <col collapsed="false" customWidth="true" hidden="false" outlineLevel="0" max="87" min="87" style="9" width="7.51"/>
    <col collapsed="false" customWidth="true" hidden="false" outlineLevel="0" max="88" min="88" style="0" width="7.51"/>
    <col collapsed="false" customWidth="true" hidden="false" outlineLevel="0" max="91" min="91" style="9" width="7.51"/>
    <col collapsed="false" customWidth="true" hidden="false" outlineLevel="0" max="92" min="92" style="0" width="7.51"/>
    <col collapsed="false" customWidth="true" hidden="false" outlineLevel="0" max="95" min="95" style="9" width="7.51"/>
    <col collapsed="false" customWidth="true" hidden="false" outlineLevel="0" max="96" min="96" style="0" width="7.51"/>
    <col collapsed="false" customWidth="true" hidden="false" outlineLevel="0" max="99" min="99" style="9" width="7.51"/>
    <col collapsed="false" customWidth="true" hidden="false" outlineLevel="0" max="100" min="100" style="0" width="7.51"/>
    <col collapsed="false" customWidth="true" hidden="false" outlineLevel="0" max="103" min="103" style="9" width="7.51"/>
    <col collapsed="false" customWidth="true" hidden="false" outlineLevel="0" max="104" min="104" style="0" width="7.51"/>
    <col collapsed="false" customWidth="true" hidden="false" outlineLevel="0" max="107" min="107" style="9" width="7.51"/>
    <col collapsed="false" customWidth="true" hidden="false" outlineLevel="0" max="108" min="108" style="0" width="7.51"/>
    <col collapsed="false" customWidth="true" hidden="false" outlineLevel="0" max="111" min="111" style="9" width="7.51"/>
    <col collapsed="false" customWidth="true" hidden="false" outlineLevel="0" max="112" min="112" style="0" width="7.51"/>
    <col collapsed="false" customWidth="true" hidden="false" outlineLevel="0" max="115" min="115" style="9" width="7.51"/>
    <col collapsed="false" customWidth="true" hidden="false" outlineLevel="0" max="116" min="116" style="0" width="7.51"/>
    <col collapsed="false" customWidth="true" hidden="false" outlineLevel="0" max="119" min="119" style="9" width="7.51"/>
    <col collapsed="false" customWidth="true" hidden="false" outlineLevel="0" max="120" min="120" style="0" width="7.51"/>
    <col collapsed="false" customWidth="true" hidden="false" outlineLevel="0" max="123" min="123" style="9" width="7.51"/>
    <col collapsed="false" customWidth="true" hidden="false" outlineLevel="0" max="124" min="124" style="0" width="7.51"/>
    <col collapsed="false" customWidth="true" hidden="false" outlineLevel="0" max="127" min="127" style="9" width="7.51"/>
    <col collapsed="false" customWidth="true" hidden="false" outlineLevel="0" max="128" min="128" style="0" width="7.51"/>
    <col collapsed="false" customWidth="true" hidden="false" outlineLevel="0" max="131" min="131" style="9" width="7.51"/>
    <col collapsed="false" customWidth="true" hidden="false" outlineLevel="0" max="132" min="132" style="0" width="7.51"/>
    <col collapsed="false" customWidth="true" hidden="false" outlineLevel="0" max="135" min="135" style="9" width="7.51"/>
    <col collapsed="false" customWidth="true" hidden="false" outlineLevel="0" max="136" min="136" style="0" width="7.51"/>
    <col collapsed="false" customWidth="true" hidden="false" outlineLevel="0" max="139" min="139" style="9" width="7.51"/>
    <col collapsed="false" customWidth="true" hidden="false" outlineLevel="0" max="140" min="140" style="0" width="7.51"/>
    <col collapsed="false" customWidth="true" hidden="false" outlineLevel="0" max="143" min="143" style="9" width="7.51"/>
    <col collapsed="false" customWidth="true" hidden="false" outlineLevel="0" max="144" min="144" style="0" width="7.51"/>
    <col collapsed="false" customWidth="true" hidden="false" outlineLevel="0" max="147" min="147" style="9" width="7.51"/>
    <col collapsed="false" customWidth="true" hidden="false" outlineLevel="0" max="148" min="148" style="0" width="7.51"/>
    <col collapsed="false" customWidth="true" hidden="false" outlineLevel="0" max="151" min="151" style="9" width="7.51"/>
    <col collapsed="false" customWidth="true" hidden="false" outlineLevel="0" max="152" min="152" style="0" width="7.51"/>
    <col collapsed="false" customWidth="true" hidden="false" outlineLevel="0" max="155" min="155" style="9" width="7.51"/>
    <col collapsed="false" customWidth="true" hidden="false" outlineLevel="0" max="156" min="156" style="0" width="7.51"/>
    <col collapsed="false" customWidth="true" hidden="false" outlineLevel="0" max="159" min="159" style="9" width="7.51"/>
    <col collapsed="false" customWidth="true" hidden="false" outlineLevel="0" max="160" min="160" style="0" width="7.51"/>
    <col collapsed="false" customWidth="true" hidden="false" outlineLevel="0" max="163" min="163" style="9" width="7.51"/>
    <col collapsed="false" customWidth="true" hidden="false" outlineLevel="0" max="164" min="164" style="0" width="7.51"/>
    <col collapsed="false" customWidth="true" hidden="false" outlineLevel="0" max="167" min="167" style="9" width="7.51"/>
    <col collapsed="false" customWidth="true" hidden="false" outlineLevel="0" max="168" min="168" style="0" width="7.51"/>
    <col collapsed="false" customWidth="true" hidden="false" outlineLevel="0" max="171" min="171" style="9" width="7.51"/>
    <col collapsed="false" customWidth="true" hidden="false" outlineLevel="0" max="172" min="172" style="0" width="7.51"/>
    <col collapsed="false" customWidth="true" hidden="false" outlineLevel="0" max="175" min="175" style="9" width="7.51"/>
    <col collapsed="false" customWidth="true" hidden="false" outlineLevel="0" max="176" min="176" style="0" width="7.51"/>
    <col collapsed="false" customWidth="true" hidden="false" outlineLevel="0" max="179" min="179" style="9" width="7.51"/>
    <col collapsed="false" customWidth="true" hidden="false" outlineLevel="0" max="180" min="180" style="0" width="7.51"/>
    <col collapsed="false" customWidth="true" hidden="false" outlineLevel="0" max="183" min="183" style="9" width="7.51"/>
    <col collapsed="false" customWidth="true" hidden="false" outlineLevel="0" max="184" min="184" style="0" width="7.51"/>
    <col collapsed="false" customWidth="true" hidden="false" outlineLevel="0" max="187" min="187" style="9" width="7.51"/>
    <col collapsed="false" customWidth="true" hidden="false" outlineLevel="0" max="188" min="188" style="0" width="7.51"/>
    <col collapsed="false" customWidth="true" hidden="false" outlineLevel="0" max="191" min="191" style="9" width="7.51"/>
    <col collapsed="false" customWidth="true" hidden="false" outlineLevel="0" max="192" min="192" style="0" width="7.51"/>
    <col collapsed="false" customWidth="true" hidden="false" outlineLevel="0" max="195" min="195" style="9" width="7.51"/>
    <col collapsed="false" customWidth="true" hidden="false" outlineLevel="0" max="196" min="196" style="0" width="7.51"/>
    <col collapsed="false" customWidth="true" hidden="false" outlineLevel="0" max="199" min="199" style="9" width="7.51"/>
    <col collapsed="false" customWidth="true" hidden="false" outlineLevel="0" max="200" min="200" style="0" width="7.51"/>
    <col collapsed="false" customWidth="true" hidden="false" outlineLevel="0" max="203" min="203" style="9" width="7.51"/>
    <col collapsed="false" customWidth="true" hidden="false" outlineLevel="0" max="204" min="204" style="0" width="7.51"/>
    <col collapsed="false" customWidth="true" hidden="false" outlineLevel="0" max="207" min="207" style="9" width="7.51"/>
    <col collapsed="false" customWidth="true" hidden="false" outlineLevel="0" max="208" min="208" style="0" width="7.51"/>
    <col collapsed="false" customWidth="true" hidden="false" outlineLevel="0" max="211" min="211" style="9" width="7.51"/>
    <col collapsed="false" customWidth="true" hidden="false" outlineLevel="0" max="212" min="212" style="0" width="7.51"/>
    <col collapsed="false" customWidth="true" hidden="false" outlineLevel="0" max="215" min="215" style="9" width="7.51"/>
    <col collapsed="false" customWidth="true" hidden="false" outlineLevel="0" max="216" min="216" style="0" width="7.51"/>
    <col collapsed="false" customWidth="true" hidden="false" outlineLevel="0" max="219" min="219" style="9" width="7.51"/>
    <col collapsed="false" customWidth="true" hidden="false" outlineLevel="0" max="220" min="220" style="0" width="7.51"/>
    <col collapsed="false" customWidth="true" hidden="false" outlineLevel="0" max="223" min="223" style="9" width="7.51"/>
    <col collapsed="false" customWidth="true" hidden="false" outlineLevel="0" max="224" min="224" style="0" width="7.51"/>
    <col collapsed="false" customWidth="true" hidden="false" outlineLevel="0" max="227" min="227" style="9" width="7.51"/>
    <col collapsed="false" customWidth="true" hidden="false" outlineLevel="0" max="228" min="228" style="0" width="7.51"/>
    <col collapsed="false" customWidth="true" hidden="false" outlineLevel="0" max="231" min="231" style="9" width="7.51"/>
    <col collapsed="false" customWidth="true" hidden="false" outlineLevel="0" max="232" min="232" style="0" width="7.51"/>
    <col collapsed="false" customWidth="true" hidden="false" outlineLevel="0" max="235" min="235" style="9" width="7.51"/>
    <col collapsed="false" customWidth="true" hidden="false" outlineLevel="0" max="236" min="236" style="0" width="7.51"/>
    <col collapsed="false" customWidth="true" hidden="false" outlineLevel="0" max="239" min="239" style="9" width="7.51"/>
    <col collapsed="false" customWidth="true" hidden="false" outlineLevel="0" max="240" min="240" style="0" width="7.51"/>
    <col collapsed="false" customWidth="true" hidden="false" outlineLevel="0" max="243" min="243" style="9" width="7.51"/>
    <col collapsed="false" customWidth="true" hidden="false" outlineLevel="0" max="244" min="244" style="0" width="7.51"/>
    <col collapsed="false" customWidth="true" hidden="false" outlineLevel="0" max="247" min="247" style="9" width="7.51"/>
    <col collapsed="false" customWidth="true" hidden="false" outlineLevel="0" max="248" min="248" style="0" width="7.51"/>
    <col collapsed="false" customWidth="true" hidden="false" outlineLevel="0" max="251" min="251" style="9" width="7.51"/>
    <col collapsed="false" customWidth="true" hidden="false" outlineLevel="0" max="252" min="252" style="0" width="7.51"/>
    <col collapsed="false" customWidth="true" hidden="false" outlineLevel="0" max="255" min="255" style="9" width="7.51"/>
    <col collapsed="false" customWidth="true" hidden="false" outlineLevel="0" max="256" min="256" style="0" width="7.51"/>
  </cols>
  <sheetData>
    <row r="1" customFormat="false" ht="14.65" hidden="false" customHeight="true" outlineLevel="0" collapsed="false">
      <c r="B1" s="17" t="s">
        <v>118</v>
      </c>
      <c r="C1" s="17" t="s">
        <v>119</v>
      </c>
      <c r="D1" s="17" t="s">
        <v>120</v>
      </c>
      <c r="E1" s="18" t="s">
        <v>121</v>
      </c>
      <c r="F1" s="19" t="s">
        <v>96</v>
      </c>
      <c r="G1" s="2" t="s">
        <v>122</v>
      </c>
      <c r="H1" s="2" t="s">
        <v>123</v>
      </c>
      <c r="I1" s="2" t="s">
        <v>124</v>
      </c>
      <c r="J1" s="2" t="s">
        <v>125</v>
      </c>
      <c r="K1" s="20" t="s">
        <v>126</v>
      </c>
      <c r="L1" s="2" t="s">
        <v>127</v>
      </c>
      <c r="M1" s="2" t="s">
        <v>128</v>
      </c>
      <c r="N1" s="2" t="s">
        <v>129</v>
      </c>
      <c r="O1" s="20" t="s">
        <v>130</v>
      </c>
      <c r="P1" s="2" t="s">
        <v>131</v>
      </c>
      <c r="Q1" s="2" t="s">
        <v>132</v>
      </c>
      <c r="R1" s="2" t="s">
        <v>133</v>
      </c>
      <c r="S1" s="20" t="s">
        <v>134</v>
      </c>
      <c r="T1" s="2" t="s">
        <v>135</v>
      </c>
      <c r="U1" s="2" t="s">
        <v>136</v>
      </c>
      <c r="V1" s="2" t="s">
        <v>137</v>
      </c>
      <c r="W1" s="20" t="s">
        <v>138</v>
      </c>
      <c r="X1" s="2" t="s">
        <v>139</v>
      </c>
      <c r="Y1" s="2" t="s">
        <v>140</v>
      </c>
      <c r="Z1" s="2" t="s">
        <v>141</v>
      </c>
      <c r="AA1" s="20" t="s">
        <v>142</v>
      </c>
      <c r="AB1" s="2" t="s">
        <v>143</v>
      </c>
      <c r="AC1" s="2" t="s">
        <v>144</v>
      </c>
      <c r="AD1" s="2" t="s">
        <v>145</v>
      </c>
      <c r="AE1" s="20" t="s">
        <v>146</v>
      </c>
      <c r="AF1" s="2" t="s">
        <v>147</v>
      </c>
      <c r="AG1" s="2" t="s">
        <v>148</v>
      </c>
      <c r="AH1" s="2" t="s">
        <v>149</v>
      </c>
      <c r="AI1" s="20" t="s">
        <v>150</v>
      </c>
      <c r="AJ1" s="2" t="s">
        <v>151</v>
      </c>
      <c r="AK1" s="2" t="s">
        <v>152</v>
      </c>
      <c r="AL1" s="2" t="s">
        <v>153</v>
      </c>
      <c r="AM1" s="20" t="s">
        <v>154</v>
      </c>
      <c r="AN1" s="2" t="s">
        <v>155</v>
      </c>
      <c r="AO1" s="2" t="s">
        <v>156</v>
      </c>
      <c r="AP1" s="2" t="s">
        <v>157</v>
      </c>
      <c r="AQ1" s="20" t="s">
        <v>158</v>
      </c>
      <c r="AR1" s="2" t="s">
        <v>159</v>
      </c>
      <c r="AS1" s="2" t="s">
        <v>160</v>
      </c>
      <c r="AT1" s="2" t="s">
        <v>161</v>
      </c>
      <c r="AU1" s="20" t="s">
        <v>162</v>
      </c>
      <c r="AV1" s="2" t="s">
        <v>163</v>
      </c>
      <c r="AW1" s="2" t="s">
        <v>164</v>
      </c>
      <c r="AX1" s="2" t="s">
        <v>165</v>
      </c>
      <c r="AY1" s="20" t="s">
        <v>166</v>
      </c>
      <c r="AZ1" s="2" t="s">
        <v>167</v>
      </c>
      <c r="BA1" s="2" t="s">
        <v>168</v>
      </c>
      <c r="BB1" s="2" t="s">
        <v>169</v>
      </c>
      <c r="BC1" s="20" t="s">
        <v>170</v>
      </c>
      <c r="BD1" s="2" t="s">
        <v>171</v>
      </c>
      <c r="BE1" s="2" t="s">
        <v>172</v>
      </c>
      <c r="BF1" s="2" t="s">
        <v>173</v>
      </c>
      <c r="BG1" s="20" t="s">
        <v>174</v>
      </c>
      <c r="BH1" s="2" t="s">
        <v>175</v>
      </c>
      <c r="BI1" s="2" t="s">
        <v>176</v>
      </c>
      <c r="BJ1" s="2" t="s">
        <v>177</v>
      </c>
      <c r="BK1" s="20" t="s">
        <v>178</v>
      </c>
      <c r="BL1" s="2" t="s">
        <v>179</v>
      </c>
      <c r="BM1" s="2" t="s">
        <v>180</v>
      </c>
      <c r="BN1" s="2" t="s">
        <v>181</v>
      </c>
      <c r="BO1" s="20" t="s">
        <v>182</v>
      </c>
      <c r="BP1" s="2" t="s">
        <v>183</v>
      </c>
      <c r="BQ1" s="2" t="s">
        <v>184</v>
      </c>
      <c r="BR1" s="2" t="s">
        <v>185</v>
      </c>
      <c r="BS1" s="20" t="s">
        <v>186</v>
      </c>
      <c r="BT1" s="2" t="s">
        <v>187</v>
      </c>
      <c r="BU1" s="2" t="s">
        <v>188</v>
      </c>
      <c r="BV1" s="2" t="s">
        <v>189</v>
      </c>
      <c r="BW1" s="20" t="s">
        <v>190</v>
      </c>
      <c r="BX1" s="2" t="s">
        <v>191</v>
      </c>
      <c r="BY1" s="2" t="s">
        <v>192</v>
      </c>
      <c r="BZ1" s="2" t="s">
        <v>193</v>
      </c>
      <c r="CA1" s="20" t="s">
        <v>194</v>
      </c>
      <c r="CB1" s="2" t="s">
        <v>195</v>
      </c>
      <c r="CC1" s="2" t="s">
        <v>196</v>
      </c>
      <c r="CD1" s="2" t="s">
        <v>197</v>
      </c>
      <c r="CE1" s="20" t="s">
        <v>198</v>
      </c>
      <c r="CF1" s="2" t="s">
        <v>199</v>
      </c>
      <c r="CG1" s="2" t="s">
        <v>200</v>
      </c>
      <c r="CH1" s="2" t="s">
        <v>201</v>
      </c>
      <c r="CI1" s="20" t="s">
        <v>202</v>
      </c>
      <c r="CJ1" s="2" t="s">
        <v>203</v>
      </c>
      <c r="CK1" s="2" t="s">
        <v>204</v>
      </c>
      <c r="CL1" s="2" t="s">
        <v>205</v>
      </c>
      <c r="CM1" s="20" t="s">
        <v>206</v>
      </c>
      <c r="CN1" s="2" t="s">
        <v>207</v>
      </c>
      <c r="CO1" s="2" t="s">
        <v>208</v>
      </c>
      <c r="CP1" s="2" t="s">
        <v>209</v>
      </c>
      <c r="CQ1" s="20" t="s">
        <v>210</v>
      </c>
      <c r="CR1" s="2" t="s">
        <v>211</v>
      </c>
      <c r="CS1" s="2" t="s">
        <v>212</v>
      </c>
      <c r="CT1" s="2" t="s">
        <v>213</v>
      </c>
      <c r="CU1" s="20" t="s">
        <v>214</v>
      </c>
      <c r="CV1" s="2" t="s">
        <v>215</v>
      </c>
      <c r="CW1" s="2" t="s">
        <v>216</v>
      </c>
      <c r="CX1" s="2" t="s">
        <v>217</v>
      </c>
      <c r="CY1" s="20" t="s">
        <v>218</v>
      </c>
      <c r="CZ1" s="2" t="s">
        <v>219</v>
      </c>
      <c r="DA1" s="2" t="s">
        <v>220</v>
      </c>
      <c r="DB1" s="2" t="s">
        <v>221</v>
      </c>
      <c r="DC1" s="20" t="s">
        <v>222</v>
      </c>
      <c r="DD1" s="2" t="s">
        <v>223</v>
      </c>
      <c r="DE1" s="2" t="s">
        <v>224</v>
      </c>
      <c r="DF1" s="2" t="s">
        <v>225</v>
      </c>
      <c r="DG1" s="20" t="s">
        <v>226</v>
      </c>
      <c r="DH1" s="2" t="s">
        <v>227</v>
      </c>
      <c r="DI1" s="2" t="s">
        <v>228</v>
      </c>
      <c r="DJ1" s="2" t="s">
        <v>229</v>
      </c>
      <c r="DK1" s="20" t="s">
        <v>230</v>
      </c>
      <c r="DL1" s="2" t="s">
        <v>231</v>
      </c>
      <c r="DM1" s="2" t="s">
        <v>232</v>
      </c>
      <c r="DN1" s="2" t="s">
        <v>233</v>
      </c>
      <c r="DO1" s="20" t="s">
        <v>234</v>
      </c>
      <c r="DP1" s="2" t="s">
        <v>235</v>
      </c>
      <c r="DQ1" s="2" t="s">
        <v>236</v>
      </c>
      <c r="DR1" s="2" t="s">
        <v>237</v>
      </c>
      <c r="DS1" s="20" t="s">
        <v>238</v>
      </c>
      <c r="DT1" s="2" t="s">
        <v>239</v>
      </c>
      <c r="DU1" s="2" t="s">
        <v>240</v>
      </c>
      <c r="DV1" s="2" t="s">
        <v>241</v>
      </c>
      <c r="DW1" s="20" t="s">
        <v>242</v>
      </c>
      <c r="DX1" s="2" t="s">
        <v>243</v>
      </c>
      <c r="DY1" s="2" t="s">
        <v>244</v>
      </c>
      <c r="DZ1" s="2" t="s">
        <v>245</v>
      </c>
      <c r="EA1" s="20" t="s">
        <v>246</v>
      </c>
      <c r="EB1" s="2" t="s">
        <v>247</v>
      </c>
      <c r="EC1" s="2" t="s">
        <v>248</v>
      </c>
      <c r="ED1" s="2" t="s">
        <v>249</v>
      </c>
      <c r="EE1" s="20" t="s">
        <v>250</v>
      </c>
      <c r="EF1" s="2" t="s">
        <v>251</v>
      </c>
      <c r="EG1" s="2" t="s">
        <v>252</v>
      </c>
      <c r="EH1" s="2" t="s">
        <v>253</v>
      </c>
      <c r="EI1" s="20" t="s">
        <v>254</v>
      </c>
      <c r="EJ1" s="2" t="s">
        <v>255</v>
      </c>
      <c r="EK1" s="2" t="s">
        <v>256</v>
      </c>
      <c r="EL1" s="2" t="s">
        <v>257</v>
      </c>
      <c r="EM1" s="20" t="s">
        <v>258</v>
      </c>
      <c r="EN1" s="2" t="s">
        <v>259</v>
      </c>
      <c r="EO1" s="2" t="s">
        <v>260</v>
      </c>
      <c r="EP1" s="2" t="s">
        <v>261</v>
      </c>
      <c r="EQ1" s="20" t="s">
        <v>262</v>
      </c>
      <c r="ER1" s="2" t="s">
        <v>263</v>
      </c>
      <c r="ES1" s="2" t="s">
        <v>264</v>
      </c>
      <c r="ET1" s="2" t="s">
        <v>265</v>
      </c>
      <c r="EU1" s="20" t="s">
        <v>266</v>
      </c>
      <c r="EV1" s="2" t="s">
        <v>267</v>
      </c>
      <c r="EW1" s="2" t="s">
        <v>268</v>
      </c>
      <c r="EX1" s="2" t="s">
        <v>269</v>
      </c>
      <c r="EY1" s="20" t="s">
        <v>270</v>
      </c>
      <c r="EZ1" s="2" t="s">
        <v>271</v>
      </c>
      <c r="FA1" s="2" t="s">
        <v>272</v>
      </c>
      <c r="FB1" s="2" t="s">
        <v>273</v>
      </c>
      <c r="FC1" s="20" t="s">
        <v>274</v>
      </c>
      <c r="FD1" s="2" t="s">
        <v>275</v>
      </c>
      <c r="FE1" s="2" t="s">
        <v>276</v>
      </c>
      <c r="FF1" s="2" t="s">
        <v>277</v>
      </c>
      <c r="FG1" s="20" t="s">
        <v>278</v>
      </c>
      <c r="FH1" s="2" t="s">
        <v>279</v>
      </c>
      <c r="FI1" s="2" t="s">
        <v>280</v>
      </c>
      <c r="FJ1" s="2" t="s">
        <v>281</v>
      </c>
      <c r="FK1" s="20" t="s">
        <v>282</v>
      </c>
      <c r="FL1" s="2" t="s">
        <v>283</v>
      </c>
      <c r="FM1" s="2" t="s">
        <v>284</v>
      </c>
      <c r="FN1" s="2" t="s">
        <v>285</v>
      </c>
      <c r="FO1" s="20" t="s">
        <v>286</v>
      </c>
      <c r="FP1" s="2" t="s">
        <v>287</v>
      </c>
      <c r="FQ1" s="2" t="s">
        <v>288</v>
      </c>
      <c r="FR1" s="2" t="s">
        <v>289</v>
      </c>
      <c r="FS1" s="20" t="s">
        <v>290</v>
      </c>
      <c r="FT1" s="2" t="s">
        <v>291</v>
      </c>
      <c r="FU1" s="2" t="s">
        <v>292</v>
      </c>
      <c r="FV1" s="2" t="s">
        <v>293</v>
      </c>
      <c r="FW1" s="20" t="s">
        <v>294</v>
      </c>
      <c r="FX1" s="2" t="s">
        <v>295</v>
      </c>
      <c r="FY1" s="2" t="s">
        <v>296</v>
      </c>
      <c r="FZ1" s="2" t="s">
        <v>297</v>
      </c>
      <c r="GA1" s="20" t="s">
        <v>298</v>
      </c>
      <c r="GB1" s="2" t="s">
        <v>299</v>
      </c>
      <c r="GC1" s="2" t="s">
        <v>300</v>
      </c>
      <c r="GD1" s="2" t="s">
        <v>301</v>
      </c>
      <c r="GE1" s="20" t="s">
        <v>302</v>
      </c>
      <c r="GF1" s="2" t="s">
        <v>303</v>
      </c>
      <c r="GG1" s="2" t="s">
        <v>304</v>
      </c>
      <c r="GH1" s="2" t="s">
        <v>305</v>
      </c>
      <c r="GI1" s="20" t="s">
        <v>306</v>
      </c>
      <c r="GJ1" s="2" t="s">
        <v>307</v>
      </c>
      <c r="GK1" s="2" t="s">
        <v>308</v>
      </c>
      <c r="GL1" s="2" t="s">
        <v>309</v>
      </c>
      <c r="GM1" s="20" t="s">
        <v>310</v>
      </c>
      <c r="GN1" s="2" t="s">
        <v>311</v>
      </c>
      <c r="GO1" s="2" t="s">
        <v>312</v>
      </c>
      <c r="GP1" s="2" t="s">
        <v>313</v>
      </c>
      <c r="GQ1" s="20" t="s">
        <v>314</v>
      </c>
      <c r="GR1" s="2" t="s">
        <v>315</v>
      </c>
      <c r="GS1" s="2" t="s">
        <v>316</v>
      </c>
      <c r="GT1" s="2" t="s">
        <v>317</v>
      </c>
      <c r="GU1" s="20" t="s">
        <v>318</v>
      </c>
      <c r="GV1" s="2" t="s">
        <v>319</v>
      </c>
      <c r="GW1" s="2" t="s">
        <v>320</v>
      </c>
      <c r="GX1" s="2" t="s">
        <v>321</v>
      </c>
      <c r="GY1" s="20" t="s">
        <v>322</v>
      </c>
      <c r="GZ1" s="2" t="s">
        <v>323</v>
      </c>
      <c r="HA1" s="2" t="s">
        <v>324</v>
      </c>
      <c r="HB1" s="2" t="s">
        <v>325</v>
      </c>
      <c r="HC1" s="20" t="s">
        <v>326</v>
      </c>
      <c r="HD1" s="2" t="s">
        <v>327</v>
      </c>
      <c r="HE1" s="2" t="s">
        <v>328</v>
      </c>
      <c r="HF1" s="2" t="s">
        <v>329</v>
      </c>
      <c r="HG1" s="20" t="s">
        <v>330</v>
      </c>
      <c r="HH1" s="2" t="s">
        <v>331</v>
      </c>
      <c r="HI1" s="2" t="s">
        <v>332</v>
      </c>
      <c r="HJ1" s="2" t="s">
        <v>333</v>
      </c>
      <c r="HK1" s="20" t="s">
        <v>334</v>
      </c>
      <c r="HL1" s="2" t="s">
        <v>335</v>
      </c>
      <c r="HM1" s="2" t="s">
        <v>336</v>
      </c>
      <c r="HN1" s="2" t="s">
        <v>337</v>
      </c>
      <c r="HO1" s="20" t="s">
        <v>338</v>
      </c>
      <c r="HP1" s="2" t="s">
        <v>339</v>
      </c>
      <c r="HQ1" s="2" t="s">
        <v>340</v>
      </c>
      <c r="HR1" s="2" t="s">
        <v>341</v>
      </c>
      <c r="HS1" s="20" t="s">
        <v>342</v>
      </c>
      <c r="HT1" s="2" t="s">
        <v>343</v>
      </c>
      <c r="HU1" s="2" t="s">
        <v>344</v>
      </c>
      <c r="HV1" s="2" t="s">
        <v>345</v>
      </c>
      <c r="HW1" s="20" t="s">
        <v>346</v>
      </c>
      <c r="HX1" s="2" t="s">
        <v>347</v>
      </c>
      <c r="HY1" s="2" t="s">
        <v>348</v>
      </c>
      <c r="HZ1" s="2" t="s">
        <v>349</v>
      </c>
      <c r="IA1" s="20" t="s">
        <v>350</v>
      </c>
      <c r="IB1" s="2" t="s">
        <v>351</v>
      </c>
      <c r="IC1" s="2" t="s">
        <v>352</v>
      </c>
      <c r="ID1" s="2" t="s">
        <v>353</v>
      </c>
      <c r="IE1" s="20" t="s">
        <v>354</v>
      </c>
      <c r="IF1" s="2" t="s">
        <v>355</v>
      </c>
      <c r="IG1" s="2" t="s">
        <v>356</v>
      </c>
      <c r="IH1" s="2" t="s">
        <v>357</v>
      </c>
      <c r="II1" s="20" t="s">
        <v>358</v>
      </c>
      <c r="IJ1" s="2" t="s">
        <v>359</v>
      </c>
      <c r="IK1" s="2" t="s">
        <v>360</v>
      </c>
      <c r="IL1" s="2" t="s">
        <v>361</v>
      </c>
      <c r="IM1" s="20" t="s">
        <v>362</v>
      </c>
      <c r="IN1" s="2" t="s">
        <v>363</v>
      </c>
      <c r="IO1" s="2" t="s">
        <v>364</v>
      </c>
      <c r="IP1" s="2" t="s">
        <v>365</v>
      </c>
      <c r="IQ1" s="20" t="s">
        <v>366</v>
      </c>
      <c r="IR1" s="2" t="s">
        <v>367</v>
      </c>
      <c r="IS1" s="2" t="s">
        <v>368</v>
      </c>
      <c r="IT1" s="2" t="s">
        <v>369</v>
      </c>
      <c r="IU1" s="20" t="s">
        <v>370</v>
      </c>
      <c r="IV1" s="2" t="s">
        <v>371</v>
      </c>
      <c r="IW1" s="2" t="s">
        <v>375</v>
      </c>
    </row>
    <row r="2" s="4" customFormat="true" ht="14.65" hidden="false" customHeight="true" outlineLevel="0" collapsed="false">
      <c r="A2" s="23" t="n">
        <v>0.25</v>
      </c>
      <c r="B2" s="14" t="n">
        <f aca="false">COUNTIF($G2:$IV2,"K")</f>
        <v>0</v>
      </c>
      <c r="C2" s="14" t="n">
        <f aca="false">COUNTIF($G2:$IV2,"A")</f>
        <v>0</v>
      </c>
      <c r="D2" s="14" t="n">
        <f aca="false">COUNTIF($G2:$IV2,"T")</f>
        <v>1</v>
      </c>
      <c r="E2" s="14" t="n">
        <f aca="false">COUNTIF($G2:$IV2,"X")</f>
        <v>0</v>
      </c>
      <c r="F2" s="19" t="n">
        <f aca="false">SUM(B2:E2)</f>
        <v>1</v>
      </c>
      <c r="K2" s="22"/>
      <c r="O2" s="22"/>
      <c r="S2" s="22"/>
      <c r="W2" s="22"/>
      <c r="AA2" s="22" t="s">
        <v>372</v>
      </c>
      <c r="AE2" s="22"/>
      <c r="AI2" s="22"/>
      <c r="AM2" s="22"/>
      <c r="AQ2" s="22"/>
      <c r="AU2" s="22"/>
      <c r="AY2" s="22"/>
      <c r="BC2" s="22"/>
      <c r="BG2" s="22"/>
      <c r="BK2" s="22"/>
      <c r="BO2" s="22"/>
      <c r="BS2" s="22"/>
      <c r="BW2" s="22"/>
      <c r="CA2" s="22"/>
      <c r="CE2" s="22"/>
      <c r="CI2" s="22"/>
      <c r="CM2" s="22"/>
      <c r="CQ2" s="22"/>
      <c r="CU2" s="22"/>
      <c r="CY2" s="22"/>
      <c r="DC2" s="22"/>
      <c r="DG2" s="22"/>
      <c r="DK2" s="22"/>
      <c r="DO2" s="22"/>
      <c r="DS2" s="22"/>
      <c r="DW2" s="22"/>
      <c r="EA2" s="22"/>
      <c r="EE2" s="22"/>
      <c r="EI2" s="22"/>
      <c r="EM2" s="22"/>
      <c r="EQ2" s="22"/>
      <c r="EU2" s="22"/>
      <c r="EY2" s="22"/>
      <c r="FC2" s="22"/>
      <c r="FG2" s="22"/>
      <c r="FK2" s="22"/>
      <c r="FO2" s="22"/>
      <c r="FS2" s="22"/>
      <c r="FW2" s="22"/>
      <c r="GA2" s="22"/>
      <c r="GE2" s="22"/>
      <c r="GI2" s="22"/>
      <c r="GM2" s="22"/>
      <c r="GQ2" s="22"/>
      <c r="GU2" s="22"/>
      <c r="GY2" s="22"/>
      <c r="HC2" s="22"/>
      <c r="HG2" s="22"/>
      <c r="HK2" s="22"/>
      <c r="HO2" s="22"/>
      <c r="HS2" s="22"/>
      <c r="HW2" s="22"/>
      <c r="IA2" s="22"/>
      <c r="IE2" s="22"/>
      <c r="II2" s="22"/>
      <c r="IM2" s="22"/>
      <c r="IQ2" s="22"/>
      <c r="IU2" s="22"/>
    </row>
    <row r="3" s="4" customFormat="true" ht="14.65" hidden="false" customHeight="true" outlineLevel="0" collapsed="false">
      <c r="A3" s="24" t="n">
        <v>0.253472222222222</v>
      </c>
      <c r="B3" s="14" t="n">
        <f aca="false">COUNTIF($G3:$IV3,"K")</f>
        <v>0</v>
      </c>
      <c r="C3" s="14" t="n">
        <f aca="false">COUNTIF($G3:$IV3,"A")</f>
        <v>0</v>
      </c>
      <c r="D3" s="14" t="n">
        <f aca="false">COUNTIF($G3:$IV3,"T")</f>
        <v>1</v>
      </c>
      <c r="E3" s="14" t="n">
        <f aca="false">COUNTIF($G3:$IV3,"X")</f>
        <v>0</v>
      </c>
      <c r="F3" s="19" t="n">
        <f aca="false">SUM(B3:E3)</f>
        <v>1</v>
      </c>
      <c r="K3" s="22"/>
      <c r="O3" s="22"/>
      <c r="S3" s="22"/>
      <c r="W3" s="22"/>
      <c r="AA3" s="22" t="s">
        <v>372</v>
      </c>
      <c r="AE3" s="22"/>
      <c r="AI3" s="22"/>
      <c r="AM3" s="22"/>
      <c r="AQ3" s="22"/>
      <c r="AU3" s="22"/>
      <c r="AY3" s="22"/>
      <c r="BC3" s="22"/>
      <c r="BG3" s="22"/>
      <c r="BK3" s="22"/>
      <c r="BO3" s="22"/>
      <c r="BS3" s="22"/>
      <c r="BW3" s="22"/>
      <c r="CA3" s="22"/>
      <c r="CE3" s="22"/>
      <c r="CI3" s="22"/>
      <c r="CM3" s="22"/>
      <c r="CQ3" s="22"/>
      <c r="CU3" s="22"/>
      <c r="CY3" s="22"/>
      <c r="DC3" s="22"/>
      <c r="DG3" s="22"/>
      <c r="DK3" s="22"/>
      <c r="DO3" s="22"/>
      <c r="DS3" s="22"/>
      <c r="DW3" s="22"/>
      <c r="EA3" s="22"/>
      <c r="EE3" s="22"/>
      <c r="EI3" s="22"/>
      <c r="EM3" s="22"/>
      <c r="EQ3" s="22"/>
      <c r="EU3" s="22"/>
      <c r="EY3" s="22"/>
      <c r="FC3" s="22"/>
      <c r="FG3" s="22"/>
      <c r="FK3" s="22"/>
      <c r="FO3" s="22"/>
      <c r="FS3" s="22"/>
      <c r="FW3" s="22"/>
      <c r="GA3" s="22"/>
      <c r="GE3" s="22"/>
      <c r="GI3" s="22"/>
      <c r="GM3" s="22"/>
      <c r="GQ3" s="22"/>
      <c r="GU3" s="22"/>
      <c r="GY3" s="22"/>
      <c r="HC3" s="22"/>
      <c r="HG3" s="22"/>
      <c r="HK3" s="22"/>
      <c r="HO3" s="22"/>
      <c r="HS3" s="22"/>
      <c r="HW3" s="22"/>
      <c r="IA3" s="22"/>
      <c r="IE3" s="22"/>
      <c r="II3" s="22"/>
      <c r="IM3" s="22"/>
      <c r="IQ3" s="22"/>
      <c r="IU3" s="22"/>
    </row>
    <row r="4" s="4" customFormat="true" ht="14.65" hidden="false" customHeight="true" outlineLevel="0" collapsed="false">
      <c r="A4" s="24" t="n">
        <v>0.256944444444444</v>
      </c>
      <c r="B4" s="14" t="n">
        <f aca="false">COUNTIF($G4:$IV4,"K")</f>
        <v>0</v>
      </c>
      <c r="C4" s="14" t="n">
        <f aca="false">COUNTIF($G4:$IV4,"A")</f>
        <v>0</v>
      </c>
      <c r="D4" s="14" t="n">
        <f aca="false">COUNTIF($G4:$IV4,"T")</f>
        <v>1</v>
      </c>
      <c r="E4" s="14" t="n">
        <f aca="false">COUNTIF($G4:$IV4,"X")</f>
        <v>0</v>
      </c>
      <c r="F4" s="19" t="n">
        <f aca="false">SUM(B4:E4)</f>
        <v>1</v>
      </c>
      <c r="K4" s="22"/>
      <c r="O4" s="22"/>
      <c r="S4" s="22"/>
      <c r="W4" s="22"/>
      <c r="AA4" s="22" t="s">
        <v>372</v>
      </c>
      <c r="AE4" s="22"/>
      <c r="AI4" s="22"/>
      <c r="AM4" s="22"/>
      <c r="AQ4" s="22"/>
      <c r="AU4" s="22"/>
      <c r="AY4" s="22"/>
      <c r="BC4" s="22"/>
      <c r="BG4" s="22"/>
      <c r="BK4" s="22"/>
      <c r="BO4" s="22"/>
      <c r="BS4" s="22"/>
      <c r="BW4" s="22"/>
      <c r="CA4" s="22"/>
      <c r="CE4" s="22"/>
      <c r="CI4" s="22"/>
      <c r="CM4" s="22"/>
      <c r="CQ4" s="22"/>
      <c r="CU4" s="22"/>
      <c r="CY4" s="22"/>
      <c r="DC4" s="22"/>
      <c r="DG4" s="22"/>
      <c r="DK4" s="22"/>
      <c r="DO4" s="22"/>
      <c r="DS4" s="22"/>
      <c r="DW4" s="22"/>
      <c r="EA4" s="22"/>
      <c r="EE4" s="22"/>
      <c r="EI4" s="22"/>
      <c r="EM4" s="22"/>
      <c r="EQ4" s="22"/>
      <c r="EU4" s="22"/>
      <c r="EY4" s="22"/>
      <c r="FC4" s="22"/>
      <c r="FG4" s="22"/>
      <c r="FK4" s="22"/>
      <c r="FO4" s="22"/>
      <c r="FS4" s="22"/>
      <c r="FW4" s="22"/>
      <c r="GA4" s="22"/>
      <c r="GE4" s="22"/>
      <c r="GI4" s="22"/>
      <c r="GM4" s="22"/>
      <c r="GQ4" s="22"/>
      <c r="GU4" s="22"/>
      <c r="GY4" s="22"/>
      <c r="HC4" s="22"/>
      <c r="HG4" s="22"/>
      <c r="HK4" s="22"/>
      <c r="HO4" s="22"/>
      <c r="HS4" s="22"/>
      <c r="HW4" s="22"/>
      <c r="IA4" s="22"/>
      <c r="IE4" s="22"/>
      <c r="II4" s="22"/>
      <c r="IM4" s="22"/>
      <c r="IQ4" s="22"/>
      <c r="IU4" s="22"/>
    </row>
    <row r="5" s="4" customFormat="true" ht="14.65" hidden="false" customHeight="true" outlineLevel="0" collapsed="false">
      <c r="A5" s="24" t="n">
        <v>0.260416666666667</v>
      </c>
      <c r="B5" s="14" t="n">
        <f aca="false">COUNTIF($G5:$IV5,"K")</f>
        <v>0</v>
      </c>
      <c r="C5" s="14" t="n">
        <f aca="false">COUNTIF($G5:$IV5,"A")</f>
        <v>0</v>
      </c>
      <c r="D5" s="14" t="n">
        <f aca="false">COUNTIF($G5:$IV5,"T")</f>
        <v>1</v>
      </c>
      <c r="E5" s="14" t="n">
        <f aca="false">COUNTIF($G5:$IV5,"X")</f>
        <v>0</v>
      </c>
      <c r="F5" s="19" t="n">
        <f aca="false">SUM(B5:E5)</f>
        <v>1</v>
      </c>
      <c r="K5" s="22"/>
      <c r="O5" s="22"/>
      <c r="S5" s="22"/>
      <c r="W5" s="22"/>
      <c r="AA5" s="22" t="s">
        <v>372</v>
      </c>
      <c r="AE5" s="22"/>
      <c r="AI5" s="22"/>
      <c r="AM5" s="22"/>
      <c r="AQ5" s="22"/>
      <c r="AU5" s="22"/>
      <c r="AY5" s="22"/>
      <c r="BC5" s="22"/>
      <c r="BG5" s="22"/>
      <c r="BK5" s="22"/>
      <c r="BO5" s="22"/>
      <c r="BS5" s="22"/>
      <c r="BW5" s="22"/>
      <c r="CA5" s="22"/>
      <c r="CE5" s="22"/>
      <c r="CI5" s="22"/>
      <c r="CM5" s="22"/>
      <c r="CQ5" s="22"/>
      <c r="CU5" s="22"/>
      <c r="CY5" s="22"/>
      <c r="DC5" s="22"/>
      <c r="DG5" s="22"/>
      <c r="DK5" s="22"/>
      <c r="DO5" s="22"/>
      <c r="DS5" s="22"/>
      <c r="DW5" s="22"/>
      <c r="EA5" s="22"/>
      <c r="EE5" s="22"/>
      <c r="EI5" s="22"/>
      <c r="EM5" s="22"/>
      <c r="EQ5" s="22"/>
      <c r="EU5" s="22"/>
      <c r="EY5" s="22"/>
      <c r="FC5" s="22"/>
      <c r="FG5" s="22"/>
      <c r="FK5" s="22"/>
      <c r="FO5" s="22"/>
      <c r="FS5" s="22"/>
      <c r="FW5" s="22"/>
      <c r="GA5" s="22"/>
      <c r="GE5" s="22"/>
      <c r="GI5" s="22"/>
      <c r="GM5" s="22"/>
      <c r="GQ5" s="22"/>
      <c r="GU5" s="22"/>
      <c r="GY5" s="22"/>
      <c r="HC5" s="22"/>
      <c r="HG5" s="22"/>
      <c r="HK5" s="22"/>
      <c r="HO5" s="22"/>
      <c r="HS5" s="22"/>
      <c r="HW5" s="22"/>
      <c r="IA5" s="22"/>
      <c r="IE5" s="22"/>
      <c r="II5" s="22"/>
      <c r="IM5" s="22"/>
      <c r="IQ5" s="22"/>
      <c r="IU5" s="22"/>
    </row>
    <row r="6" s="4" customFormat="true" ht="14.65" hidden="false" customHeight="true" outlineLevel="0" collapsed="false">
      <c r="A6" s="24" t="n">
        <v>0.263888888888889</v>
      </c>
      <c r="B6" s="14" t="n">
        <f aca="false">COUNTIF($G6:$IV6,"K")</f>
        <v>0</v>
      </c>
      <c r="C6" s="14" t="n">
        <f aca="false">COUNTIF($G6:$IV6,"A")</f>
        <v>0</v>
      </c>
      <c r="D6" s="14" t="n">
        <f aca="false">COUNTIF($G6:$IV6,"T")</f>
        <v>1</v>
      </c>
      <c r="E6" s="14" t="n">
        <f aca="false">COUNTIF($G6:$IV6,"X")</f>
        <v>0</v>
      </c>
      <c r="F6" s="19" t="n">
        <f aca="false">SUM(B6:E6)</f>
        <v>1</v>
      </c>
      <c r="K6" s="22"/>
      <c r="O6" s="22"/>
      <c r="S6" s="22"/>
      <c r="W6" s="22"/>
      <c r="AA6" s="22" t="s">
        <v>372</v>
      </c>
      <c r="AE6" s="22"/>
      <c r="AI6" s="22"/>
      <c r="AM6" s="22"/>
      <c r="AQ6" s="22"/>
      <c r="AU6" s="22"/>
      <c r="AY6" s="22"/>
      <c r="BC6" s="22"/>
      <c r="BG6" s="22"/>
      <c r="BK6" s="22"/>
      <c r="BO6" s="22"/>
      <c r="BS6" s="22"/>
      <c r="BW6" s="22"/>
      <c r="CA6" s="22"/>
      <c r="CE6" s="22"/>
      <c r="CI6" s="22"/>
      <c r="CM6" s="22"/>
      <c r="CQ6" s="22"/>
      <c r="CU6" s="22"/>
      <c r="CY6" s="22"/>
      <c r="DC6" s="22"/>
      <c r="DG6" s="22"/>
      <c r="DK6" s="22"/>
      <c r="DO6" s="22"/>
      <c r="DS6" s="22"/>
      <c r="DW6" s="22"/>
      <c r="EA6" s="22"/>
      <c r="EE6" s="22"/>
      <c r="EI6" s="22"/>
      <c r="EM6" s="22"/>
      <c r="EQ6" s="22"/>
      <c r="EU6" s="22"/>
      <c r="EY6" s="22"/>
      <c r="FC6" s="22"/>
      <c r="FG6" s="22"/>
      <c r="FK6" s="22"/>
      <c r="FO6" s="22"/>
      <c r="FS6" s="22"/>
      <c r="FW6" s="22"/>
      <c r="GA6" s="22"/>
      <c r="GE6" s="22"/>
      <c r="GI6" s="22"/>
      <c r="GM6" s="22"/>
      <c r="GQ6" s="22"/>
      <c r="GU6" s="22"/>
      <c r="GY6" s="22"/>
      <c r="HC6" s="22"/>
      <c r="HG6" s="22"/>
      <c r="HK6" s="22"/>
      <c r="HO6" s="22"/>
      <c r="HS6" s="22"/>
      <c r="HW6" s="22"/>
      <c r="IA6" s="22"/>
      <c r="IE6" s="22"/>
      <c r="II6" s="22"/>
      <c r="IM6" s="22"/>
      <c r="IQ6" s="22"/>
      <c r="IU6" s="22"/>
    </row>
    <row r="7" s="4" customFormat="true" ht="14.65" hidden="false" customHeight="true" outlineLevel="0" collapsed="false">
      <c r="A7" s="24" t="n">
        <v>0.267361111111111</v>
      </c>
      <c r="B7" s="14" t="n">
        <f aca="false">COUNTIF($G7:$IV7,"K")</f>
        <v>0</v>
      </c>
      <c r="C7" s="14" t="n">
        <f aca="false">COUNTIF($G7:$IV7,"A")</f>
        <v>0</v>
      </c>
      <c r="D7" s="14" t="n">
        <f aca="false">COUNTIF($G7:$IV7,"T")</f>
        <v>1</v>
      </c>
      <c r="E7" s="14" t="n">
        <f aca="false">COUNTIF($G7:$IV7,"X")</f>
        <v>0</v>
      </c>
      <c r="F7" s="19" t="n">
        <f aca="false">SUM(B7:E7)</f>
        <v>1</v>
      </c>
      <c r="K7" s="22"/>
      <c r="O7" s="22"/>
      <c r="S7" s="22"/>
      <c r="W7" s="22"/>
      <c r="AA7" s="22" t="s">
        <v>372</v>
      </c>
      <c r="AE7" s="22"/>
      <c r="AI7" s="22"/>
      <c r="AM7" s="22"/>
      <c r="AQ7" s="22"/>
      <c r="AU7" s="22"/>
      <c r="AY7" s="22"/>
      <c r="BC7" s="22"/>
      <c r="BG7" s="22"/>
      <c r="BK7" s="22"/>
      <c r="BO7" s="22"/>
      <c r="BS7" s="22"/>
      <c r="BW7" s="22"/>
      <c r="CA7" s="22"/>
      <c r="CE7" s="22"/>
      <c r="CI7" s="22"/>
      <c r="CM7" s="22"/>
      <c r="CQ7" s="22"/>
      <c r="CU7" s="22"/>
      <c r="CY7" s="22"/>
      <c r="DC7" s="22"/>
      <c r="DG7" s="22"/>
      <c r="DK7" s="22"/>
      <c r="DO7" s="22"/>
      <c r="DS7" s="22"/>
      <c r="DW7" s="22"/>
      <c r="EA7" s="22"/>
      <c r="EE7" s="22"/>
      <c r="EI7" s="22"/>
      <c r="EM7" s="22"/>
      <c r="EQ7" s="22"/>
      <c r="EU7" s="22"/>
      <c r="EY7" s="22"/>
      <c r="FC7" s="22"/>
      <c r="FG7" s="22"/>
      <c r="FK7" s="22"/>
      <c r="FO7" s="22"/>
      <c r="FS7" s="22"/>
      <c r="FW7" s="22"/>
      <c r="GA7" s="22"/>
      <c r="GE7" s="22"/>
      <c r="GI7" s="22"/>
      <c r="GM7" s="22"/>
      <c r="GQ7" s="22"/>
      <c r="GU7" s="22"/>
      <c r="GY7" s="22"/>
      <c r="HC7" s="22"/>
      <c r="HG7" s="22"/>
      <c r="HK7" s="22"/>
      <c r="HO7" s="22"/>
      <c r="HS7" s="22"/>
      <c r="HW7" s="22"/>
      <c r="IA7" s="22"/>
      <c r="IE7" s="22"/>
      <c r="II7" s="22"/>
      <c r="IM7" s="22"/>
      <c r="IQ7" s="22"/>
      <c r="IU7" s="22"/>
    </row>
    <row r="8" s="4" customFormat="true" ht="14.65" hidden="false" customHeight="true" outlineLevel="0" collapsed="false">
      <c r="A8" s="24" t="n">
        <v>0.270833333333333</v>
      </c>
      <c r="B8" s="14" t="n">
        <f aca="false">COUNTIF($G8:$IV8,"K")</f>
        <v>0</v>
      </c>
      <c r="C8" s="14" t="n">
        <f aca="false">COUNTIF($G8:$IV8,"A")</f>
        <v>0</v>
      </c>
      <c r="D8" s="14" t="n">
        <f aca="false">COUNTIF($G8:$IV8,"T")</f>
        <v>1</v>
      </c>
      <c r="E8" s="14" t="n">
        <f aca="false">COUNTIF($G8:$IV8,"X")</f>
        <v>0</v>
      </c>
      <c r="F8" s="19" t="n">
        <f aca="false">SUM(B8:E8)</f>
        <v>1</v>
      </c>
      <c r="K8" s="22"/>
      <c r="O8" s="22"/>
      <c r="S8" s="22"/>
      <c r="W8" s="22"/>
      <c r="AA8" s="22" t="s">
        <v>372</v>
      </c>
      <c r="AE8" s="22"/>
      <c r="AI8" s="22"/>
      <c r="AM8" s="22"/>
      <c r="AQ8" s="22"/>
      <c r="AU8" s="22"/>
      <c r="AY8" s="22"/>
      <c r="BC8" s="22"/>
      <c r="BG8" s="22"/>
      <c r="BK8" s="22"/>
      <c r="BO8" s="22"/>
      <c r="BS8" s="22"/>
      <c r="BW8" s="22"/>
      <c r="CA8" s="22"/>
      <c r="CE8" s="22"/>
      <c r="CI8" s="22"/>
      <c r="CM8" s="22"/>
      <c r="CQ8" s="22"/>
      <c r="CU8" s="22"/>
      <c r="CY8" s="22"/>
      <c r="DC8" s="22"/>
      <c r="DG8" s="22"/>
      <c r="DK8" s="22"/>
      <c r="DO8" s="22"/>
      <c r="DS8" s="22"/>
      <c r="DW8" s="22"/>
      <c r="EA8" s="22"/>
      <c r="EE8" s="22"/>
      <c r="EI8" s="22"/>
      <c r="EM8" s="22"/>
      <c r="EQ8" s="22"/>
      <c r="EU8" s="22"/>
      <c r="EY8" s="22"/>
      <c r="FC8" s="22"/>
      <c r="FG8" s="22"/>
      <c r="FK8" s="22"/>
      <c r="FO8" s="22"/>
      <c r="FS8" s="22"/>
      <c r="FW8" s="22"/>
      <c r="GA8" s="22"/>
      <c r="GE8" s="22"/>
      <c r="GI8" s="22"/>
      <c r="GM8" s="22"/>
      <c r="GQ8" s="22"/>
      <c r="GU8" s="22"/>
      <c r="GY8" s="22"/>
      <c r="HC8" s="22"/>
      <c r="HG8" s="22"/>
      <c r="HK8" s="22"/>
      <c r="HO8" s="22"/>
      <c r="HS8" s="22"/>
      <c r="HW8" s="22"/>
      <c r="IA8" s="22"/>
      <c r="IE8" s="22"/>
      <c r="II8" s="22"/>
      <c r="IM8" s="22"/>
      <c r="IQ8" s="22"/>
      <c r="IU8" s="22"/>
    </row>
    <row r="9" s="4" customFormat="true" ht="14.65" hidden="false" customHeight="true" outlineLevel="0" collapsed="false">
      <c r="A9" s="24" t="n">
        <v>0.274305555555556</v>
      </c>
      <c r="B9" s="14" t="n">
        <f aca="false">COUNTIF($G9:$IV9,"K")</f>
        <v>0</v>
      </c>
      <c r="C9" s="14" t="n">
        <f aca="false">COUNTIF($G9:$IV9,"A")</f>
        <v>0</v>
      </c>
      <c r="D9" s="14" t="n">
        <f aca="false">COUNTIF($G9:$IV9,"T")</f>
        <v>1</v>
      </c>
      <c r="E9" s="14" t="n">
        <f aca="false">COUNTIF($G9:$IV9,"X")</f>
        <v>0</v>
      </c>
      <c r="F9" s="19" t="n">
        <f aca="false">SUM(B9:E9)</f>
        <v>1</v>
      </c>
      <c r="K9" s="22"/>
      <c r="O9" s="22"/>
      <c r="S9" s="22"/>
      <c r="W9" s="22"/>
      <c r="AA9" s="22" t="s">
        <v>372</v>
      </c>
      <c r="AE9" s="22"/>
      <c r="AI9" s="22"/>
      <c r="AM9" s="22"/>
      <c r="AQ9" s="22"/>
      <c r="AU9" s="22"/>
      <c r="AY9" s="22"/>
      <c r="BC9" s="22"/>
      <c r="BG9" s="22"/>
      <c r="BK9" s="22"/>
      <c r="BO9" s="22"/>
      <c r="BS9" s="22"/>
      <c r="BW9" s="22"/>
      <c r="CA9" s="22"/>
      <c r="CE9" s="22"/>
      <c r="CI9" s="22"/>
      <c r="CM9" s="22"/>
      <c r="CQ9" s="22"/>
      <c r="CU9" s="22"/>
      <c r="CY9" s="22"/>
      <c r="DC9" s="22"/>
      <c r="DG9" s="22"/>
      <c r="DK9" s="22"/>
      <c r="DO9" s="22"/>
      <c r="DS9" s="22"/>
      <c r="DW9" s="22"/>
      <c r="EA9" s="22"/>
      <c r="EE9" s="22"/>
      <c r="EI9" s="22"/>
      <c r="EM9" s="22"/>
      <c r="EQ9" s="22"/>
      <c r="EU9" s="22"/>
      <c r="EY9" s="22"/>
      <c r="FC9" s="22"/>
      <c r="FG9" s="22"/>
      <c r="FK9" s="22"/>
      <c r="FO9" s="22"/>
      <c r="FS9" s="22"/>
      <c r="FW9" s="22"/>
      <c r="GA9" s="22"/>
      <c r="GE9" s="22"/>
      <c r="GI9" s="22"/>
      <c r="GM9" s="22"/>
      <c r="GQ9" s="22"/>
      <c r="GU9" s="22"/>
      <c r="GY9" s="22"/>
      <c r="HC9" s="22"/>
      <c r="HG9" s="22"/>
      <c r="HK9" s="22"/>
      <c r="HO9" s="22"/>
      <c r="HS9" s="22"/>
      <c r="HW9" s="22"/>
      <c r="IA9" s="22"/>
      <c r="IE9" s="22"/>
      <c r="II9" s="22"/>
      <c r="IM9" s="22"/>
      <c r="IQ9" s="22"/>
      <c r="IU9" s="22"/>
    </row>
    <row r="10" s="4" customFormat="true" ht="14.65" hidden="false" customHeight="true" outlineLevel="0" collapsed="false">
      <c r="A10" s="24" t="n">
        <v>0.277777777777778</v>
      </c>
      <c r="B10" s="14" t="n">
        <f aca="false">COUNTIF($G10:$IV10,"K")</f>
        <v>0</v>
      </c>
      <c r="C10" s="14" t="n">
        <f aca="false">COUNTIF($G10:$IV10,"A")</f>
        <v>0</v>
      </c>
      <c r="D10" s="14" t="n">
        <f aca="false">COUNTIF($G10:$IV10,"T")</f>
        <v>1</v>
      </c>
      <c r="E10" s="14" t="n">
        <f aca="false">COUNTIF($G10:$IV10,"X")</f>
        <v>0</v>
      </c>
      <c r="F10" s="19" t="n">
        <f aca="false">SUM(B10:E10)</f>
        <v>1</v>
      </c>
      <c r="K10" s="22"/>
      <c r="O10" s="22"/>
      <c r="S10" s="22"/>
      <c r="W10" s="22"/>
      <c r="AA10" s="22" t="s">
        <v>372</v>
      </c>
      <c r="AE10" s="22"/>
      <c r="AI10" s="22"/>
      <c r="AM10" s="22"/>
      <c r="AQ10" s="22"/>
      <c r="AU10" s="22"/>
      <c r="AY10" s="22"/>
      <c r="BC10" s="22"/>
      <c r="BG10" s="22"/>
      <c r="BK10" s="22"/>
      <c r="BO10" s="22"/>
      <c r="BS10" s="22"/>
      <c r="BW10" s="22"/>
      <c r="CA10" s="22"/>
      <c r="CE10" s="22"/>
      <c r="CI10" s="22"/>
      <c r="CM10" s="22"/>
      <c r="CQ10" s="22"/>
      <c r="CU10" s="22"/>
      <c r="CY10" s="22"/>
      <c r="DC10" s="22"/>
      <c r="DG10" s="22"/>
      <c r="DK10" s="22"/>
      <c r="DO10" s="22"/>
      <c r="DS10" s="22"/>
      <c r="DW10" s="22"/>
      <c r="EA10" s="22"/>
      <c r="EE10" s="22"/>
      <c r="EI10" s="22"/>
      <c r="EM10" s="22"/>
      <c r="EQ10" s="22"/>
      <c r="EU10" s="22"/>
      <c r="EY10" s="22"/>
      <c r="FC10" s="22"/>
      <c r="FG10" s="22"/>
      <c r="FK10" s="22"/>
      <c r="FO10" s="22"/>
      <c r="FS10" s="22"/>
      <c r="FW10" s="22"/>
      <c r="GA10" s="22"/>
      <c r="GE10" s="22"/>
      <c r="GI10" s="22"/>
      <c r="GM10" s="22"/>
      <c r="GQ10" s="22"/>
      <c r="GU10" s="22"/>
      <c r="GY10" s="22"/>
      <c r="HC10" s="22"/>
      <c r="HG10" s="22"/>
      <c r="HK10" s="22"/>
      <c r="HO10" s="22"/>
      <c r="HS10" s="22"/>
      <c r="HW10" s="22"/>
      <c r="IA10" s="22"/>
      <c r="IE10" s="22"/>
      <c r="II10" s="22"/>
      <c r="IM10" s="22"/>
      <c r="IQ10" s="22"/>
      <c r="IU10" s="22"/>
    </row>
    <row r="11" s="4" customFormat="true" ht="14.65" hidden="false" customHeight="true" outlineLevel="0" collapsed="false">
      <c r="A11" s="24" t="n">
        <v>0.28125</v>
      </c>
      <c r="B11" s="14" t="n">
        <f aca="false">COUNTIF($G11:$IV11,"K")</f>
        <v>0</v>
      </c>
      <c r="C11" s="14" t="n">
        <f aca="false">COUNTIF($G11:$IV11,"A")</f>
        <v>0</v>
      </c>
      <c r="D11" s="14" t="n">
        <f aca="false">COUNTIF($G11:$IV11,"T")</f>
        <v>1</v>
      </c>
      <c r="E11" s="14" t="n">
        <f aca="false">COUNTIF($G11:$IV11,"X")</f>
        <v>0</v>
      </c>
      <c r="F11" s="19" t="n">
        <f aca="false">SUM(B11:E11)</f>
        <v>1</v>
      </c>
      <c r="K11" s="22"/>
      <c r="O11" s="22"/>
      <c r="S11" s="22"/>
      <c r="W11" s="22"/>
      <c r="AA11" s="22" t="s">
        <v>372</v>
      </c>
      <c r="AE11" s="22"/>
      <c r="AI11" s="22"/>
      <c r="AM11" s="22"/>
      <c r="AQ11" s="22"/>
      <c r="AU11" s="22"/>
      <c r="AY11" s="22"/>
      <c r="BC11" s="22"/>
      <c r="BG11" s="22"/>
      <c r="BK11" s="22"/>
      <c r="BO11" s="22"/>
      <c r="BS11" s="22"/>
      <c r="BW11" s="22"/>
      <c r="CA11" s="22"/>
      <c r="CE11" s="22"/>
      <c r="CI11" s="22"/>
      <c r="CM11" s="22"/>
      <c r="CQ11" s="22"/>
      <c r="CU11" s="22"/>
      <c r="CY11" s="22"/>
      <c r="DC11" s="22"/>
      <c r="DG11" s="22"/>
      <c r="DK11" s="22"/>
      <c r="DO11" s="22"/>
      <c r="DS11" s="22"/>
      <c r="DW11" s="22"/>
      <c r="EA11" s="22"/>
      <c r="EE11" s="22"/>
      <c r="EI11" s="22"/>
      <c r="EM11" s="22"/>
      <c r="EQ11" s="22"/>
      <c r="EU11" s="22"/>
      <c r="EY11" s="22"/>
      <c r="FC11" s="22"/>
      <c r="FG11" s="22"/>
      <c r="FK11" s="22"/>
      <c r="FO11" s="22"/>
      <c r="FS11" s="22"/>
      <c r="FW11" s="22"/>
      <c r="GA11" s="22"/>
      <c r="GE11" s="22"/>
      <c r="GI11" s="22"/>
      <c r="GM11" s="22"/>
      <c r="GQ11" s="22"/>
      <c r="GU11" s="22"/>
      <c r="GY11" s="22"/>
      <c r="HC11" s="22"/>
      <c r="HG11" s="22"/>
      <c r="HK11" s="22"/>
      <c r="HO11" s="22"/>
      <c r="HS11" s="22"/>
      <c r="HW11" s="22"/>
      <c r="IA11" s="22"/>
      <c r="IE11" s="22"/>
      <c r="II11" s="22"/>
      <c r="IM11" s="22"/>
      <c r="IQ11" s="22"/>
      <c r="IU11" s="22"/>
    </row>
    <row r="12" s="4" customFormat="true" ht="14.65" hidden="false" customHeight="true" outlineLevel="0" collapsed="false">
      <c r="A12" s="24" t="n">
        <v>0.284722222222222</v>
      </c>
      <c r="B12" s="14" t="n">
        <f aca="false">COUNTIF($G12:$IV12,"K")</f>
        <v>0</v>
      </c>
      <c r="C12" s="14" t="n">
        <f aca="false">COUNTIF($G12:$IV12,"A")</f>
        <v>0</v>
      </c>
      <c r="D12" s="14" t="n">
        <f aca="false">COUNTIF($G12:$IV12,"T")</f>
        <v>1</v>
      </c>
      <c r="E12" s="14" t="n">
        <f aca="false">COUNTIF($G12:$IV12,"X")</f>
        <v>0</v>
      </c>
      <c r="F12" s="19" t="n">
        <f aca="false">SUM(B12:E12)</f>
        <v>1</v>
      </c>
      <c r="K12" s="22"/>
      <c r="O12" s="22"/>
      <c r="S12" s="22"/>
      <c r="W12" s="22"/>
      <c r="AA12" s="22" t="s">
        <v>372</v>
      </c>
      <c r="AE12" s="22"/>
      <c r="AI12" s="22"/>
      <c r="AM12" s="22"/>
      <c r="AQ12" s="22"/>
      <c r="AU12" s="22"/>
      <c r="AY12" s="22"/>
      <c r="BC12" s="22"/>
      <c r="BG12" s="22"/>
      <c r="BK12" s="22"/>
      <c r="BO12" s="22"/>
      <c r="BS12" s="22"/>
      <c r="BW12" s="22"/>
      <c r="CA12" s="22"/>
      <c r="CE12" s="22"/>
      <c r="CI12" s="22"/>
      <c r="CM12" s="22"/>
      <c r="CQ12" s="22"/>
      <c r="CU12" s="22"/>
      <c r="CY12" s="22"/>
      <c r="DC12" s="22"/>
      <c r="DG12" s="22"/>
      <c r="DK12" s="22"/>
      <c r="DO12" s="22"/>
      <c r="DS12" s="22"/>
      <c r="DW12" s="22"/>
      <c r="EA12" s="22"/>
      <c r="EE12" s="22"/>
      <c r="EI12" s="22"/>
      <c r="EM12" s="22"/>
      <c r="EQ12" s="22"/>
      <c r="EU12" s="22"/>
      <c r="EY12" s="22"/>
      <c r="FC12" s="22"/>
      <c r="FG12" s="22"/>
      <c r="FK12" s="22"/>
      <c r="FO12" s="22"/>
      <c r="FS12" s="22"/>
      <c r="FW12" s="22"/>
      <c r="GA12" s="22"/>
      <c r="GE12" s="22"/>
      <c r="GI12" s="22"/>
      <c r="GM12" s="22"/>
      <c r="GQ12" s="22"/>
      <c r="GU12" s="22"/>
      <c r="GY12" s="22"/>
      <c r="HC12" s="22"/>
      <c r="HG12" s="22"/>
      <c r="HK12" s="22"/>
      <c r="HO12" s="22"/>
      <c r="HS12" s="22"/>
      <c r="HW12" s="22"/>
      <c r="IA12" s="22"/>
      <c r="IE12" s="22"/>
      <c r="II12" s="22"/>
      <c r="IM12" s="22"/>
      <c r="IQ12" s="22"/>
      <c r="IU12" s="22"/>
    </row>
    <row r="13" s="4" customFormat="true" ht="14.65" hidden="false" customHeight="true" outlineLevel="0" collapsed="false">
      <c r="A13" s="24" t="n">
        <v>0.288194444444444</v>
      </c>
      <c r="B13" s="14" t="n">
        <f aca="false">COUNTIF($G13:$IV13,"K")</f>
        <v>0</v>
      </c>
      <c r="C13" s="14" t="n">
        <f aca="false">COUNTIF($G13:$IV13,"A")</f>
        <v>0</v>
      </c>
      <c r="D13" s="14" t="n">
        <f aca="false">COUNTIF($G13:$IV13,"T")</f>
        <v>1</v>
      </c>
      <c r="E13" s="14" t="n">
        <f aca="false">COUNTIF($G13:$IV13,"X")</f>
        <v>0</v>
      </c>
      <c r="F13" s="19" t="n">
        <f aca="false">SUM(B13:E13)</f>
        <v>1</v>
      </c>
      <c r="K13" s="22"/>
      <c r="O13" s="22"/>
      <c r="S13" s="22"/>
      <c r="W13" s="22"/>
      <c r="AA13" s="22" t="s">
        <v>372</v>
      </c>
      <c r="AE13" s="22"/>
      <c r="AI13" s="22"/>
      <c r="AM13" s="22"/>
      <c r="AQ13" s="22"/>
      <c r="AU13" s="22"/>
      <c r="AY13" s="22"/>
      <c r="BC13" s="22"/>
      <c r="BG13" s="22"/>
      <c r="BK13" s="22"/>
      <c r="BO13" s="22"/>
      <c r="BS13" s="22"/>
      <c r="BW13" s="22"/>
      <c r="CA13" s="22"/>
      <c r="CE13" s="22"/>
      <c r="CI13" s="22"/>
      <c r="CM13" s="22"/>
      <c r="CQ13" s="22"/>
      <c r="CU13" s="22"/>
      <c r="CY13" s="22"/>
      <c r="DC13" s="22"/>
      <c r="DG13" s="22"/>
      <c r="DK13" s="22"/>
      <c r="DO13" s="22"/>
      <c r="DS13" s="22"/>
      <c r="DW13" s="22"/>
      <c r="EA13" s="22"/>
      <c r="EE13" s="22"/>
      <c r="EI13" s="22"/>
      <c r="EM13" s="22"/>
      <c r="EQ13" s="22"/>
      <c r="EU13" s="22"/>
      <c r="EY13" s="22"/>
      <c r="FC13" s="22"/>
      <c r="FG13" s="22"/>
      <c r="FK13" s="22"/>
      <c r="FO13" s="22"/>
      <c r="FS13" s="22"/>
      <c r="FW13" s="22"/>
      <c r="GA13" s="22"/>
      <c r="GE13" s="22"/>
      <c r="GI13" s="22"/>
      <c r="GM13" s="22"/>
      <c r="GQ13" s="22"/>
      <c r="GU13" s="22"/>
      <c r="GY13" s="22"/>
      <c r="HC13" s="22"/>
      <c r="HG13" s="22"/>
      <c r="HK13" s="22"/>
      <c r="HO13" s="22"/>
      <c r="HS13" s="22"/>
      <c r="HW13" s="22"/>
      <c r="IA13" s="22"/>
      <c r="IE13" s="22"/>
      <c r="II13" s="22"/>
      <c r="IM13" s="22"/>
      <c r="IQ13" s="22"/>
      <c r="IU13" s="22"/>
    </row>
    <row r="14" s="4" customFormat="true" ht="14.65" hidden="false" customHeight="true" outlineLevel="0" collapsed="false">
      <c r="A14" s="23" t="n">
        <v>0.291666666666667</v>
      </c>
      <c r="B14" s="14" t="n">
        <f aca="false">COUNTIF($G14:$IV14,"K")</f>
        <v>0</v>
      </c>
      <c r="C14" s="14" t="n">
        <f aca="false">COUNTIF($G14:$IV14,"A")</f>
        <v>0</v>
      </c>
      <c r="D14" s="14" t="n">
        <f aca="false">COUNTIF($G14:$IV14,"T")</f>
        <v>1</v>
      </c>
      <c r="E14" s="14" t="n">
        <f aca="false">COUNTIF($G14:$IV14,"X")</f>
        <v>0</v>
      </c>
      <c r="F14" s="19" t="n">
        <f aca="false">SUM(B14:E14)</f>
        <v>1</v>
      </c>
      <c r="K14" s="22"/>
      <c r="O14" s="22"/>
      <c r="S14" s="22"/>
      <c r="W14" s="22"/>
      <c r="AA14" s="22" t="s">
        <v>372</v>
      </c>
      <c r="AE14" s="22"/>
      <c r="AI14" s="22"/>
      <c r="AM14" s="22"/>
      <c r="AQ14" s="22"/>
      <c r="AU14" s="22"/>
      <c r="AY14" s="22"/>
      <c r="BC14" s="22"/>
      <c r="BG14" s="22"/>
      <c r="BK14" s="22"/>
      <c r="BO14" s="22"/>
      <c r="BS14" s="22"/>
      <c r="BW14" s="22"/>
      <c r="CA14" s="22"/>
      <c r="CE14" s="22"/>
      <c r="CI14" s="22"/>
      <c r="CM14" s="22"/>
      <c r="CQ14" s="22"/>
      <c r="CU14" s="22"/>
      <c r="CY14" s="22"/>
      <c r="DC14" s="22"/>
      <c r="DG14" s="22"/>
      <c r="DK14" s="22"/>
      <c r="DO14" s="22"/>
      <c r="DS14" s="22"/>
      <c r="DW14" s="22"/>
      <c r="EA14" s="22"/>
      <c r="EE14" s="22"/>
      <c r="EI14" s="22"/>
      <c r="EM14" s="22"/>
      <c r="EQ14" s="22"/>
      <c r="EU14" s="22"/>
      <c r="EY14" s="22"/>
      <c r="FC14" s="22"/>
      <c r="FG14" s="22"/>
      <c r="FK14" s="22"/>
      <c r="FO14" s="22"/>
      <c r="FS14" s="22"/>
      <c r="FW14" s="22"/>
      <c r="GA14" s="22"/>
      <c r="GE14" s="22"/>
      <c r="GI14" s="22"/>
      <c r="GM14" s="22"/>
      <c r="GQ14" s="22"/>
      <c r="GU14" s="22"/>
      <c r="GY14" s="22"/>
      <c r="HC14" s="22"/>
      <c r="HG14" s="22"/>
      <c r="HK14" s="22"/>
      <c r="HO14" s="22"/>
      <c r="HS14" s="22"/>
      <c r="HW14" s="22"/>
      <c r="IA14" s="22"/>
      <c r="IE14" s="22"/>
      <c r="II14" s="22"/>
      <c r="IM14" s="22"/>
      <c r="IQ14" s="22"/>
      <c r="IU14" s="22"/>
    </row>
    <row r="15" s="4" customFormat="true" ht="14.65" hidden="false" customHeight="true" outlineLevel="0" collapsed="false">
      <c r="A15" s="24" t="n">
        <v>0.295138888888889</v>
      </c>
      <c r="B15" s="14" t="n">
        <f aca="false">COUNTIF($G15:$IV15,"K")</f>
        <v>0</v>
      </c>
      <c r="C15" s="14" t="n">
        <f aca="false">COUNTIF($G15:$IV15,"A")</f>
        <v>0</v>
      </c>
      <c r="D15" s="14" t="n">
        <f aca="false">COUNTIF($G15:$IV15,"T")</f>
        <v>1</v>
      </c>
      <c r="E15" s="14" t="n">
        <f aca="false">COUNTIF($G15:$IV15,"X")</f>
        <v>0</v>
      </c>
      <c r="F15" s="19" t="n">
        <f aca="false">SUM(B15:E15)</f>
        <v>1</v>
      </c>
      <c r="K15" s="22"/>
      <c r="O15" s="22"/>
      <c r="S15" s="22"/>
      <c r="W15" s="22"/>
      <c r="AA15" s="22" t="s">
        <v>372</v>
      </c>
      <c r="AE15" s="22"/>
      <c r="AI15" s="22"/>
      <c r="AM15" s="22"/>
      <c r="AQ15" s="22"/>
      <c r="AU15" s="22"/>
      <c r="AY15" s="22"/>
      <c r="BC15" s="22"/>
      <c r="BG15" s="22"/>
      <c r="BK15" s="22"/>
      <c r="BO15" s="22"/>
      <c r="BS15" s="22"/>
      <c r="BW15" s="22"/>
      <c r="CA15" s="22"/>
      <c r="CE15" s="22"/>
      <c r="CI15" s="22"/>
      <c r="CM15" s="22"/>
      <c r="CQ15" s="22"/>
      <c r="CU15" s="22"/>
      <c r="CY15" s="22"/>
      <c r="DC15" s="22"/>
      <c r="DG15" s="22"/>
      <c r="DK15" s="22"/>
      <c r="DO15" s="22"/>
      <c r="DS15" s="22"/>
      <c r="DW15" s="22"/>
      <c r="EA15" s="22"/>
      <c r="EE15" s="22"/>
      <c r="EI15" s="22"/>
      <c r="EM15" s="22"/>
      <c r="EQ15" s="22"/>
      <c r="EU15" s="22"/>
      <c r="EY15" s="22"/>
      <c r="FC15" s="22"/>
      <c r="FG15" s="22"/>
      <c r="FK15" s="22"/>
      <c r="FO15" s="22"/>
      <c r="FS15" s="22"/>
      <c r="FW15" s="22"/>
      <c r="GA15" s="22"/>
      <c r="GE15" s="22"/>
      <c r="GI15" s="22"/>
      <c r="GM15" s="22"/>
      <c r="GQ15" s="22"/>
      <c r="GU15" s="22"/>
      <c r="GY15" s="22"/>
      <c r="HC15" s="22"/>
      <c r="HG15" s="22"/>
      <c r="HK15" s="22"/>
      <c r="HO15" s="22"/>
      <c r="HS15" s="22"/>
      <c r="HW15" s="22"/>
      <c r="IA15" s="22"/>
      <c r="IE15" s="22"/>
      <c r="II15" s="22"/>
      <c r="IM15" s="22"/>
      <c r="IQ15" s="22"/>
      <c r="IU15" s="22"/>
    </row>
    <row r="16" s="4" customFormat="true" ht="14.65" hidden="false" customHeight="true" outlineLevel="0" collapsed="false">
      <c r="A16" s="24" t="n">
        <v>0.298611111111111</v>
      </c>
      <c r="B16" s="14" t="n">
        <f aca="false">COUNTIF($G16:$IV16,"K")</f>
        <v>0</v>
      </c>
      <c r="C16" s="14" t="n">
        <f aca="false">COUNTIF($G16:$IV16,"A")</f>
        <v>0</v>
      </c>
      <c r="D16" s="14" t="n">
        <f aca="false">COUNTIF($G16:$IV16,"T")</f>
        <v>1</v>
      </c>
      <c r="E16" s="14" t="n">
        <f aca="false">COUNTIF($G16:$IV16,"X")</f>
        <v>0</v>
      </c>
      <c r="F16" s="19" t="n">
        <f aca="false">SUM(B16:E16)</f>
        <v>1</v>
      </c>
      <c r="K16" s="22"/>
      <c r="O16" s="22"/>
      <c r="S16" s="22"/>
      <c r="W16" s="22"/>
      <c r="AA16" s="22" t="s">
        <v>372</v>
      </c>
      <c r="AE16" s="22"/>
      <c r="AI16" s="22"/>
      <c r="AM16" s="22"/>
      <c r="AQ16" s="22"/>
      <c r="AU16" s="22"/>
      <c r="AY16" s="22"/>
      <c r="BC16" s="22"/>
      <c r="BG16" s="22"/>
      <c r="BK16" s="22"/>
      <c r="BO16" s="22"/>
      <c r="BS16" s="22"/>
      <c r="BW16" s="22"/>
      <c r="CA16" s="22"/>
      <c r="CE16" s="22"/>
      <c r="CI16" s="22"/>
      <c r="CM16" s="22"/>
      <c r="CQ16" s="22"/>
      <c r="CU16" s="22"/>
      <c r="CY16" s="22"/>
      <c r="DC16" s="22"/>
      <c r="DG16" s="22"/>
      <c r="DK16" s="22"/>
      <c r="DO16" s="22"/>
      <c r="DS16" s="22"/>
      <c r="DW16" s="22"/>
      <c r="EA16" s="22"/>
      <c r="EE16" s="22"/>
      <c r="EI16" s="22"/>
      <c r="EM16" s="22"/>
      <c r="EQ16" s="22"/>
      <c r="EU16" s="22"/>
      <c r="EY16" s="22"/>
      <c r="FC16" s="22"/>
      <c r="FG16" s="22"/>
      <c r="FK16" s="22"/>
      <c r="FO16" s="22"/>
      <c r="FS16" s="22"/>
      <c r="FW16" s="22"/>
      <c r="GA16" s="22"/>
      <c r="GE16" s="22"/>
      <c r="GI16" s="22"/>
      <c r="GM16" s="22"/>
      <c r="GQ16" s="22"/>
      <c r="GU16" s="22"/>
      <c r="GY16" s="22"/>
      <c r="HC16" s="22"/>
      <c r="HG16" s="22"/>
      <c r="HK16" s="22"/>
      <c r="HO16" s="22"/>
      <c r="HS16" s="22"/>
      <c r="HW16" s="22"/>
      <c r="IA16" s="22"/>
      <c r="IE16" s="22"/>
      <c r="II16" s="22"/>
      <c r="IM16" s="22"/>
      <c r="IQ16" s="22"/>
      <c r="IU16" s="22"/>
    </row>
    <row r="17" s="4" customFormat="true" ht="14.65" hidden="false" customHeight="true" outlineLevel="0" collapsed="false">
      <c r="A17" s="24" t="n">
        <v>0.302083333333333</v>
      </c>
      <c r="B17" s="14" t="n">
        <f aca="false">COUNTIF($G17:$IV17,"K")</f>
        <v>0</v>
      </c>
      <c r="C17" s="14" t="n">
        <f aca="false">COUNTIF($G17:$IV17,"A")</f>
        <v>0</v>
      </c>
      <c r="D17" s="14" t="n">
        <f aca="false">COUNTIF($G17:$IV17,"T")</f>
        <v>1</v>
      </c>
      <c r="E17" s="14" t="n">
        <f aca="false">COUNTIF($G17:$IV17,"X")</f>
        <v>0</v>
      </c>
      <c r="F17" s="19" t="n">
        <f aca="false">SUM(B17:E17)</f>
        <v>1</v>
      </c>
      <c r="K17" s="22"/>
      <c r="O17" s="22"/>
      <c r="S17" s="22"/>
      <c r="W17" s="22"/>
      <c r="AA17" s="22" t="s">
        <v>372</v>
      </c>
      <c r="AE17" s="22"/>
      <c r="AI17" s="22"/>
      <c r="AM17" s="22"/>
      <c r="AQ17" s="22"/>
      <c r="AU17" s="22"/>
      <c r="AY17" s="22"/>
      <c r="BC17" s="22"/>
      <c r="BG17" s="22"/>
      <c r="BK17" s="22"/>
      <c r="BO17" s="22"/>
      <c r="BS17" s="22"/>
      <c r="BW17" s="22"/>
      <c r="CA17" s="22"/>
      <c r="CE17" s="22"/>
      <c r="CI17" s="22"/>
      <c r="CM17" s="22"/>
      <c r="CQ17" s="22"/>
      <c r="CU17" s="22"/>
      <c r="CY17" s="22"/>
      <c r="DC17" s="22"/>
      <c r="DG17" s="22"/>
      <c r="DK17" s="22"/>
      <c r="DO17" s="22"/>
      <c r="DS17" s="22"/>
      <c r="DW17" s="22"/>
      <c r="EA17" s="22"/>
      <c r="EE17" s="22"/>
      <c r="EI17" s="22"/>
      <c r="EM17" s="22"/>
      <c r="EQ17" s="22"/>
      <c r="EU17" s="22"/>
      <c r="EY17" s="22"/>
      <c r="FC17" s="22"/>
      <c r="FG17" s="22"/>
      <c r="FK17" s="22"/>
      <c r="FO17" s="22"/>
      <c r="FS17" s="22"/>
      <c r="FW17" s="22"/>
      <c r="GA17" s="22"/>
      <c r="GE17" s="22"/>
      <c r="GI17" s="22"/>
      <c r="GM17" s="22"/>
      <c r="GQ17" s="22"/>
      <c r="GU17" s="22"/>
      <c r="GY17" s="22"/>
      <c r="HC17" s="22"/>
      <c r="HG17" s="22"/>
      <c r="HK17" s="22"/>
      <c r="HO17" s="22"/>
      <c r="HS17" s="22"/>
      <c r="HW17" s="22"/>
      <c r="IA17" s="22"/>
      <c r="IE17" s="22"/>
      <c r="II17" s="22"/>
      <c r="IM17" s="22"/>
      <c r="IQ17" s="22"/>
      <c r="IU17" s="22"/>
    </row>
    <row r="18" s="4" customFormat="true" ht="14.65" hidden="false" customHeight="true" outlineLevel="0" collapsed="false">
      <c r="A18" s="24" t="n">
        <v>0.305555555555556</v>
      </c>
      <c r="B18" s="14" t="n">
        <f aca="false">COUNTIF($G18:$IV18,"K")</f>
        <v>0</v>
      </c>
      <c r="C18" s="14" t="n">
        <f aca="false">COUNTIF($G18:$IV18,"A")</f>
        <v>0</v>
      </c>
      <c r="D18" s="14" t="n">
        <f aca="false">COUNTIF($G18:$IV18,"T")</f>
        <v>1</v>
      </c>
      <c r="E18" s="14" t="n">
        <f aca="false">COUNTIF($G18:$IV18,"X")</f>
        <v>0</v>
      </c>
      <c r="F18" s="19" t="n">
        <f aca="false">SUM(B18:E18)</f>
        <v>1</v>
      </c>
      <c r="K18" s="22"/>
      <c r="O18" s="22"/>
      <c r="S18" s="22"/>
      <c r="W18" s="22"/>
      <c r="AA18" s="22" t="s">
        <v>372</v>
      </c>
      <c r="AE18" s="22"/>
      <c r="AI18" s="22"/>
      <c r="AM18" s="22"/>
      <c r="AQ18" s="22"/>
      <c r="AU18" s="22"/>
      <c r="AY18" s="22"/>
      <c r="BC18" s="22"/>
      <c r="BG18" s="22"/>
      <c r="BK18" s="22"/>
      <c r="BO18" s="22"/>
      <c r="BS18" s="22"/>
      <c r="BW18" s="22"/>
      <c r="CA18" s="22"/>
      <c r="CE18" s="22"/>
      <c r="CI18" s="22"/>
      <c r="CM18" s="22"/>
      <c r="CQ18" s="22"/>
      <c r="CU18" s="22"/>
      <c r="CY18" s="22"/>
      <c r="DC18" s="22"/>
      <c r="DG18" s="22"/>
      <c r="DK18" s="22"/>
      <c r="DO18" s="22"/>
      <c r="DS18" s="22"/>
      <c r="DW18" s="22"/>
      <c r="EA18" s="22"/>
      <c r="EE18" s="22"/>
      <c r="EI18" s="22"/>
      <c r="EM18" s="22"/>
      <c r="EQ18" s="22"/>
      <c r="EU18" s="22"/>
      <c r="EY18" s="22"/>
      <c r="FC18" s="22"/>
      <c r="FG18" s="22"/>
      <c r="FK18" s="22"/>
      <c r="FO18" s="22"/>
      <c r="FS18" s="22"/>
      <c r="FW18" s="22"/>
      <c r="GA18" s="22"/>
      <c r="GE18" s="22"/>
      <c r="GI18" s="22"/>
      <c r="GM18" s="22"/>
      <c r="GQ18" s="22"/>
      <c r="GU18" s="22"/>
      <c r="GY18" s="22"/>
      <c r="HC18" s="22"/>
      <c r="HG18" s="22"/>
      <c r="HK18" s="22"/>
      <c r="HO18" s="22"/>
      <c r="HS18" s="22"/>
      <c r="HW18" s="22"/>
      <c r="IA18" s="22"/>
      <c r="IE18" s="22"/>
      <c r="II18" s="22"/>
      <c r="IM18" s="22"/>
      <c r="IQ18" s="22"/>
      <c r="IU18" s="22"/>
    </row>
    <row r="19" s="4" customFormat="true" ht="14.65" hidden="false" customHeight="true" outlineLevel="0" collapsed="false">
      <c r="A19" s="24" t="n">
        <v>0.309027777777778</v>
      </c>
      <c r="B19" s="14" t="n">
        <f aca="false">COUNTIF($G19:$IV19,"K")</f>
        <v>0</v>
      </c>
      <c r="C19" s="14" t="n">
        <f aca="false">COUNTIF($G19:$IV19,"A")</f>
        <v>0</v>
      </c>
      <c r="D19" s="14" t="n">
        <f aca="false">COUNTIF($G19:$IV19,"T")</f>
        <v>1</v>
      </c>
      <c r="E19" s="14" t="n">
        <f aca="false">COUNTIF($G19:$IV19,"X")</f>
        <v>0</v>
      </c>
      <c r="F19" s="19" t="n">
        <f aca="false">SUM(B19:E19)</f>
        <v>1</v>
      </c>
      <c r="K19" s="22"/>
      <c r="O19" s="22"/>
      <c r="S19" s="22"/>
      <c r="W19" s="22"/>
      <c r="AA19" s="22" t="s">
        <v>372</v>
      </c>
      <c r="AE19" s="22"/>
      <c r="AI19" s="22"/>
      <c r="AM19" s="22"/>
      <c r="AQ19" s="22"/>
      <c r="AU19" s="22"/>
      <c r="AY19" s="22"/>
      <c r="BC19" s="22"/>
      <c r="BG19" s="22"/>
      <c r="BK19" s="22"/>
      <c r="BO19" s="22"/>
      <c r="BS19" s="22"/>
      <c r="BW19" s="22"/>
      <c r="CA19" s="22"/>
      <c r="CE19" s="22"/>
      <c r="CI19" s="22"/>
      <c r="CM19" s="22"/>
      <c r="CQ19" s="22"/>
      <c r="CU19" s="22"/>
      <c r="CY19" s="22"/>
      <c r="DC19" s="22"/>
      <c r="DG19" s="22"/>
      <c r="DK19" s="22"/>
      <c r="DO19" s="22"/>
      <c r="DS19" s="22"/>
      <c r="DW19" s="22"/>
      <c r="EA19" s="22"/>
      <c r="EE19" s="22"/>
      <c r="EI19" s="22"/>
      <c r="EM19" s="22"/>
      <c r="EQ19" s="22"/>
      <c r="EU19" s="22"/>
      <c r="EY19" s="22"/>
      <c r="FC19" s="22"/>
      <c r="FG19" s="22"/>
      <c r="FK19" s="22"/>
      <c r="FO19" s="22"/>
      <c r="FS19" s="22"/>
      <c r="FW19" s="22"/>
      <c r="GA19" s="22"/>
      <c r="GE19" s="22"/>
      <c r="GI19" s="22"/>
      <c r="GM19" s="22"/>
      <c r="GQ19" s="22"/>
      <c r="GU19" s="22"/>
      <c r="GY19" s="22"/>
      <c r="HC19" s="22"/>
      <c r="HG19" s="22"/>
      <c r="HK19" s="22"/>
      <c r="HO19" s="22"/>
      <c r="HS19" s="22"/>
      <c r="HW19" s="22"/>
      <c r="IA19" s="22"/>
      <c r="IE19" s="22"/>
      <c r="II19" s="22"/>
      <c r="IM19" s="22"/>
      <c r="IQ19" s="22"/>
      <c r="IU19" s="22"/>
    </row>
    <row r="20" s="4" customFormat="true" ht="14.65" hidden="false" customHeight="true" outlineLevel="0" collapsed="false">
      <c r="A20" s="24" t="n">
        <v>0.3125</v>
      </c>
      <c r="B20" s="14" t="n">
        <f aca="false">COUNTIF($G20:$IV20,"K")</f>
        <v>0</v>
      </c>
      <c r="C20" s="14" t="n">
        <f aca="false">COUNTIF($G20:$IV20,"A")</f>
        <v>0</v>
      </c>
      <c r="D20" s="14" t="n">
        <f aca="false">COUNTIF($G20:$IV20,"T")</f>
        <v>1</v>
      </c>
      <c r="E20" s="14" t="n">
        <f aca="false">COUNTIF($G20:$IV20,"X")</f>
        <v>0</v>
      </c>
      <c r="F20" s="19" t="n">
        <f aca="false">SUM(B20:E20)</f>
        <v>1</v>
      </c>
      <c r="K20" s="22"/>
      <c r="O20" s="22"/>
      <c r="S20" s="22"/>
      <c r="W20" s="22"/>
      <c r="AA20" s="22" t="s">
        <v>372</v>
      </c>
      <c r="AE20" s="22"/>
      <c r="AI20" s="22"/>
      <c r="AM20" s="22"/>
      <c r="AQ20" s="22"/>
      <c r="AU20" s="22"/>
      <c r="AY20" s="22"/>
      <c r="BC20" s="22"/>
      <c r="BG20" s="22"/>
      <c r="BK20" s="22"/>
      <c r="BO20" s="22"/>
      <c r="BS20" s="22"/>
      <c r="BW20" s="22"/>
      <c r="CA20" s="22"/>
      <c r="CE20" s="22"/>
      <c r="CI20" s="22"/>
      <c r="CM20" s="22"/>
      <c r="CQ20" s="22"/>
      <c r="CU20" s="22"/>
      <c r="CY20" s="22"/>
      <c r="DC20" s="22"/>
      <c r="DG20" s="22"/>
      <c r="DK20" s="22"/>
      <c r="DO20" s="22"/>
      <c r="DS20" s="22"/>
      <c r="DW20" s="22"/>
      <c r="EA20" s="22"/>
      <c r="EE20" s="22"/>
      <c r="EI20" s="22"/>
      <c r="EM20" s="22"/>
      <c r="EQ20" s="22"/>
      <c r="EU20" s="22"/>
      <c r="EY20" s="22"/>
      <c r="FC20" s="22"/>
      <c r="FG20" s="22"/>
      <c r="FK20" s="22"/>
      <c r="FO20" s="22"/>
      <c r="FS20" s="22"/>
      <c r="FW20" s="22"/>
      <c r="GA20" s="22"/>
      <c r="GE20" s="22"/>
      <c r="GI20" s="22"/>
      <c r="GM20" s="22"/>
      <c r="GQ20" s="22"/>
      <c r="GU20" s="22"/>
      <c r="GY20" s="22"/>
      <c r="HC20" s="22"/>
      <c r="HG20" s="22"/>
      <c r="HK20" s="22"/>
      <c r="HO20" s="22"/>
      <c r="HS20" s="22"/>
      <c r="HW20" s="22"/>
      <c r="IA20" s="22"/>
      <c r="IE20" s="22"/>
      <c r="II20" s="22"/>
      <c r="IM20" s="22"/>
      <c r="IQ20" s="22"/>
      <c r="IU20" s="22"/>
    </row>
    <row r="21" s="4" customFormat="true" ht="14.65" hidden="false" customHeight="true" outlineLevel="0" collapsed="false">
      <c r="A21" s="24" t="n">
        <v>0.315972222222222</v>
      </c>
      <c r="B21" s="14" t="n">
        <f aca="false">COUNTIF($G21:$IV21,"K")</f>
        <v>0</v>
      </c>
      <c r="C21" s="14" t="n">
        <f aca="false">COUNTIF($G21:$IV21,"A")</f>
        <v>0</v>
      </c>
      <c r="D21" s="14" t="n">
        <f aca="false">COUNTIF($G21:$IV21,"T")</f>
        <v>1</v>
      </c>
      <c r="E21" s="14" t="n">
        <f aca="false">COUNTIF($G21:$IV21,"X")</f>
        <v>0</v>
      </c>
      <c r="F21" s="19" t="n">
        <f aca="false">SUM(B21:E21)</f>
        <v>1</v>
      </c>
      <c r="K21" s="22"/>
      <c r="O21" s="22"/>
      <c r="S21" s="22"/>
      <c r="W21" s="22"/>
      <c r="AA21" s="22" t="s">
        <v>372</v>
      </c>
      <c r="AE21" s="22"/>
      <c r="AI21" s="22"/>
      <c r="AM21" s="22"/>
      <c r="AQ21" s="22"/>
      <c r="AU21" s="22"/>
      <c r="AY21" s="22"/>
      <c r="BC21" s="22"/>
      <c r="BG21" s="22"/>
      <c r="BK21" s="22"/>
      <c r="BO21" s="22"/>
      <c r="BS21" s="22"/>
      <c r="BW21" s="22"/>
      <c r="CA21" s="22"/>
      <c r="CE21" s="22"/>
      <c r="CI21" s="22"/>
      <c r="CM21" s="22"/>
      <c r="CQ21" s="22"/>
      <c r="CU21" s="22"/>
      <c r="CY21" s="22"/>
      <c r="DC21" s="22"/>
      <c r="DG21" s="22"/>
      <c r="DK21" s="22"/>
      <c r="DO21" s="22"/>
      <c r="DS21" s="22"/>
      <c r="DW21" s="22"/>
      <c r="EA21" s="22"/>
      <c r="EE21" s="22"/>
      <c r="EI21" s="22"/>
      <c r="EM21" s="22"/>
      <c r="EQ21" s="22"/>
      <c r="EU21" s="22"/>
      <c r="EY21" s="22"/>
      <c r="FC21" s="22"/>
      <c r="FG21" s="22"/>
      <c r="FK21" s="22"/>
      <c r="FO21" s="22"/>
      <c r="FS21" s="22"/>
      <c r="FW21" s="22"/>
      <c r="GA21" s="22"/>
      <c r="GE21" s="22"/>
      <c r="GI21" s="22"/>
      <c r="GM21" s="22"/>
      <c r="GQ21" s="22"/>
      <c r="GU21" s="22"/>
      <c r="GY21" s="22"/>
      <c r="HC21" s="22"/>
      <c r="HG21" s="22"/>
      <c r="HK21" s="22"/>
      <c r="HO21" s="22"/>
      <c r="HS21" s="22"/>
      <c r="HW21" s="22"/>
      <c r="IA21" s="22"/>
      <c r="IE21" s="22"/>
      <c r="II21" s="22"/>
      <c r="IM21" s="22"/>
      <c r="IQ21" s="22"/>
      <c r="IU21" s="22"/>
    </row>
    <row r="22" s="4" customFormat="true" ht="14.65" hidden="false" customHeight="true" outlineLevel="0" collapsed="false">
      <c r="A22" s="24" t="n">
        <v>0.319444444444444</v>
      </c>
      <c r="B22" s="14" t="n">
        <f aca="false">COUNTIF($G22:$IV22,"K")</f>
        <v>0</v>
      </c>
      <c r="C22" s="14" t="n">
        <f aca="false">COUNTIF($G22:$IV22,"A")</f>
        <v>0</v>
      </c>
      <c r="D22" s="14" t="n">
        <f aca="false">COUNTIF($G22:$IV22,"T")</f>
        <v>1</v>
      </c>
      <c r="E22" s="14" t="n">
        <f aca="false">COUNTIF($G22:$IV22,"X")</f>
        <v>0</v>
      </c>
      <c r="F22" s="19" t="n">
        <f aca="false">SUM(B22:E22)</f>
        <v>1</v>
      </c>
      <c r="K22" s="22"/>
      <c r="O22" s="22"/>
      <c r="S22" s="22"/>
      <c r="W22" s="22"/>
      <c r="AA22" s="22" t="s">
        <v>372</v>
      </c>
      <c r="AE22" s="22"/>
      <c r="AI22" s="22"/>
      <c r="AM22" s="22"/>
      <c r="AQ22" s="22"/>
      <c r="AU22" s="22"/>
      <c r="AY22" s="22"/>
      <c r="BC22" s="22"/>
      <c r="BG22" s="22"/>
      <c r="BK22" s="22"/>
      <c r="BO22" s="22"/>
      <c r="BS22" s="22"/>
      <c r="BW22" s="22"/>
      <c r="CA22" s="22"/>
      <c r="CE22" s="22"/>
      <c r="CI22" s="22"/>
      <c r="CM22" s="22"/>
      <c r="CQ22" s="22"/>
      <c r="CU22" s="22"/>
      <c r="CY22" s="22"/>
      <c r="DC22" s="22"/>
      <c r="DG22" s="22"/>
      <c r="DK22" s="22"/>
      <c r="DO22" s="22"/>
      <c r="DS22" s="22"/>
      <c r="DW22" s="22"/>
      <c r="EA22" s="22"/>
      <c r="EE22" s="22"/>
      <c r="EI22" s="22"/>
      <c r="EM22" s="22"/>
      <c r="EQ22" s="22"/>
      <c r="EU22" s="22"/>
      <c r="EY22" s="22"/>
      <c r="FC22" s="22"/>
      <c r="FG22" s="22"/>
      <c r="FK22" s="22"/>
      <c r="FO22" s="22"/>
      <c r="FS22" s="22"/>
      <c r="FW22" s="22"/>
      <c r="GA22" s="22"/>
      <c r="GE22" s="22"/>
      <c r="GI22" s="22"/>
      <c r="GM22" s="22"/>
      <c r="GQ22" s="22"/>
      <c r="GU22" s="22"/>
      <c r="GY22" s="22"/>
      <c r="HC22" s="22"/>
      <c r="HG22" s="22"/>
      <c r="HK22" s="22"/>
      <c r="HO22" s="22"/>
      <c r="HS22" s="22"/>
      <c r="HW22" s="22"/>
      <c r="IA22" s="22"/>
      <c r="IE22" s="22"/>
      <c r="II22" s="22"/>
      <c r="IM22" s="22"/>
      <c r="IQ22" s="22"/>
      <c r="IU22" s="22"/>
    </row>
    <row r="23" s="4" customFormat="true" ht="14.65" hidden="false" customHeight="true" outlineLevel="0" collapsed="false">
      <c r="A23" s="24" t="n">
        <v>0.322916666666667</v>
      </c>
      <c r="B23" s="14" t="n">
        <f aca="false">COUNTIF($G23:$IV23,"K")</f>
        <v>0</v>
      </c>
      <c r="C23" s="14" t="n">
        <f aca="false">COUNTIF($G23:$IV23,"A")</f>
        <v>0</v>
      </c>
      <c r="D23" s="14" t="n">
        <f aca="false">COUNTIF($G23:$IV23,"T")</f>
        <v>1</v>
      </c>
      <c r="E23" s="14" t="n">
        <f aca="false">COUNTIF($G23:$IV23,"X")</f>
        <v>0</v>
      </c>
      <c r="F23" s="19" t="n">
        <f aca="false">SUM(B23:E23)</f>
        <v>1</v>
      </c>
      <c r="K23" s="22"/>
      <c r="O23" s="22"/>
      <c r="S23" s="22"/>
      <c r="W23" s="22"/>
      <c r="AA23" s="22" t="s">
        <v>372</v>
      </c>
      <c r="AE23" s="22"/>
      <c r="AI23" s="22"/>
      <c r="AM23" s="22"/>
      <c r="AQ23" s="22"/>
      <c r="AU23" s="22"/>
      <c r="AY23" s="22"/>
      <c r="BC23" s="22"/>
      <c r="BG23" s="22"/>
      <c r="BK23" s="22"/>
      <c r="BO23" s="22"/>
      <c r="BS23" s="22"/>
      <c r="BW23" s="22"/>
      <c r="CA23" s="22"/>
      <c r="CE23" s="22"/>
      <c r="CI23" s="22"/>
      <c r="CM23" s="22"/>
      <c r="CQ23" s="22"/>
      <c r="CU23" s="22"/>
      <c r="CY23" s="22"/>
      <c r="DC23" s="22"/>
      <c r="DG23" s="22"/>
      <c r="DK23" s="22"/>
      <c r="DO23" s="22"/>
      <c r="DS23" s="22"/>
      <c r="DW23" s="22"/>
      <c r="EA23" s="22"/>
      <c r="EE23" s="22"/>
      <c r="EI23" s="22"/>
      <c r="EM23" s="22"/>
      <c r="EQ23" s="22"/>
      <c r="EU23" s="22"/>
      <c r="EY23" s="22"/>
      <c r="FC23" s="22"/>
      <c r="FG23" s="22"/>
      <c r="FK23" s="22"/>
      <c r="FO23" s="22"/>
      <c r="FS23" s="22"/>
      <c r="FW23" s="22"/>
      <c r="GA23" s="22"/>
      <c r="GE23" s="22"/>
      <c r="GI23" s="22"/>
      <c r="GM23" s="22"/>
      <c r="GQ23" s="22"/>
      <c r="GU23" s="22"/>
      <c r="GY23" s="22"/>
      <c r="HC23" s="22"/>
      <c r="HG23" s="22"/>
      <c r="HK23" s="22"/>
      <c r="HO23" s="22"/>
      <c r="HS23" s="22"/>
      <c r="HW23" s="22"/>
      <c r="IA23" s="22"/>
      <c r="IE23" s="22"/>
      <c r="II23" s="22"/>
      <c r="IM23" s="22"/>
      <c r="IQ23" s="22"/>
      <c r="IU23" s="22"/>
    </row>
    <row r="24" s="4" customFormat="true" ht="14.65" hidden="false" customHeight="true" outlineLevel="0" collapsed="false">
      <c r="A24" s="24" t="n">
        <v>0.326388888888889</v>
      </c>
      <c r="B24" s="14" t="n">
        <f aca="false">COUNTIF($G24:$IV24,"K")</f>
        <v>0</v>
      </c>
      <c r="C24" s="14" t="n">
        <f aca="false">COUNTIF($G24:$IV24,"A")</f>
        <v>0</v>
      </c>
      <c r="D24" s="14" t="n">
        <f aca="false">COUNTIF($G24:$IV24,"T")</f>
        <v>1</v>
      </c>
      <c r="E24" s="14" t="n">
        <f aca="false">COUNTIF($G24:$IV24,"X")</f>
        <v>0</v>
      </c>
      <c r="F24" s="19" t="n">
        <f aca="false">SUM(B24:E24)</f>
        <v>1</v>
      </c>
      <c r="K24" s="22"/>
      <c r="O24" s="22"/>
      <c r="S24" s="22"/>
      <c r="W24" s="22"/>
      <c r="AA24" s="22" t="s">
        <v>372</v>
      </c>
      <c r="AE24" s="22"/>
      <c r="AI24" s="22"/>
      <c r="AM24" s="22"/>
      <c r="AQ24" s="22"/>
      <c r="AU24" s="22"/>
      <c r="AY24" s="22"/>
      <c r="BC24" s="22"/>
      <c r="BG24" s="22"/>
      <c r="BK24" s="22"/>
      <c r="BO24" s="22"/>
      <c r="BS24" s="22"/>
      <c r="BW24" s="22"/>
      <c r="CA24" s="22"/>
      <c r="CE24" s="22"/>
      <c r="CI24" s="22"/>
      <c r="CM24" s="22"/>
      <c r="CQ24" s="22"/>
      <c r="CU24" s="22"/>
      <c r="CY24" s="22"/>
      <c r="DC24" s="22"/>
      <c r="DG24" s="22"/>
      <c r="DK24" s="22"/>
      <c r="DO24" s="22"/>
      <c r="DS24" s="22"/>
      <c r="DW24" s="22"/>
      <c r="EA24" s="22"/>
      <c r="EE24" s="22"/>
      <c r="EI24" s="22"/>
      <c r="EM24" s="22"/>
      <c r="EQ24" s="22"/>
      <c r="EU24" s="22"/>
      <c r="EY24" s="22"/>
      <c r="FC24" s="22"/>
      <c r="FG24" s="22"/>
      <c r="FK24" s="22"/>
      <c r="FO24" s="22"/>
      <c r="FS24" s="22"/>
      <c r="FW24" s="22"/>
      <c r="GA24" s="22"/>
      <c r="GE24" s="22"/>
      <c r="GI24" s="22"/>
      <c r="GM24" s="22"/>
      <c r="GQ24" s="22"/>
      <c r="GU24" s="22"/>
      <c r="GY24" s="22"/>
      <c r="HC24" s="22"/>
      <c r="HG24" s="22"/>
      <c r="HK24" s="22"/>
      <c r="HO24" s="22"/>
      <c r="HS24" s="22"/>
      <c r="HW24" s="22"/>
      <c r="IA24" s="22"/>
      <c r="IE24" s="22"/>
      <c r="II24" s="22"/>
      <c r="IM24" s="22"/>
      <c r="IQ24" s="22"/>
      <c r="IU24" s="22"/>
    </row>
    <row r="25" s="4" customFormat="true" ht="14.65" hidden="false" customHeight="true" outlineLevel="0" collapsed="false">
      <c r="A25" s="24" t="n">
        <v>0.329861111111111</v>
      </c>
      <c r="B25" s="14" t="n">
        <f aca="false">COUNTIF($G25:$IV25,"K")</f>
        <v>0</v>
      </c>
      <c r="C25" s="14" t="n">
        <f aca="false">COUNTIF($G25:$IV25,"A")</f>
        <v>0</v>
      </c>
      <c r="D25" s="14" t="n">
        <f aca="false">COUNTIF($G25:$IV25,"T")</f>
        <v>1</v>
      </c>
      <c r="E25" s="14" t="n">
        <f aca="false">COUNTIF($G25:$IV25,"X")</f>
        <v>0</v>
      </c>
      <c r="F25" s="19" t="n">
        <f aca="false">SUM(B25:E25)</f>
        <v>1</v>
      </c>
      <c r="K25" s="22"/>
      <c r="O25" s="22"/>
      <c r="S25" s="22"/>
      <c r="W25" s="22"/>
      <c r="AA25" s="22" t="s">
        <v>372</v>
      </c>
      <c r="AE25" s="22"/>
      <c r="AI25" s="22"/>
      <c r="AM25" s="22"/>
      <c r="AQ25" s="22"/>
      <c r="AU25" s="22"/>
      <c r="AY25" s="22"/>
      <c r="BC25" s="22"/>
      <c r="BG25" s="22"/>
      <c r="BK25" s="22"/>
      <c r="BO25" s="22"/>
      <c r="BS25" s="22"/>
      <c r="BW25" s="22"/>
      <c r="CA25" s="22"/>
      <c r="CE25" s="22"/>
      <c r="CI25" s="22"/>
      <c r="CM25" s="22"/>
      <c r="CQ25" s="22"/>
      <c r="CU25" s="22"/>
      <c r="CY25" s="22"/>
      <c r="DC25" s="22"/>
      <c r="DG25" s="22"/>
      <c r="DK25" s="22"/>
      <c r="DO25" s="22"/>
      <c r="DS25" s="22"/>
      <c r="DW25" s="22"/>
      <c r="EA25" s="22"/>
      <c r="EE25" s="22"/>
      <c r="EI25" s="22"/>
      <c r="EM25" s="22"/>
      <c r="EQ25" s="22"/>
      <c r="EU25" s="22"/>
      <c r="EY25" s="22"/>
      <c r="FC25" s="22"/>
      <c r="FG25" s="22"/>
      <c r="FK25" s="22"/>
      <c r="FO25" s="22"/>
      <c r="FS25" s="22"/>
      <c r="FW25" s="22"/>
      <c r="GA25" s="22"/>
      <c r="GE25" s="22"/>
      <c r="GI25" s="22"/>
      <c r="GM25" s="22"/>
      <c r="GQ25" s="22"/>
      <c r="GU25" s="22"/>
      <c r="GY25" s="22"/>
      <c r="HC25" s="22"/>
      <c r="HG25" s="22"/>
      <c r="HK25" s="22"/>
      <c r="HO25" s="22"/>
      <c r="HS25" s="22"/>
      <c r="HW25" s="22"/>
      <c r="IA25" s="22"/>
      <c r="IE25" s="22"/>
      <c r="II25" s="22"/>
      <c r="IM25" s="22"/>
      <c r="IQ25" s="22"/>
      <c r="IU25" s="22"/>
    </row>
    <row r="26" s="4" customFormat="true" ht="14.65" hidden="false" customHeight="true" outlineLevel="0" collapsed="false">
      <c r="A26" s="23" t="n">
        <v>0.333333333333333</v>
      </c>
      <c r="B26" s="14" t="n">
        <f aca="false">COUNTIF($G26:$IV26,"K")</f>
        <v>0</v>
      </c>
      <c r="C26" s="14" t="n">
        <f aca="false">COUNTIF($G26:$IV26,"A")</f>
        <v>0</v>
      </c>
      <c r="D26" s="14" t="n">
        <f aca="false">COUNTIF($G26:$IV26,"T")</f>
        <v>1</v>
      </c>
      <c r="E26" s="14" t="n">
        <f aca="false">COUNTIF($G26:$IV26,"X")</f>
        <v>0</v>
      </c>
      <c r="F26" s="19" t="n">
        <f aca="false">SUM(B26:E26)</f>
        <v>1</v>
      </c>
      <c r="K26" s="22"/>
      <c r="O26" s="22"/>
      <c r="S26" s="22"/>
      <c r="W26" s="22"/>
      <c r="AA26" s="22" t="s">
        <v>372</v>
      </c>
      <c r="AE26" s="22"/>
      <c r="AI26" s="22"/>
      <c r="AM26" s="22"/>
      <c r="AQ26" s="22"/>
      <c r="AU26" s="22"/>
      <c r="AY26" s="22"/>
      <c r="BC26" s="22"/>
      <c r="BG26" s="22"/>
      <c r="BK26" s="22"/>
      <c r="BO26" s="22"/>
      <c r="BS26" s="22"/>
      <c r="BW26" s="22"/>
      <c r="CA26" s="22"/>
      <c r="CE26" s="22"/>
      <c r="CI26" s="22"/>
      <c r="CM26" s="22"/>
      <c r="CQ26" s="22"/>
      <c r="CU26" s="22"/>
      <c r="CY26" s="22"/>
      <c r="DC26" s="22"/>
      <c r="DG26" s="22"/>
      <c r="DK26" s="22"/>
      <c r="DO26" s="22"/>
      <c r="DS26" s="22"/>
      <c r="DW26" s="22"/>
      <c r="EA26" s="22"/>
      <c r="EE26" s="22"/>
      <c r="EI26" s="22"/>
      <c r="EM26" s="22"/>
      <c r="EQ26" s="22"/>
      <c r="EU26" s="22"/>
      <c r="EY26" s="22"/>
      <c r="FC26" s="22"/>
      <c r="FG26" s="22"/>
      <c r="FK26" s="22"/>
      <c r="FO26" s="22"/>
      <c r="FS26" s="22"/>
      <c r="FW26" s="22"/>
      <c r="GA26" s="22"/>
      <c r="GE26" s="22"/>
      <c r="GI26" s="22"/>
      <c r="GM26" s="22"/>
      <c r="GQ26" s="22"/>
      <c r="GU26" s="22"/>
      <c r="GY26" s="22"/>
      <c r="HC26" s="22"/>
      <c r="HG26" s="22"/>
      <c r="HK26" s="22"/>
      <c r="HO26" s="22"/>
      <c r="HS26" s="22"/>
      <c r="HW26" s="22"/>
      <c r="IA26" s="22"/>
      <c r="IE26" s="22"/>
      <c r="II26" s="22"/>
      <c r="IM26" s="22"/>
      <c r="IQ26" s="22"/>
      <c r="IU26" s="22"/>
    </row>
    <row r="27" s="4" customFormat="true" ht="14.65" hidden="false" customHeight="true" outlineLevel="0" collapsed="false">
      <c r="A27" s="24" t="n">
        <v>0.336805555555555</v>
      </c>
      <c r="B27" s="14" t="n">
        <f aca="false">COUNTIF($G27:$IV27,"K")</f>
        <v>0</v>
      </c>
      <c r="C27" s="14" t="n">
        <f aca="false">COUNTIF($G27:$IV27,"A")</f>
        <v>0</v>
      </c>
      <c r="D27" s="14" t="n">
        <f aca="false">COUNTIF($G27:$IV27,"T")</f>
        <v>1</v>
      </c>
      <c r="E27" s="14" t="n">
        <f aca="false">COUNTIF($G27:$IV27,"X")</f>
        <v>0</v>
      </c>
      <c r="F27" s="19" t="n">
        <f aca="false">SUM(B27:E27)</f>
        <v>1</v>
      </c>
      <c r="K27" s="22"/>
      <c r="O27" s="22"/>
      <c r="S27" s="22"/>
      <c r="W27" s="22"/>
      <c r="AA27" s="22" t="s">
        <v>372</v>
      </c>
      <c r="AE27" s="22"/>
      <c r="AI27" s="22"/>
      <c r="AM27" s="22"/>
      <c r="AQ27" s="22"/>
      <c r="AU27" s="22"/>
      <c r="AY27" s="22"/>
      <c r="BC27" s="22"/>
      <c r="BG27" s="22"/>
      <c r="BK27" s="22"/>
      <c r="BO27" s="22"/>
      <c r="BS27" s="22"/>
      <c r="BW27" s="22"/>
      <c r="CA27" s="22"/>
      <c r="CE27" s="22"/>
      <c r="CI27" s="22"/>
      <c r="CM27" s="22"/>
      <c r="CQ27" s="22"/>
      <c r="CU27" s="22"/>
      <c r="CY27" s="22"/>
      <c r="DC27" s="22"/>
      <c r="DG27" s="22"/>
      <c r="DK27" s="22"/>
      <c r="DO27" s="22"/>
      <c r="DS27" s="22"/>
      <c r="DW27" s="22"/>
      <c r="EA27" s="22"/>
      <c r="EE27" s="22"/>
      <c r="EI27" s="22"/>
      <c r="EM27" s="22"/>
      <c r="EQ27" s="22"/>
      <c r="EU27" s="22"/>
      <c r="EY27" s="22"/>
      <c r="FC27" s="22"/>
      <c r="FG27" s="22"/>
      <c r="FK27" s="22"/>
      <c r="FO27" s="22"/>
      <c r="FS27" s="22"/>
      <c r="FW27" s="22"/>
      <c r="GA27" s="22"/>
      <c r="GE27" s="22"/>
      <c r="GI27" s="22"/>
      <c r="GM27" s="22"/>
      <c r="GQ27" s="22"/>
      <c r="GU27" s="22"/>
      <c r="GY27" s="22"/>
      <c r="HC27" s="22"/>
      <c r="HG27" s="22"/>
      <c r="HK27" s="22"/>
      <c r="HO27" s="22"/>
      <c r="HS27" s="22"/>
      <c r="HW27" s="22"/>
      <c r="IA27" s="22"/>
      <c r="IE27" s="22"/>
      <c r="II27" s="22"/>
      <c r="IM27" s="22"/>
      <c r="IQ27" s="22"/>
      <c r="IU27" s="22"/>
    </row>
    <row r="28" s="4" customFormat="true" ht="14.65" hidden="false" customHeight="true" outlineLevel="0" collapsed="false">
      <c r="A28" s="24" t="n">
        <v>0.340277777777778</v>
      </c>
      <c r="B28" s="14" t="n">
        <f aca="false">COUNTIF($G28:$IV28,"K")</f>
        <v>0</v>
      </c>
      <c r="C28" s="14" t="n">
        <f aca="false">COUNTIF($G28:$IV28,"A")</f>
        <v>0</v>
      </c>
      <c r="D28" s="14" t="n">
        <f aca="false">COUNTIF($G28:$IV28,"T")</f>
        <v>1</v>
      </c>
      <c r="E28" s="14" t="n">
        <f aca="false">COUNTIF($G28:$IV28,"X")</f>
        <v>0</v>
      </c>
      <c r="F28" s="19" t="n">
        <f aca="false">SUM(B28:E28)</f>
        <v>1</v>
      </c>
      <c r="K28" s="22"/>
      <c r="O28" s="22"/>
      <c r="S28" s="22"/>
      <c r="W28" s="22"/>
      <c r="AA28" s="22" t="s">
        <v>372</v>
      </c>
      <c r="AE28" s="22"/>
      <c r="AI28" s="22"/>
      <c r="AM28" s="22"/>
      <c r="AQ28" s="22"/>
      <c r="AU28" s="22"/>
      <c r="AY28" s="22"/>
      <c r="BC28" s="22"/>
      <c r="BG28" s="22"/>
      <c r="BK28" s="22"/>
      <c r="BO28" s="22"/>
      <c r="BS28" s="22"/>
      <c r="BW28" s="22"/>
      <c r="CA28" s="22"/>
      <c r="CE28" s="22"/>
      <c r="CI28" s="22"/>
      <c r="CM28" s="22"/>
      <c r="CQ28" s="22"/>
      <c r="CU28" s="22"/>
      <c r="CY28" s="22"/>
      <c r="DC28" s="22"/>
      <c r="DG28" s="22"/>
      <c r="DK28" s="22"/>
      <c r="DO28" s="22"/>
      <c r="DS28" s="22"/>
      <c r="DW28" s="22"/>
      <c r="EA28" s="22"/>
      <c r="EE28" s="22"/>
      <c r="EI28" s="22"/>
      <c r="EM28" s="22"/>
      <c r="EQ28" s="22"/>
      <c r="EU28" s="22"/>
      <c r="EY28" s="22"/>
      <c r="FC28" s="22"/>
      <c r="FG28" s="22"/>
      <c r="FK28" s="22"/>
      <c r="FO28" s="22"/>
      <c r="FS28" s="22"/>
      <c r="FW28" s="22"/>
      <c r="GA28" s="22"/>
      <c r="GE28" s="22"/>
      <c r="GI28" s="22"/>
      <c r="GM28" s="22"/>
      <c r="GQ28" s="22"/>
      <c r="GU28" s="22"/>
      <c r="GY28" s="22"/>
      <c r="HC28" s="22"/>
      <c r="HG28" s="22"/>
      <c r="HK28" s="22"/>
      <c r="HO28" s="22"/>
      <c r="HS28" s="22"/>
      <c r="HW28" s="22"/>
      <c r="IA28" s="22"/>
      <c r="IE28" s="22"/>
      <c r="II28" s="22"/>
      <c r="IM28" s="22"/>
      <c r="IQ28" s="22"/>
      <c r="IU28" s="22"/>
    </row>
    <row r="29" s="4" customFormat="true" ht="14.65" hidden="false" customHeight="true" outlineLevel="0" collapsed="false">
      <c r="A29" s="24" t="n">
        <v>0.34375</v>
      </c>
      <c r="B29" s="14" t="n">
        <f aca="false">COUNTIF($G29:$IV29,"K")</f>
        <v>0</v>
      </c>
      <c r="C29" s="14" t="n">
        <f aca="false">COUNTIF($G29:$IV29,"A")</f>
        <v>0</v>
      </c>
      <c r="D29" s="14" t="n">
        <f aca="false">COUNTIF($G29:$IV29,"T")</f>
        <v>1</v>
      </c>
      <c r="E29" s="14" t="n">
        <f aca="false">COUNTIF($G29:$IV29,"X")</f>
        <v>0</v>
      </c>
      <c r="F29" s="19" t="n">
        <f aca="false">SUM(B29:E29)</f>
        <v>1</v>
      </c>
      <c r="K29" s="22"/>
      <c r="O29" s="22"/>
      <c r="S29" s="22"/>
      <c r="W29" s="22"/>
      <c r="AA29" s="22" t="s">
        <v>372</v>
      </c>
      <c r="AE29" s="22"/>
      <c r="AI29" s="22"/>
      <c r="AM29" s="22"/>
      <c r="AQ29" s="22"/>
      <c r="AU29" s="22"/>
      <c r="AY29" s="22"/>
      <c r="BC29" s="22"/>
      <c r="BG29" s="22"/>
      <c r="BK29" s="22"/>
      <c r="BO29" s="22"/>
      <c r="BS29" s="22"/>
      <c r="BW29" s="22"/>
      <c r="CA29" s="22"/>
      <c r="CE29" s="22"/>
      <c r="CI29" s="22"/>
      <c r="CM29" s="22"/>
      <c r="CQ29" s="22"/>
      <c r="CU29" s="22"/>
      <c r="CY29" s="22"/>
      <c r="DC29" s="22"/>
      <c r="DG29" s="22"/>
      <c r="DK29" s="22"/>
      <c r="DO29" s="22"/>
      <c r="DS29" s="22"/>
      <c r="DW29" s="22"/>
      <c r="EA29" s="22"/>
      <c r="EE29" s="22"/>
      <c r="EI29" s="22"/>
      <c r="EM29" s="22"/>
      <c r="EQ29" s="22"/>
      <c r="EU29" s="22"/>
      <c r="EY29" s="22"/>
      <c r="FC29" s="22"/>
      <c r="FG29" s="22"/>
      <c r="FK29" s="22"/>
      <c r="FO29" s="22"/>
      <c r="FS29" s="22"/>
      <c r="FW29" s="22"/>
      <c r="GA29" s="22"/>
      <c r="GE29" s="22"/>
      <c r="GI29" s="22"/>
      <c r="GM29" s="22"/>
      <c r="GQ29" s="22"/>
      <c r="GU29" s="22"/>
      <c r="GY29" s="22"/>
      <c r="HC29" s="22"/>
      <c r="HG29" s="22"/>
      <c r="HK29" s="22"/>
      <c r="HO29" s="22"/>
      <c r="HS29" s="22"/>
      <c r="HW29" s="22"/>
      <c r="IA29" s="22"/>
      <c r="IE29" s="22"/>
      <c r="II29" s="22"/>
      <c r="IM29" s="22"/>
      <c r="IQ29" s="22"/>
      <c r="IU29" s="22"/>
    </row>
    <row r="30" s="4" customFormat="true" ht="14.65" hidden="false" customHeight="true" outlineLevel="0" collapsed="false">
      <c r="A30" s="24" t="n">
        <v>0.347222222222222</v>
      </c>
      <c r="B30" s="14" t="n">
        <f aca="false">COUNTIF($G30:$IV30,"K")</f>
        <v>0</v>
      </c>
      <c r="C30" s="14" t="n">
        <f aca="false">COUNTIF($G30:$IV30,"A")</f>
        <v>0</v>
      </c>
      <c r="D30" s="14" t="n">
        <f aca="false">COUNTIF($G30:$IV30,"T")</f>
        <v>1</v>
      </c>
      <c r="E30" s="14" t="n">
        <f aca="false">COUNTIF($G30:$IV30,"X")</f>
        <v>0</v>
      </c>
      <c r="F30" s="19" t="n">
        <f aca="false">SUM(B30:E30)</f>
        <v>1</v>
      </c>
      <c r="K30" s="22"/>
      <c r="O30" s="22"/>
      <c r="S30" s="22"/>
      <c r="W30" s="22"/>
      <c r="AA30" s="22" t="s">
        <v>372</v>
      </c>
      <c r="AE30" s="22"/>
      <c r="AI30" s="22"/>
      <c r="AM30" s="22"/>
      <c r="AQ30" s="22"/>
      <c r="AU30" s="22"/>
      <c r="AY30" s="22"/>
      <c r="BC30" s="22"/>
      <c r="BG30" s="22"/>
      <c r="BK30" s="22"/>
      <c r="BO30" s="22"/>
      <c r="BS30" s="22"/>
      <c r="BW30" s="22"/>
      <c r="CA30" s="22"/>
      <c r="CE30" s="22"/>
      <c r="CI30" s="22"/>
      <c r="CM30" s="22"/>
      <c r="CQ30" s="22"/>
      <c r="CU30" s="22"/>
      <c r="CY30" s="22"/>
      <c r="DC30" s="22"/>
      <c r="DG30" s="22"/>
      <c r="DK30" s="22"/>
      <c r="DO30" s="22"/>
      <c r="DS30" s="22"/>
      <c r="DW30" s="22"/>
      <c r="EA30" s="22"/>
      <c r="EE30" s="22"/>
      <c r="EI30" s="22"/>
      <c r="EM30" s="22"/>
      <c r="EQ30" s="22"/>
      <c r="EU30" s="22"/>
      <c r="EY30" s="22"/>
      <c r="FC30" s="22"/>
      <c r="FG30" s="22"/>
      <c r="FK30" s="22"/>
      <c r="FO30" s="22"/>
      <c r="FS30" s="22"/>
      <c r="FW30" s="22"/>
      <c r="GA30" s="22"/>
      <c r="GE30" s="22"/>
      <c r="GI30" s="22"/>
      <c r="GM30" s="22"/>
      <c r="GQ30" s="22"/>
      <c r="GU30" s="22"/>
      <c r="GY30" s="22"/>
      <c r="HC30" s="22"/>
      <c r="HG30" s="22"/>
      <c r="HK30" s="22"/>
      <c r="HO30" s="22"/>
      <c r="HS30" s="22"/>
      <c r="HW30" s="22"/>
      <c r="IA30" s="22"/>
      <c r="IE30" s="22"/>
      <c r="II30" s="22"/>
      <c r="IM30" s="22"/>
      <c r="IQ30" s="22"/>
      <c r="IU30" s="22"/>
    </row>
    <row r="31" s="4" customFormat="true" ht="14.65" hidden="false" customHeight="true" outlineLevel="0" collapsed="false">
      <c r="A31" s="24" t="n">
        <v>0.350694444444444</v>
      </c>
      <c r="B31" s="14" t="n">
        <f aca="false">COUNTIF($G31:$IV31,"K")</f>
        <v>0</v>
      </c>
      <c r="C31" s="14" t="n">
        <f aca="false">COUNTIF($G31:$IV31,"A")</f>
        <v>0</v>
      </c>
      <c r="D31" s="14" t="n">
        <f aca="false">COUNTIF($G31:$IV31,"T")</f>
        <v>1</v>
      </c>
      <c r="E31" s="14" t="n">
        <f aca="false">COUNTIF($G31:$IV31,"X")</f>
        <v>0</v>
      </c>
      <c r="F31" s="19" t="n">
        <f aca="false">SUM(B31:E31)</f>
        <v>1</v>
      </c>
      <c r="K31" s="22"/>
      <c r="O31" s="22"/>
      <c r="S31" s="22"/>
      <c r="W31" s="22"/>
      <c r="AA31" s="22" t="s">
        <v>372</v>
      </c>
      <c r="AE31" s="22"/>
      <c r="AI31" s="22"/>
      <c r="AM31" s="22"/>
      <c r="AQ31" s="22"/>
      <c r="AU31" s="22"/>
      <c r="AY31" s="22"/>
      <c r="BC31" s="22"/>
      <c r="BG31" s="22"/>
      <c r="BK31" s="22"/>
      <c r="BO31" s="22"/>
      <c r="BS31" s="22"/>
      <c r="BW31" s="22"/>
      <c r="CA31" s="22"/>
      <c r="CE31" s="22"/>
      <c r="CI31" s="22"/>
      <c r="CM31" s="22"/>
      <c r="CQ31" s="22"/>
      <c r="CU31" s="22"/>
      <c r="CY31" s="22"/>
      <c r="DC31" s="22"/>
      <c r="DG31" s="22"/>
      <c r="DK31" s="22"/>
      <c r="DO31" s="22"/>
      <c r="DS31" s="22"/>
      <c r="DW31" s="22"/>
      <c r="EA31" s="22"/>
      <c r="EE31" s="22"/>
      <c r="EI31" s="22"/>
      <c r="EM31" s="22"/>
      <c r="EQ31" s="22"/>
      <c r="EU31" s="22"/>
      <c r="EY31" s="22"/>
      <c r="FC31" s="22"/>
      <c r="FG31" s="22"/>
      <c r="FK31" s="22"/>
      <c r="FO31" s="22"/>
      <c r="FS31" s="22"/>
      <c r="FW31" s="22"/>
      <c r="GA31" s="22"/>
      <c r="GE31" s="22"/>
      <c r="GI31" s="22"/>
      <c r="GM31" s="22"/>
      <c r="GQ31" s="22"/>
      <c r="GU31" s="22"/>
      <c r="GY31" s="22"/>
      <c r="HC31" s="22"/>
      <c r="HG31" s="22"/>
      <c r="HK31" s="22"/>
      <c r="HO31" s="22"/>
      <c r="HS31" s="22"/>
      <c r="HW31" s="22"/>
      <c r="IA31" s="22"/>
      <c r="IE31" s="22"/>
      <c r="II31" s="22"/>
      <c r="IM31" s="22"/>
      <c r="IQ31" s="22"/>
      <c r="IU31" s="22"/>
    </row>
    <row r="32" s="4" customFormat="true" ht="14.65" hidden="false" customHeight="true" outlineLevel="0" collapsed="false">
      <c r="A32" s="24" t="n">
        <v>0.354166666666667</v>
      </c>
      <c r="B32" s="14" t="n">
        <f aca="false">COUNTIF($G32:$IV32,"K")</f>
        <v>0</v>
      </c>
      <c r="C32" s="14" t="n">
        <f aca="false">COUNTIF($G32:$IV32,"A")</f>
        <v>0</v>
      </c>
      <c r="D32" s="14" t="n">
        <f aca="false">COUNTIF($G32:$IV32,"T")</f>
        <v>1</v>
      </c>
      <c r="E32" s="14" t="n">
        <f aca="false">COUNTIF($G32:$IV32,"X")</f>
        <v>0</v>
      </c>
      <c r="F32" s="19" t="n">
        <f aca="false">SUM(B32:E32)</f>
        <v>1</v>
      </c>
      <c r="K32" s="22"/>
      <c r="O32" s="22"/>
      <c r="S32" s="22"/>
      <c r="W32" s="22"/>
      <c r="AA32" s="22" t="s">
        <v>372</v>
      </c>
      <c r="AE32" s="22"/>
      <c r="AI32" s="22"/>
      <c r="AM32" s="22"/>
      <c r="AQ32" s="22"/>
      <c r="AU32" s="22"/>
      <c r="AY32" s="22"/>
      <c r="BC32" s="22"/>
      <c r="BG32" s="22"/>
      <c r="BK32" s="22"/>
      <c r="BO32" s="22"/>
      <c r="BS32" s="22"/>
      <c r="BW32" s="22"/>
      <c r="CA32" s="22"/>
      <c r="CE32" s="22"/>
      <c r="CI32" s="22"/>
      <c r="CM32" s="22"/>
      <c r="CQ32" s="22"/>
      <c r="CU32" s="22"/>
      <c r="CY32" s="22"/>
      <c r="DC32" s="22"/>
      <c r="DG32" s="22"/>
      <c r="DK32" s="22"/>
      <c r="DO32" s="22"/>
      <c r="DS32" s="22"/>
      <c r="DW32" s="22"/>
      <c r="EA32" s="22"/>
      <c r="EE32" s="22"/>
      <c r="EI32" s="22"/>
      <c r="EM32" s="22"/>
      <c r="EQ32" s="22"/>
      <c r="EU32" s="22"/>
      <c r="EY32" s="22"/>
      <c r="FC32" s="22"/>
      <c r="FG32" s="22"/>
      <c r="FK32" s="22"/>
      <c r="FO32" s="22"/>
      <c r="FS32" s="22"/>
      <c r="FW32" s="22"/>
      <c r="GA32" s="22"/>
      <c r="GE32" s="22"/>
      <c r="GI32" s="22"/>
      <c r="GM32" s="22"/>
      <c r="GQ32" s="22"/>
      <c r="GU32" s="22"/>
      <c r="GY32" s="22"/>
      <c r="HC32" s="22"/>
      <c r="HG32" s="22"/>
      <c r="HK32" s="22"/>
      <c r="HO32" s="22"/>
      <c r="HS32" s="22"/>
      <c r="HW32" s="22"/>
      <c r="IA32" s="22"/>
      <c r="IE32" s="22"/>
      <c r="II32" s="22"/>
      <c r="IM32" s="22"/>
      <c r="IQ32" s="22"/>
      <c r="IU32" s="22"/>
    </row>
    <row r="33" s="4" customFormat="true" ht="14.65" hidden="false" customHeight="true" outlineLevel="0" collapsed="false">
      <c r="A33" s="24" t="n">
        <v>0.357638888888889</v>
      </c>
      <c r="B33" s="14" t="n">
        <f aca="false">COUNTIF($G33:$IV33,"K")</f>
        <v>0</v>
      </c>
      <c r="C33" s="14" t="n">
        <f aca="false">COUNTIF($G33:$IV33,"A")</f>
        <v>0</v>
      </c>
      <c r="D33" s="14" t="n">
        <f aca="false">COUNTIF($G33:$IV33,"T")</f>
        <v>1</v>
      </c>
      <c r="E33" s="14" t="n">
        <f aca="false">COUNTIF($G33:$IV33,"X")</f>
        <v>0</v>
      </c>
      <c r="F33" s="19" t="n">
        <f aca="false">SUM(B33:E33)</f>
        <v>1</v>
      </c>
      <c r="K33" s="22"/>
      <c r="O33" s="22"/>
      <c r="S33" s="22"/>
      <c r="W33" s="22"/>
      <c r="AA33" s="22" t="s">
        <v>372</v>
      </c>
      <c r="AE33" s="22"/>
      <c r="AI33" s="22"/>
      <c r="AM33" s="22"/>
      <c r="AQ33" s="22"/>
      <c r="AU33" s="22"/>
      <c r="AY33" s="22"/>
      <c r="BC33" s="22"/>
      <c r="BG33" s="22"/>
      <c r="BK33" s="22"/>
      <c r="BO33" s="22"/>
      <c r="BS33" s="22"/>
      <c r="BW33" s="22"/>
      <c r="CA33" s="22"/>
      <c r="CE33" s="22"/>
      <c r="CI33" s="22"/>
      <c r="CM33" s="22"/>
      <c r="CQ33" s="22"/>
      <c r="CU33" s="22"/>
      <c r="CY33" s="22"/>
      <c r="DC33" s="22"/>
      <c r="DG33" s="22"/>
      <c r="DK33" s="22"/>
      <c r="DO33" s="22"/>
      <c r="DS33" s="22"/>
      <c r="DW33" s="22"/>
      <c r="EA33" s="22"/>
      <c r="EE33" s="22"/>
      <c r="EI33" s="22"/>
      <c r="EM33" s="22"/>
      <c r="EQ33" s="22"/>
      <c r="EU33" s="22"/>
      <c r="EY33" s="22"/>
      <c r="FC33" s="22"/>
      <c r="FG33" s="22"/>
      <c r="FK33" s="22"/>
      <c r="FO33" s="22"/>
      <c r="FS33" s="22"/>
      <c r="FW33" s="22"/>
      <c r="GA33" s="22"/>
      <c r="GE33" s="22"/>
      <c r="GI33" s="22"/>
      <c r="GM33" s="22"/>
      <c r="GQ33" s="22"/>
      <c r="GU33" s="22"/>
      <c r="GY33" s="22"/>
      <c r="HC33" s="22"/>
      <c r="HG33" s="22"/>
      <c r="HK33" s="22"/>
      <c r="HO33" s="22"/>
      <c r="HS33" s="22"/>
      <c r="HW33" s="22"/>
      <c r="IA33" s="22"/>
      <c r="IE33" s="22"/>
      <c r="II33" s="22"/>
      <c r="IM33" s="22"/>
      <c r="IQ33" s="22"/>
      <c r="IU33" s="22"/>
    </row>
    <row r="34" s="4" customFormat="true" ht="14.65" hidden="false" customHeight="true" outlineLevel="0" collapsed="false">
      <c r="A34" s="24" t="n">
        <v>0.361111111111111</v>
      </c>
      <c r="B34" s="14" t="n">
        <f aca="false">COUNTIF($G34:$IV34,"K")</f>
        <v>0</v>
      </c>
      <c r="C34" s="14" t="n">
        <f aca="false">COUNTIF($G34:$IV34,"A")</f>
        <v>0</v>
      </c>
      <c r="D34" s="14" t="n">
        <f aca="false">COUNTIF($G34:$IV34,"T")</f>
        <v>1</v>
      </c>
      <c r="E34" s="14" t="n">
        <f aca="false">COUNTIF($G34:$IV34,"X")</f>
        <v>0</v>
      </c>
      <c r="F34" s="19" t="n">
        <f aca="false">SUM(B34:E34)</f>
        <v>1</v>
      </c>
      <c r="K34" s="22"/>
      <c r="O34" s="22"/>
      <c r="S34" s="22"/>
      <c r="W34" s="22"/>
      <c r="AA34" s="22" t="s">
        <v>372</v>
      </c>
      <c r="AE34" s="22"/>
      <c r="AI34" s="22"/>
      <c r="AM34" s="22"/>
      <c r="AQ34" s="22"/>
      <c r="AU34" s="22"/>
      <c r="AY34" s="22"/>
      <c r="BC34" s="22"/>
      <c r="BG34" s="22"/>
      <c r="BK34" s="22"/>
      <c r="BO34" s="22"/>
      <c r="BS34" s="22"/>
      <c r="BW34" s="22"/>
      <c r="CA34" s="22"/>
      <c r="CE34" s="22"/>
      <c r="CI34" s="22"/>
      <c r="CM34" s="22"/>
      <c r="CQ34" s="22"/>
      <c r="CU34" s="22"/>
      <c r="CY34" s="22"/>
      <c r="DC34" s="22"/>
      <c r="DG34" s="22"/>
      <c r="DK34" s="22"/>
      <c r="DO34" s="22"/>
      <c r="DS34" s="22"/>
      <c r="DW34" s="22"/>
      <c r="EA34" s="22"/>
      <c r="EE34" s="22"/>
      <c r="EI34" s="22"/>
      <c r="EM34" s="22"/>
      <c r="EQ34" s="22"/>
      <c r="EU34" s="22"/>
      <c r="EY34" s="22"/>
      <c r="FC34" s="22"/>
      <c r="FG34" s="22"/>
      <c r="FK34" s="22"/>
      <c r="FO34" s="22"/>
      <c r="FS34" s="22"/>
      <c r="FW34" s="22"/>
      <c r="GA34" s="22"/>
      <c r="GE34" s="22"/>
      <c r="GI34" s="22"/>
      <c r="GM34" s="22"/>
      <c r="GQ34" s="22"/>
      <c r="GU34" s="22"/>
      <c r="GY34" s="22"/>
      <c r="HC34" s="22"/>
      <c r="HG34" s="22"/>
      <c r="HK34" s="22"/>
      <c r="HO34" s="22"/>
      <c r="HS34" s="22"/>
      <c r="HW34" s="22"/>
      <c r="IA34" s="22"/>
      <c r="IE34" s="22"/>
      <c r="II34" s="22"/>
      <c r="IM34" s="22"/>
      <c r="IQ34" s="22"/>
      <c r="IU34" s="22"/>
    </row>
    <row r="35" s="4" customFormat="true" ht="14.65" hidden="false" customHeight="true" outlineLevel="0" collapsed="false">
      <c r="A35" s="24" t="n">
        <v>0.364583333333333</v>
      </c>
      <c r="B35" s="14" t="n">
        <f aca="false">COUNTIF($G35:$IV35,"K")</f>
        <v>0</v>
      </c>
      <c r="C35" s="14" t="n">
        <f aca="false">COUNTIF($G35:$IV35,"A")</f>
        <v>0</v>
      </c>
      <c r="D35" s="14" t="n">
        <f aca="false">COUNTIF($G35:$IV35,"T")</f>
        <v>1</v>
      </c>
      <c r="E35" s="14" t="n">
        <f aca="false">COUNTIF($G35:$IV35,"X")</f>
        <v>0</v>
      </c>
      <c r="F35" s="19" t="n">
        <f aca="false">SUM(B35:E35)</f>
        <v>1</v>
      </c>
      <c r="K35" s="22"/>
      <c r="O35" s="22"/>
      <c r="S35" s="22"/>
      <c r="W35" s="22"/>
      <c r="AA35" s="22" t="s">
        <v>372</v>
      </c>
      <c r="AE35" s="22"/>
      <c r="AI35" s="22"/>
      <c r="AM35" s="22"/>
      <c r="AQ35" s="22"/>
      <c r="AU35" s="22"/>
      <c r="AY35" s="22"/>
      <c r="BC35" s="22"/>
      <c r="BG35" s="22"/>
      <c r="BK35" s="22"/>
      <c r="BO35" s="22"/>
      <c r="BS35" s="22"/>
      <c r="BW35" s="22"/>
      <c r="CA35" s="22"/>
      <c r="CE35" s="22"/>
      <c r="CI35" s="22"/>
      <c r="CM35" s="22"/>
      <c r="CQ35" s="22"/>
      <c r="CU35" s="22"/>
      <c r="CY35" s="22"/>
      <c r="DC35" s="22"/>
      <c r="DG35" s="22"/>
      <c r="DK35" s="22"/>
      <c r="DO35" s="22"/>
      <c r="DS35" s="22"/>
      <c r="DW35" s="22"/>
      <c r="EA35" s="22"/>
      <c r="EE35" s="22"/>
      <c r="EI35" s="22"/>
      <c r="EM35" s="22"/>
      <c r="EQ35" s="22"/>
      <c r="EU35" s="22"/>
      <c r="EY35" s="22"/>
      <c r="FC35" s="22"/>
      <c r="FG35" s="22"/>
      <c r="FK35" s="22"/>
      <c r="FO35" s="22"/>
      <c r="FS35" s="22"/>
      <c r="FW35" s="22"/>
      <c r="GA35" s="22"/>
      <c r="GE35" s="22"/>
      <c r="GI35" s="22"/>
      <c r="GM35" s="22"/>
      <c r="GQ35" s="22"/>
      <c r="GU35" s="22"/>
      <c r="GY35" s="22"/>
      <c r="HC35" s="22"/>
      <c r="HG35" s="22"/>
      <c r="HK35" s="22"/>
      <c r="HO35" s="22"/>
      <c r="HS35" s="22"/>
      <c r="HW35" s="22"/>
      <c r="IA35" s="22"/>
      <c r="IE35" s="22"/>
      <c r="II35" s="22"/>
      <c r="IM35" s="22"/>
      <c r="IQ35" s="22"/>
      <c r="IU35" s="22"/>
    </row>
    <row r="36" s="4" customFormat="true" ht="14.65" hidden="false" customHeight="true" outlineLevel="0" collapsed="false">
      <c r="A36" s="24" t="n">
        <v>0.368055555555555</v>
      </c>
      <c r="B36" s="14" t="n">
        <f aca="false">COUNTIF($G36:$IV36,"K")</f>
        <v>0</v>
      </c>
      <c r="C36" s="14" t="n">
        <f aca="false">COUNTIF($G36:$IV36,"A")</f>
        <v>0</v>
      </c>
      <c r="D36" s="14" t="n">
        <f aca="false">COUNTIF($G36:$IV36,"T")</f>
        <v>1</v>
      </c>
      <c r="E36" s="14" t="n">
        <f aca="false">COUNTIF($G36:$IV36,"X")</f>
        <v>0</v>
      </c>
      <c r="F36" s="19" t="n">
        <f aca="false">SUM(B36:E36)</f>
        <v>1</v>
      </c>
      <c r="K36" s="22"/>
      <c r="O36" s="22"/>
      <c r="S36" s="22"/>
      <c r="W36" s="22"/>
      <c r="AA36" s="22" t="s">
        <v>372</v>
      </c>
      <c r="AE36" s="22"/>
      <c r="AI36" s="22"/>
      <c r="AM36" s="22"/>
      <c r="AQ36" s="22"/>
      <c r="AU36" s="22"/>
      <c r="AY36" s="22"/>
      <c r="BC36" s="22"/>
      <c r="BG36" s="22"/>
      <c r="BK36" s="22"/>
      <c r="BO36" s="22"/>
      <c r="BS36" s="22"/>
      <c r="BW36" s="22"/>
      <c r="CA36" s="22"/>
      <c r="CE36" s="22"/>
      <c r="CI36" s="22"/>
      <c r="CM36" s="22"/>
      <c r="CQ36" s="22"/>
      <c r="CU36" s="22"/>
      <c r="CY36" s="22"/>
      <c r="DC36" s="22"/>
      <c r="DG36" s="22"/>
      <c r="DK36" s="22"/>
      <c r="DO36" s="22"/>
      <c r="DS36" s="22"/>
      <c r="DW36" s="22"/>
      <c r="EA36" s="22"/>
      <c r="EE36" s="22"/>
      <c r="EI36" s="22"/>
      <c r="EM36" s="22"/>
      <c r="EQ36" s="22"/>
      <c r="EU36" s="22"/>
      <c r="EY36" s="22"/>
      <c r="FC36" s="22"/>
      <c r="FG36" s="22"/>
      <c r="FK36" s="22"/>
      <c r="FO36" s="22"/>
      <c r="FS36" s="22"/>
      <c r="FW36" s="22"/>
      <c r="GA36" s="22"/>
      <c r="GE36" s="22"/>
      <c r="GI36" s="22"/>
      <c r="GM36" s="22"/>
      <c r="GQ36" s="22"/>
      <c r="GU36" s="22"/>
      <c r="GY36" s="22"/>
      <c r="HC36" s="22"/>
      <c r="HG36" s="22"/>
      <c r="HK36" s="22"/>
      <c r="HO36" s="22"/>
      <c r="HS36" s="22"/>
      <c r="HW36" s="22"/>
      <c r="IA36" s="22"/>
      <c r="IE36" s="22"/>
      <c r="II36" s="22"/>
      <c r="IM36" s="22"/>
      <c r="IQ36" s="22"/>
      <c r="IU36" s="22"/>
    </row>
    <row r="37" s="4" customFormat="true" ht="14.65" hidden="false" customHeight="true" outlineLevel="0" collapsed="false">
      <c r="A37" s="24" t="n">
        <v>0.371527777777778</v>
      </c>
      <c r="B37" s="14" t="n">
        <f aca="false">COUNTIF($G37:$IV37,"K")</f>
        <v>0</v>
      </c>
      <c r="C37" s="14" t="n">
        <f aca="false">COUNTIF($G37:$IV37,"A")</f>
        <v>0</v>
      </c>
      <c r="D37" s="14" t="n">
        <f aca="false">COUNTIF($G37:$IV37,"T")</f>
        <v>1</v>
      </c>
      <c r="E37" s="14" t="n">
        <f aca="false">COUNTIF($G37:$IV37,"X")</f>
        <v>0</v>
      </c>
      <c r="F37" s="19" t="n">
        <f aca="false">SUM(B37:E37)</f>
        <v>1</v>
      </c>
      <c r="K37" s="22"/>
      <c r="O37" s="22"/>
      <c r="S37" s="22"/>
      <c r="W37" s="22"/>
      <c r="AA37" s="22" t="s">
        <v>372</v>
      </c>
      <c r="AE37" s="22"/>
      <c r="AI37" s="22"/>
      <c r="AM37" s="22"/>
      <c r="AQ37" s="22"/>
      <c r="AU37" s="22"/>
      <c r="AY37" s="22"/>
      <c r="BC37" s="22"/>
      <c r="BG37" s="22"/>
      <c r="BK37" s="22"/>
      <c r="BO37" s="22"/>
      <c r="BS37" s="22"/>
      <c r="BW37" s="22"/>
      <c r="CA37" s="22"/>
      <c r="CE37" s="22"/>
      <c r="CI37" s="22"/>
      <c r="CM37" s="22"/>
      <c r="CQ37" s="22"/>
      <c r="CU37" s="22"/>
      <c r="CY37" s="22"/>
      <c r="DC37" s="22"/>
      <c r="DG37" s="22"/>
      <c r="DK37" s="22"/>
      <c r="DO37" s="22"/>
      <c r="DS37" s="22"/>
      <c r="DW37" s="22"/>
      <c r="EA37" s="22"/>
      <c r="EE37" s="22"/>
      <c r="EI37" s="22"/>
      <c r="EM37" s="22"/>
      <c r="EQ37" s="22"/>
      <c r="EU37" s="22"/>
      <c r="EY37" s="22"/>
      <c r="FC37" s="22"/>
      <c r="FG37" s="22"/>
      <c r="FK37" s="22"/>
      <c r="FO37" s="22"/>
      <c r="FS37" s="22"/>
      <c r="FW37" s="22"/>
      <c r="GA37" s="22"/>
      <c r="GE37" s="22"/>
      <c r="GI37" s="22"/>
      <c r="GM37" s="22"/>
      <c r="GQ37" s="22"/>
      <c r="GU37" s="22"/>
      <c r="GY37" s="22"/>
      <c r="HC37" s="22"/>
      <c r="HG37" s="22"/>
      <c r="HK37" s="22"/>
      <c r="HO37" s="22"/>
      <c r="HS37" s="22"/>
      <c r="HW37" s="22"/>
      <c r="IA37" s="22"/>
      <c r="IE37" s="22"/>
      <c r="II37" s="22"/>
      <c r="IM37" s="22"/>
      <c r="IQ37" s="22"/>
      <c r="IU37" s="22"/>
    </row>
    <row r="38" s="4" customFormat="true" ht="14.65" hidden="false" customHeight="true" outlineLevel="0" collapsed="false">
      <c r="A38" s="23" t="n">
        <v>0.375</v>
      </c>
      <c r="B38" s="14" t="n">
        <f aca="false">COUNTIF($G38:$IV38,"K")</f>
        <v>0</v>
      </c>
      <c r="C38" s="14" t="n">
        <f aca="false">COUNTIF($G38:$IV38,"A")</f>
        <v>0</v>
      </c>
      <c r="D38" s="14" t="n">
        <f aca="false">COUNTIF($G38:$IV38,"T")</f>
        <v>1</v>
      </c>
      <c r="E38" s="14" t="n">
        <f aca="false">COUNTIF($G38:$IV38,"X")</f>
        <v>0</v>
      </c>
      <c r="F38" s="19" t="n">
        <f aca="false">SUM(B38:E38)</f>
        <v>1</v>
      </c>
      <c r="K38" s="22"/>
      <c r="O38" s="22"/>
      <c r="S38" s="22"/>
      <c r="W38" s="22"/>
      <c r="AA38" s="22" t="s">
        <v>372</v>
      </c>
      <c r="AE38" s="22"/>
      <c r="AI38" s="22"/>
      <c r="AM38" s="22"/>
      <c r="AQ38" s="22"/>
      <c r="AU38" s="22"/>
      <c r="AY38" s="22"/>
      <c r="BC38" s="22"/>
      <c r="BG38" s="22"/>
      <c r="BK38" s="22"/>
      <c r="BO38" s="22"/>
      <c r="BS38" s="22"/>
      <c r="BW38" s="22"/>
      <c r="CA38" s="22"/>
      <c r="CE38" s="22"/>
      <c r="CI38" s="22"/>
      <c r="CM38" s="22"/>
      <c r="CQ38" s="22"/>
      <c r="CU38" s="22"/>
      <c r="CY38" s="22"/>
      <c r="DC38" s="22"/>
      <c r="DG38" s="22"/>
      <c r="DK38" s="22"/>
      <c r="DO38" s="22"/>
      <c r="DS38" s="22"/>
      <c r="DW38" s="22"/>
      <c r="EA38" s="22"/>
      <c r="EE38" s="22"/>
      <c r="EI38" s="22"/>
      <c r="EM38" s="22"/>
      <c r="EQ38" s="22"/>
      <c r="EU38" s="22"/>
      <c r="EY38" s="22"/>
      <c r="FC38" s="22"/>
      <c r="FG38" s="22"/>
      <c r="FK38" s="22"/>
      <c r="FO38" s="22"/>
      <c r="FS38" s="22"/>
      <c r="FW38" s="22"/>
      <c r="GA38" s="22"/>
      <c r="GE38" s="22"/>
      <c r="GI38" s="22"/>
      <c r="GM38" s="22"/>
      <c r="GQ38" s="22"/>
      <c r="GU38" s="22"/>
      <c r="GY38" s="22"/>
      <c r="HC38" s="22"/>
      <c r="HG38" s="22"/>
      <c r="HK38" s="22"/>
      <c r="HO38" s="22"/>
      <c r="HS38" s="22"/>
      <c r="HW38" s="22"/>
      <c r="IA38" s="22"/>
      <c r="IE38" s="22"/>
      <c r="II38" s="22"/>
      <c r="IM38" s="22"/>
      <c r="IQ38" s="22"/>
      <c r="IU38" s="22"/>
    </row>
    <row r="39" s="4" customFormat="true" ht="14.65" hidden="false" customHeight="true" outlineLevel="0" collapsed="false">
      <c r="A39" s="24" t="n">
        <v>0.378472222222222</v>
      </c>
      <c r="B39" s="14" t="n">
        <f aca="false">COUNTIF($G39:$IV39,"K")</f>
        <v>0</v>
      </c>
      <c r="C39" s="14" t="n">
        <f aca="false">COUNTIF($G39:$IV39,"A")</f>
        <v>0</v>
      </c>
      <c r="D39" s="14" t="n">
        <f aca="false">COUNTIF($G39:$IV39,"T")</f>
        <v>1</v>
      </c>
      <c r="E39" s="14" t="n">
        <f aca="false">COUNTIF($G39:$IV39,"X")</f>
        <v>0</v>
      </c>
      <c r="F39" s="19" t="n">
        <f aca="false">SUM(B39:E39)</f>
        <v>1</v>
      </c>
      <c r="K39" s="22"/>
      <c r="O39" s="22"/>
      <c r="S39" s="22"/>
      <c r="W39" s="22"/>
      <c r="AA39" s="22" t="s">
        <v>372</v>
      </c>
      <c r="AE39" s="22"/>
      <c r="AI39" s="22"/>
      <c r="AM39" s="22"/>
      <c r="AQ39" s="22"/>
      <c r="AU39" s="22"/>
      <c r="AY39" s="22"/>
      <c r="BC39" s="22"/>
      <c r="BG39" s="22"/>
      <c r="BK39" s="22"/>
      <c r="BO39" s="22"/>
      <c r="BS39" s="22"/>
      <c r="BW39" s="22"/>
      <c r="CA39" s="22"/>
      <c r="CE39" s="22"/>
      <c r="CI39" s="22"/>
      <c r="CM39" s="22"/>
      <c r="CQ39" s="22"/>
      <c r="CU39" s="22"/>
      <c r="CY39" s="22"/>
      <c r="DC39" s="22"/>
      <c r="DG39" s="22"/>
      <c r="DK39" s="22"/>
      <c r="DO39" s="22"/>
      <c r="DS39" s="22"/>
      <c r="DW39" s="22"/>
      <c r="EA39" s="22"/>
      <c r="EE39" s="22"/>
      <c r="EI39" s="22"/>
      <c r="EM39" s="22"/>
      <c r="EQ39" s="22"/>
      <c r="EU39" s="22"/>
      <c r="EY39" s="22"/>
      <c r="FC39" s="22"/>
      <c r="FG39" s="22"/>
      <c r="FK39" s="22"/>
      <c r="FO39" s="22"/>
      <c r="FS39" s="22"/>
      <c r="FW39" s="22"/>
      <c r="GA39" s="22"/>
      <c r="GE39" s="22"/>
      <c r="GI39" s="22"/>
      <c r="GM39" s="22"/>
      <c r="GQ39" s="22"/>
      <c r="GU39" s="22"/>
      <c r="GY39" s="22"/>
      <c r="HC39" s="22"/>
      <c r="HG39" s="22"/>
      <c r="HK39" s="22"/>
      <c r="HO39" s="22"/>
      <c r="HS39" s="22"/>
      <c r="HW39" s="22"/>
      <c r="IA39" s="22"/>
      <c r="IE39" s="22"/>
      <c r="II39" s="22"/>
      <c r="IM39" s="22"/>
      <c r="IQ39" s="22"/>
      <c r="IU39" s="22"/>
    </row>
    <row r="40" s="4" customFormat="true" ht="14.65" hidden="false" customHeight="true" outlineLevel="0" collapsed="false">
      <c r="A40" s="24" t="n">
        <v>0.381944444444444</v>
      </c>
      <c r="B40" s="14" t="n">
        <f aca="false">COUNTIF($G40:$IV40,"K")</f>
        <v>0</v>
      </c>
      <c r="C40" s="14" t="n">
        <f aca="false">COUNTIF($G40:$IV40,"A")</f>
        <v>0</v>
      </c>
      <c r="D40" s="14" t="n">
        <f aca="false">COUNTIF($G40:$IV40,"T")</f>
        <v>1</v>
      </c>
      <c r="E40" s="14" t="n">
        <f aca="false">COUNTIF($G40:$IV40,"X")</f>
        <v>0</v>
      </c>
      <c r="F40" s="19" t="n">
        <f aca="false">SUM(B40:E40)</f>
        <v>1</v>
      </c>
      <c r="K40" s="22"/>
      <c r="O40" s="22"/>
      <c r="S40" s="22"/>
      <c r="W40" s="22"/>
      <c r="AA40" s="22" t="s">
        <v>372</v>
      </c>
      <c r="AE40" s="22"/>
      <c r="AI40" s="22"/>
      <c r="AM40" s="22"/>
      <c r="AQ40" s="22"/>
      <c r="AU40" s="22"/>
      <c r="AY40" s="22"/>
      <c r="BC40" s="22"/>
      <c r="BG40" s="22"/>
      <c r="BK40" s="22"/>
      <c r="BO40" s="22"/>
      <c r="BS40" s="22"/>
      <c r="BW40" s="22"/>
      <c r="CA40" s="22"/>
      <c r="CE40" s="22"/>
      <c r="CI40" s="22"/>
      <c r="CM40" s="22"/>
      <c r="CQ40" s="22"/>
      <c r="CU40" s="22"/>
      <c r="CY40" s="22"/>
      <c r="DC40" s="22"/>
      <c r="DG40" s="22"/>
      <c r="DK40" s="22"/>
      <c r="DO40" s="22"/>
      <c r="DS40" s="22"/>
      <c r="DW40" s="22"/>
      <c r="EA40" s="22"/>
      <c r="EE40" s="22"/>
      <c r="EI40" s="22"/>
      <c r="EM40" s="22"/>
      <c r="EQ40" s="22"/>
      <c r="EU40" s="22"/>
      <c r="EY40" s="22"/>
      <c r="FC40" s="22"/>
      <c r="FG40" s="22"/>
      <c r="FK40" s="22"/>
      <c r="FO40" s="22"/>
      <c r="FS40" s="22"/>
      <c r="FW40" s="22"/>
      <c r="GA40" s="22"/>
      <c r="GE40" s="22"/>
      <c r="GI40" s="22"/>
      <c r="GM40" s="22"/>
      <c r="GQ40" s="22"/>
      <c r="GU40" s="22"/>
      <c r="GY40" s="22"/>
      <c r="HC40" s="22"/>
      <c r="HG40" s="22"/>
      <c r="HK40" s="22"/>
      <c r="HO40" s="22"/>
      <c r="HS40" s="22"/>
      <c r="HW40" s="22"/>
      <c r="IA40" s="22"/>
      <c r="IE40" s="22"/>
      <c r="II40" s="22"/>
      <c r="IM40" s="22"/>
      <c r="IQ40" s="22"/>
      <c r="IU40" s="22"/>
    </row>
    <row r="41" s="4" customFormat="true" ht="14.65" hidden="false" customHeight="true" outlineLevel="0" collapsed="false">
      <c r="A41" s="24" t="n">
        <v>0.385416666666667</v>
      </c>
      <c r="B41" s="14" t="n">
        <f aca="false">COUNTIF($G41:$IV41,"K")</f>
        <v>0</v>
      </c>
      <c r="C41" s="14" t="n">
        <f aca="false">COUNTIF($G41:$IV41,"A")</f>
        <v>0</v>
      </c>
      <c r="D41" s="14" t="n">
        <f aca="false">COUNTIF($G41:$IV41,"T")</f>
        <v>1</v>
      </c>
      <c r="E41" s="14" t="n">
        <f aca="false">COUNTIF($G41:$IV41,"X")</f>
        <v>0</v>
      </c>
      <c r="F41" s="19" t="n">
        <f aca="false">SUM(B41:E41)</f>
        <v>1</v>
      </c>
      <c r="K41" s="22"/>
      <c r="O41" s="22"/>
      <c r="S41" s="22"/>
      <c r="W41" s="22"/>
      <c r="AA41" s="22" t="s">
        <v>372</v>
      </c>
      <c r="AE41" s="22"/>
      <c r="AI41" s="22"/>
      <c r="AM41" s="22"/>
      <c r="AQ41" s="22"/>
      <c r="AU41" s="22"/>
      <c r="AY41" s="22"/>
      <c r="BC41" s="22"/>
      <c r="BG41" s="22"/>
      <c r="BK41" s="22"/>
      <c r="BO41" s="22"/>
      <c r="BS41" s="22"/>
      <c r="BW41" s="22"/>
      <c r="CA41" s="22"/>
      <c r="CE41" s="22"/>
      <c r="CI41" s="22"/>
      <c r="CM41" s="22"/>
      <c r="CQ41" s="22"/>
      <c r="CU41" s="22"/>
      <c r="CY41" s="22"/>
      <c r="DC41" s="22"/>
      <c r="DG41" s="22"/>
      <c r="DK41" s="22"/>
      <c r="DO41" s="22"/>
      <c r="DS41" s="22"/>
      <c r="DW41" s="22"/>
      <c r="EA41" s="22"/>
      <c r="EE41" s="22"/>
      <c r="EI41" s="22"/>
      <c r="EM41" s="22"/>
      <c r="EQ41" s="22"/>
      <c r="EU41" s="22"/>
      <c r="EY41" s="22"/>
      <c r="FC41" s="22"/>
      <c r="FG41" s="22"/>
      <c r="FK41" s="22"/>
      <c r="FO41" s="22"/>
      <c r="FS41" s="22"/>
      <c r="FW41" s="22"/>
      <c r="GA41" s="22"/>
      <c r="GE41" s="22"/>
      <c r="GI41" s="22"/>
      <c r="GM41" s="22"/>
      <c r="GQ41" s="22"/>
      <c r="GU41" s="22"/>
      <c r="GY41" s="22"/>
      <c r="HC41" s="22"/>
      <c r="HG41" s="22"/>
      <c r="HK41" s="22"/>
      <c r="HO41" s="22"/>
      <c r="HS41" s="22"/>
      <c r="HW41" s="22"/>
      <c r="IA41" s="22"/>
      <c r="IE41" s="22"/>
      <c r="II41" s="22"/>
      <c r="IM41" s="22"/>
      <c r="IQ41" s="22"/>
      <c r="IU41" s="22"/>
    </row>
    <row r="42" s="4" customFormat="true" ht="14.65" hidden="false" customHeight="true" outlineLevel="0" collapsed="false">
      <c r="A42" s="24" t="n">
        <v>0.388888888888889</v>
      </c>
      <c r="B42" s="14" t="n">
        <f aca="false">COUNTIF($G42:$IV42,"K")</f>
        <v>0</v>
      </c>
      <c r="C42" s="14" t="n">
        <f aca="false">COUNTIF($G42:$IV42,"A")</f>
        <v>0</v>
      </c>
      <c r="D42" s="14" t="n">
        <f aca="false">COUNTIF($G42:$IV42,"T")</f>
        <v>1</v>
      </c>
      <c r="E42" s="14" t="n">
        <f aca="false">COUNTIF($G42:$IV42,"X")</f>
        <v>0</v>
      </c>
      <c r="F42" s="19" t="n">
        <f aca="false">SUM(B42:E42)</f>
        <v>1</v>
      </c>
      <c r="K42" s="22"/>
      <c r="O42" s="22"/>
      <c r="S42" s="22"/>
      <c r="W42" s="22"/>
      <c r="AA42" s="22" t="s">
        <v>372</v>
      </c>
      <c r="AE42" s="22"/>
      <c r="AI42" s="22"/>
      <c r="AM42" s="22"/>
      <c r="AQ42" s="22"/>
      <c r="AU42" s="22"/>
      <c r="AY42" s="22"/>
      <c r="BC42" s="22"/>
      <c r="BG42" s="22"/>
      <c r="BK42" s="22"/>
      <c r="BO42" s="22"/>
      <c r="BS42" s="22"/>
      <c r="BW42" s="22"/>
      <c r="CA42" s="22"/>
      <c r="CE42" s="22"/>
      <c r="CI42" s="22"/>
      <c r="CM42" s="22"/>
      <c r="CQ42" s="22"/>
      <c r="CU42" s="22"/>
      <c r="CY42" s="22"/>
      <c r="DC42" s="22"/>
      <c r="DG42" s="22"/>
      <c r="DK42" s="22"/>
      <c r="DO42" s="22"/>
      <c r="DS42" s="22"/>
      <c r="DW42" s="22"/>
      <c r="EA42" s="22"/>
      <c r="EE42" s="22"/>
      <c r="EI42" s="22"/>
      <c r="EM42" s="22"/>
      <c r="EQ42" s="22"/>
      <c r="EU42" s="22"/>
      <c r="EY42" s="22"/>
      <c r="FC42" s="22"/>
      <c r="FG42" s="22"/>
      <c r="FK42" s="22"/>
      <c r="FO42" s="22"/>
      <c r="FS42" s="22"/>
      <c r="FW42" s="22"/>
      <c r="GA42" s="22"/>
      <c r="GE42" s="22"/>
      <c r="GI42" s="22"/>
      <c r="GM42" s="22"/>
      <c r="GQ42" s="22"/>
      <c r="GU42" s="22"/>
      <c r="GY42" s="22"/>
      <c r="HC42" s="22"/>
      <c r="HG42" s="22"/>
      <c r="HK42" s="22"/>
      <c r="HO42" s="22"/>
      <c r="HS42" s="22"/>
      <c r="HW42" s="22"/>
      <c r="IA42" s="22"/>
      <c r="IE42" s="22"/>
      <c r="II42" s="22"/>
      <c r="IM42" s="22"/>
      <c r="IQ42" s="22"/>
      <c r="IU42" s="22"/>
    </row>
    <row r="43" s="4" customFormat="true" ht="14.65" hidden="false" customHeight="true" outlineLevel="0" collapsed="false">
      <c r="A43" s="24" t="n">
        <v>0.392361111111111</v>
      </c>
      <c r="B43" s="14" t="n">
        <f aca="false">COUNTIF($G43:$IV43,"K")</f>
        <v>0</v>
      </c>
      <c r="C43" s="14" t="n">
        <f aca="false">COUNTIF($G43:$IV43,"A")</f>
        <v>0</v>
      </c>
      <c r="D43" s="14" t="n">
        <f aca="false">COUNTIF($G43:$IV43,"T")</f>
        <v>1</v>
      </c>
      <c r="E43" s="14" t="n">
        <f aca="false">COUNTIF($G43:$IV43,"X")</f>
        <v>0</v>
      </c>
      <c r="F43" s="19" t="n">
        <f aca="false">SUM(B43:E43)</f>
        <v>1</v>
      </c>
      <c r="K43" s="22"/>
      <c r="O43" s="22"/>
      <c r="S43" s="22"/>
      <c r="W43" s="22"/>
      <c r="AA43" s="22" t="s">
        <v>372</v>
      </c>
      <c r="AE43" s="22"/>
      <c r="AI43" s="22"/>
      <c r="AM43" s="22"/>
      <c r="AQ43" s="22"/>
      <c r="AU43" s="22"/>
      <c r="AY43" s="22"/>
      <c r="BC43" s="22"/>
      <c r="BG43" s="22"/>
      <c r="BK43" s="22"/>
      <c r="BO43" s="22"/>
      <c r="BS43" s="22"/>
      <c r="BW43" s="22"/>
      <c r="CA43" s="22"/>
      <c r="CE43" s="22"/>
      <c r="CI43" s="22"/>
      <c r="CM43" s="22"/>
      <c r="CQ43" s="22"/>
      <c r="CU43" s="22"/>
      <c r="CY43" s="22"/>
      <c r="DC43" s="22"/>
      <c r="DG43" s="22"/>
      <c r="DK43" s="22"/>
      <c r="DO43" s="22"/>
      <c r="DS43" s="22"/>
      <c r="DW43" s="22"/>
      <c r="EA43" s="22"/>
      <c r="EE43" s="22"/>
      <c r="EI43" s="22"/>
      <c r="EM43" s="22"/>
      <c r="EQ43" s="22"/>
      <c r="EU43" s="22"/>
      <c r="EY43" s="22"/>
      <c r="FC43" s="22"/>
      <c r="FG43" s="22"/>
      <c r="FK43" s="22"/>
      <c r="FO43" s="22"/>
      <c r="FS43" s="22"/>
      <c r="FW43" s="22"/>
      <c r="GA43" s="22"/>
      <c r="GE43" s="22"/>
      <c r="GI43" s="22"/>
      <c r="GM43" s="22"/>
      <c r="GQ43" s="22"/>
      <c r="GU43" s="22"/>
      <c r="GY43" s="22"/>
      <c r="HC43" s="22"/>
      <c r="HG43" s="22"/>
      <c r="HK43" s="22"/>
      <c r="HO43" s="22"/>
      <c r="HS43" s="22"/>
      <c r="HW43" s="22"/>
      <c r="IA43" s="22"/>
      <c r="IE43" s="22"/>
      <c r="II43" s="22"/>
      <c r="IM43" s="22"/>
      <c r="IQ43" s="22"/>
      <c r="IU43" s="22"/>
    </row>
    <row r="44" s="4" customFormat="true" ht="14.65" hidden="false" customHeight="true" outlineLevel="0" collapsed="false">
      <c r="A44" s="24" t="n">
        <v>0.395833333333333</v>
      </c>
      <c r="B44" s="14" t="n">
        <f aca="false">COUNTIF($G44:$IV44,"K")</f>
        <v>0</v>
      </c>
      <c r="C44" s="14" t="n">
        <f aca="false">COUNTIF($G44:$IV44,"A")</f>
        <v>0</v>
      </c>
      <c r="D44" s="14" t="n">
        <f aca="false">COUNTIF($G44:$IV44,"T")</f>
        <v>1</v>
      </c>
      <c r="E44" s="14" t="n">
        <f aca="false">COUNTIF($G44:$IV44,"X")</f>
        <v>0</v>
      </c>
      <c r="F44" s="19" t="n">
        <f aca="false">SUM(B44:E44)</f>
        <v>1</v>
      </c>
      <c r="K44" s="22"/>
      <c r="O44" s="22"/>
      <c r="S44" s="22"/>
      <c r="W44" s="22"/>
      <c r="AA44" s="22" t="s">
        <v>372</v>
      </c>
      <c r="AE44" s="22"/>
      <c r="AI44" s="22"/>
      <c r="AM44" s="22"/>
      <c r="AQ44" s="22"/>
      <c r="AU44" s="22"/>
      <c r="AY44" s="22"/>
      <c r="BC44" s="22"/>
      <c r="BG44" s="22"/>
      <c r="BK44" s="22"/>
      <c r="BO44" s="22"/>
      <c r="BS44" s="22"/>
      <c r="BW44" s="22"/>
      <c r="CA44" s="22"/>
      <c r="CE44" s="22"/>
      <c r="CI44" s="22"/>
      <c r="CM44" s="22"/>
      <c r="CQ44" s="22"/>
      <c r="CU44" s="22"/>
      <c r="CY44" s="22"/>
      <c r="DC44" s="22"/>
      <c r="DG44" s="22"/>
      <c r="DK44" s="22"/>
      <c r="DO44" s="22"/>
      <c r="DS44" s="22"/>
      <c r="DW44" s="22"/>
      <c r="EA44" s="22"/>
      <c r="EE44" s="22"/>
      <c r="EI44" s="22"/>
      <c r="EM44" s="22"/>
      <c r="EQ44" s="22"/>
      <c r="EU44" s="22"/>
      <c r="EY44" s="22"/>
      <c r="FC44" s="22"/>
      <c r="FG44" s="22"/>
      <c r="FK44" s="22"/>
      <c r="FO44" s="22"/>
      <c r="FS44" s="22"/>
      <c r="FW44" s="22"/>
      <c r="GA44" s="22"/>
      <c r="GE44" s="22"/>
      <c r="GI44" s="22"/>
      <c r="GM44" s="22"/>
      <c r="GQ44" s="22"/>
      <c r="GU44" s="22"/>
      <c r="GY44" s="22"/>
      <c r="HC44" s="22"/>
      <c r="HG44" s="22"/>
      <c r="HK44" s="22"/>
      <c r="HO44" s="22"/>
      <c r="HS44" s="22"/>
      <c r="HW44" s="22"/>
      <c r="IA44" s="22"/>
      <c r="IE44" s="22"/>
      <c r="II44" s="22"/>
      <c r="IM44" s="22"/>
      <c r="IQ44" s="22"/>
      <c r="IU44" s="22"/>
    </row>
    <row r="45" s="4" customFormat="true" ht="14.65" hidden="false" customHeight="true" outlineLevel="0" collapsed="false">
      <c r="A45" s="24" t="n">
        <v>0.399305555555556</v>
      </c>
      <c r="B45" s="14" t="n">
        <f aca="false">COUNTIF($G45:$IV45,"K")</f>
        <v>0</v>
      </c>
      <c r="C45" s="14" t="n">
        <f aca="false">COUNTIF($G45:$IV45,"A")</f>
        <v>0</v>
      </c>
      <c r="D45" s="14" t="n">
        <f aca="false">COUNTIF($G45:$IV45,"T")</f>
        <v>1</v>
      </c>
      <c r="E45" s="14" t="n">
        <f aca="false">COUNTIF($G45:$IV45,"X")</f>
        <v>0</v>
      </c>
      <c r="F45" s="19" t="n">
        <f aca="false">SUM(B45:E45)</f>
        <v>1</v>
      </c>
      <c r="K45" s="22"/>
      <c r="O45" s="22"/>
      <c r="S45" s="22"/>
      <c r="W45" s="22"/>
      <c r="AA45" s="22" t="s">
        <v>372</v>
      </c>
      <c r="AE45" s="22"/>
      <c r="AI45" s="22"/>
      <c r="AM45" s="22"/>
      <c r="AQ45" s="22"/>
      <c r="AU45" s="22"/>
      <c r="AY45" s="22"/>
      <c r="BC45" s="22"/>
      <c r="BG45" s="22"/>
      <c r="BK45" s="22"/>
      <c r="BO45" s="22"/>
      <c r="BS45" s="22"/>
      <c r="BW45" s="22"/>
      <c r="CA45" s="22"/>
      <c r="CE45" s="22"/>
      <c r="CI45" s="22"/>
      <c r="CM45" s="22"/>
      <c r="CQ45" s="22"/>
      <c r="CU45" s="22"/>
      <c r="CY45" s="22"/>
      <c r="DC45" s="22"/>
      <c r="DG45" s="22"/>
      <c r="DK45" s="22"/>
      <c r="DO45" s="22"/>
      <c r="DS45" s="22"/>
      <c r="DW45" s="22"/>
      <c r="EA45" s="22"/>
      <c r="EE45" s="22"/>
      <c r="EI45" s="22"/>
      <c r="EM45" s="22"/>
      <c r="EQ45" s="22"/>
      <c r="EU45" s="22"/>
      <c r="EY45" s="22"/>
      <c r="FC45" s="22"/>
      <c r="FG45" s="22"/>
      <c r="FK45" s="22"/>
      <c r="FO45" s="22"/>
      <c r="FS45" s="22"/>
      <c r="FW45" s="22"/>
      <c r="GA45" s="22"/>
      <c r="GE45" s="22"/>
      <c r="GI45" s="22"/>
      <c r="GM45" s="22"/>
      <c r="GQ45" s="22"/>
      <c r="GU45" s="22"/>
      <c r="GY45" s="22"/>
      <c r="HC45" s="22"/>
      <c r="HG45" s="22"/>
      <c r="HK45" s="22"/>
      <c r="HO45" s="22"/>
      <c r="HS45" s="22"/>
      <c r="HW45" s="22"/>
      <c r="IA45" s="22"/>
      <c r="IE45" s="22"/>
      <c r="II45" s="22"/>
      <c r="IM45" s="22"/>
      <c r="IQ45" s="22"/>
      <c r="IU45" s="22"/>
    </row>
    <row r="46" s="4" customFormat="true" ht="14.65" hidden="false" customHeight="true" outlineLevel="0" collapsed="false">
      <c r="A46" s="24" t="n">
        <v>0.402777777777778</v>
      </c>
      <c r="B46" s="14" t="n">
        <f aca="false">COUNTIF($G46:$IV46,"K")</f>
        <v>0</v>
      </c>
      <c r="C46" s="14" t="n">
        <f aca="false">COUNTIF($G46:$IV46,"A")</f>
        <v>0</v>
      </c>
      <c r="D46" s="14" t="n">
        <f aca="false">COUNTIF($G46:$IV46,"T")</f>
        <v>1</v>
      </c>
      <c r="E46" s="14" t="n">
        <f aca="false">COUNTIF($G46:$IV46,"X")</f>
        <v>0</v>
      </c>
      <c r="F46" s="19" t="n">
        <f aca="false">SUM(B46:E46)</f>
        <v>1</v>
      </c>
      <c r="K46" s="22"/>
      <c r="O46" s="22"/>
      <c r="S46" s="22"/>
      <c r="W46" s="22"/>
      <c r="AA46" s="22" t="s">
        <v>372</v>
      </c>
      <c r="AE46" s="22"/>
      <c r="AI46" s="22"/>
      <c r="AM46" s="22"/>
      <c r="AQ46" s="22"/>
      <c r="AU46" s="22"/>
      <c r="AY46" s="22"/>
      <c r="BC46" s="22"/>
      <c r="BG46" s="22"/>
      <c r="BK46" s="22"/>
      <c r="BO46" s="22"/>
      <c r="BS46" s="22"/>
      <c r="BW46" s="22"/>
      <c r="CA46" s="22"/>
      <c r="CE46" s="22"/>
      <c r="CI46" s="22"/>
      <c r="CM46" s="22"/>
      <c r="CQ46" s="22"/>
      <c r="CU46" s="22"/>
      <c r="CY46" s="22"/>
      <c r="DC46" s="22"/>
      <c r="DG46" s="22"/>
      <c r="DK46" s="22"/>
      <c r="DO46" s="22"/>
      <c r="DS46" s="22"/>
      <c r="DW46" s="22"/>
      <c r="EA46" s="22"/>
      <c r="EE46" s="22"/>
      <c r="EI46" s="22"/>
      <c r="EM46" s="22"/>
      <c r="EQ46" s="22"/>
      <c r="EU46" s="22"/>
      <c r="EY46" s="22"/>
      <c r="FC46" s="22"/>
      <c r="FG46" s="22"/>
      <c r="FK46" s="22"/>
      <c r="FO46" s="22"/>
      <c r="FS46" s="22"/>
      <c r="FW46" s="22"/>
      <c r="GA46" s="22"/>
      <c r="GE46" s="22"/>
      <c r="GI46" s="22"/>
      <c r="GM46" s="22"/>
      <c r="GQ46" s="22"/>
      <c r="GU46" s="22"/>
      <c r="GY46" s="22"/>
      <c r="HC46" s="22"/>
      <c r="HG46" s="22"/>
      <c r="HK46" s="22"/>
      <c r="HO46" s="22"/>
      <c r="HS46" s="22"/>
      <c r="HW46" s="22"/>
      <c r="IA46" s="22"/>
      <c r="IE46" s="22"/>
      <c r="II46" s="22"/>
      <c r="IM46" s="22"/>
      <c r="IQ46" s="22"/>
      <c r="IU46" s="22"/>
    </row>
    <row r="47" s="4" customFormat="true" ht="14.65" hidden="false" customHeight="true" outlineLevel="0" collapsed="false">
      <c r="A47" s="24" t="n">
        <v>0.40625</v>
      </c>
      <c r="B47" s="14" t="n">
        <f aca="false">COUNTIF($G47:$IV47,"K")</f>
        <v>0</v>
      </c>
      <c r="C47" s="14" t="n">
        <f aca="false">COUNTIF($G47:$IV47,"A")</f>
        <v>0</v>
      </c>
      <c r="D47" s="14" t="n">
        <f aca="false">COUNTIF($G47:$IV47,"T")</f>
        <v>1</v>
      </c>
      <c r="E47" s="14" t="n">
        <f aca="false">COUNTIF($G47:$IV47,"X")</f>
        <v>0</v>
      </c>
      <c r="F47" s="19" t="n">
        <f aca="false">SUM(B47:E47)</f>
        <v>1</v>
      </c>
      <c r="K47" s="22"/>
      <c r="O47" s="22"/>
      <c r="S47" s="22"/>
      <c r="W47" s="22"/>
      <c r="AA47" s="22" t="s">
        <v>372</v>
      </c>
      <c r="AE47" s="22"/>
      <c r="AI47" s="22"/>
      <c r="AM47" s="22"/>
      <c r="AQ47" s="22"/>
      <c r="AU47" s="22"/>
      <c r="AY47" s="22"/>
      <c r="BC47" s="22"/>
      <c r="BG47" s="22"/>
      <c r="BK47" s="22"/>
      <c r="BO47" s="22"/>
      <c r="BS47" s="22"/>
      <c r="BW47" s="22"/>
      <c r="CA47" s="22"/>
      <c r="CE47" s="22"/>
      <c r="CI47" s="22"/>
      <c r="CM47" s="22"/>
      <c r="CQ47" s="22"/>
      <c r="CU47" s="22"/>
      <c r="CY47" s="22"/>
      <c r="DC47" s="22"/>
      <c r="DG47" s="22"/>
      <c r="DK47" s="22"/>
      <c r="DO47" s="22"/>
      <c r="DS47" s="22"/>
      <c r="DW47" s="22"/>
      <c r="EA47" s="22"/>
      <c r="EE47" s="22"/>
      <c r="EI47" s="22"/>
      <c r="EM47" s="22"/>
      <c r="EQ47" s="22"/>
      <c r="EU47" s="22"/>
      <c r="EY47" s="22"/>
      <c r="FC47" s="22"/>
      <c r="FG47" s="22"/>
      <c r="FK47" s="22"/>
      <c r="FO47" s="22"/>
      <c r="FS47" s="22"/>
      <c r="FW47" s="22"/>
      <c r="GA47" s="22"/>
      <c r="GE47" s="22"/>
      <c r="GI47" s="22"/>
      <c r="GM47" s="22"/>
      <c r="GQ47" s="22"/>
      <c r="GU47" s="22"/>
      <c r="GY47" s="22"/>
      <c r="HC47" s="22"/>
      <c r="HG47" s="22"/>
      <c r="HK47" s="22"/>
      <c r="HO47" s="22"/>
      <c r="HS47" s="22"/>
      <c r="HW47" s="22"/>
      <c r="IA47" s="22"/>
      <c r="IE47" s="22"/>
      <c r="II47" s="22"/>
      <c r="IM47" s="22"/>
      <c r="IQ47" s="22"/>
      <c r="IU47" s="22"/>
    </row>
    <row r="48" s="4" customFormat="true" ht="14.65" hidden="false" customHeight="true" outlineLevel="0" collapsed="false">
      <c r="A48" s="24" t="n">
        <v>0.409722222222222</v>
      </c>
      <c r="B48" s="14" t="n">
        <f aca="false">COUNTIF($G48:$IV48,"K")</f>
        <v>0</v>
      </c>
      <c r="C48" s="14" t="n">
        <f aca="false">COUNTIF($G48:$IV48,"A")</f>
        <v>0</v>
      </c>
      <c r="D48" s="14" t="n">
        <f aca="false">COUNTIF($G48:$IV48,"T")</f>
        <v>1</v>
      </c>
      <c r="E48" s="14" t="n">
        <f aca="false">COUNTIF($G48:$IV48,"X")</f>
        <v>0</v>
      </c>
      <c r="F48" s="19" t="n">
        <f aca="false">SUM(B48:E48)</f>
        <v>1</v>
      </c>
      <c r="K48" s="22"/>
      <c r="O48" s="22"/>
      <c r="S48" s="22"/>
      <c r="W48" s="22"/>
      <c r="AA48" s="22" t="s">
        <v>372</v>
      </c>
      <c r="AE48" s="22"/>
      <c r="AI48" s="22"/>
      <c r="AM48" s="22"/>
      <c r="AQ48" s="22"/>
      <c r="AU48" s="22"/>
      <c r="AY48" s="22"/>
      <c r="BC48" s="22"/>
      <c r="BG48" s="22"/>
      <c r="BK48" s="22"/>
      <c r="BO48" s="22"/>
      <c r="BS48" s="22"/>
      <c r="BW48" s="22"/>
      <c r="CA48" s="22"/>
      <c r="CE48" s="22"/>
      <c r="CI48" s="22"/>
      <c r="CM48" s="22"/>
      <c r="CQ48" s="22"/>
      <c r="CU48" s="22"/>
      <c r="CY48" s="22"/>
      <c r="DC48" s="22"/>
      <c r="DG48" s="22"/>
      <c r="DK48" s="22"/>
      <c r="DO48" s="22"/>
      <c r="DS48" s="22"/>
      <c r="DW48" s="22"/>
      <c r="EA48" s="22"/>
      <c r="EE48" s="22"/>
      <c r="EI48" s="22"/>
      <c r="EM48" s="22"/>
      <c r="EQ48" s="22"/>
      <c r="EU48" s="22"/>
      <c r="EY48" s="22"/>
      <c r="FC48" s="22"/>
      <c r="FG48" s="22"/>
      <c r="FK48" s="22"/>
      <c r="FO48" s="22"/>
      <c r="FS48" s="22"/>
      <c r="FW48" s="22"/>
      <c r="GA48" s="22"/>
      <c r="GE48" s="22"/>
      <c r="GI48" s="22"/>
      <c r="GM48" s="22"/>
      <c r="GQ48" s="22"/>
      <c r="GU48" s="22"/>
      <c r="GY48" s="22"/>
      <c r="HC48" s="22"/>
      <c r="HG48" s="22"/>
      <c r="HK48" s="22"/>
      <c r="HO48" s="22"/>
      <c r="HS48" s="22"/>
      <c r="HW48" s="22"/>
      <c r="IA48" s="22"/>
      <c r="IE48" s="22"/>
      <c r="II48" s="22"/>
      <c r="IM48" s="22"/>
      <c r="IQ48" s="22"/>
      <c r="IU48" s="22"/>
    </row>
    <row r="49" s="4" customFormat="true" ht="14.65" hidden="false" customHeight="true" outlineLevel="0" collapsed="false">
      <c r="A49" s="24" t="n">
        <v>0.413194444444444</v>
      </c>
      <c r="B49" s="14" t="n">
        <f aca="false">COUNTIF($G49:$IV49,"K")</f>
        <v>0</v>
      </c>
      <c r="C49" s="14" t="n">
        <f aca="false">COUNTIF($G49:$IV49,"A")</f>
        <v>0</v>
      </c>
      <c r="D49" s="14" t="n">
        <f aca="false">COUNTIF($G49:$IV49,"T")</f>
        <v>1</v>
      </c>
      <c r="E49" s="14" t="n">
        <f aca="false">COUNTIF($G49:$IV49,"X")</f>
        <v>0</v>
      </c>
      <c r="F49" s="19" t="n">
        <f aca="false">SUM(B49:E49)</f>
        <v>1</v>
      </c>
      <c r="K49" s="22"/>
      <c r="O49" s="22"/>
      <c r="S49" s="22"/>
      <c r="W49" s="22"/>
      <c r="AA49" s="22" t="s">
        <v>372</v>
      </c>
      <c r="AE49" s="22"/>
      <c r="AI49" s="22"/>
      <c r="AM49" s="22"/>
      <c r="AQ49" s="22"/>
      <c r="AU49" s="22"/>
      <c r="AY49" s="22"/>
      <c r="BC49" s="22"/>
      <c r="BG49" s="22"/>
      <c r="BK49" s="22"/>
      <c r="BO49" s="22"/>
      <c r="BS49" s="22"/>
      <c r="BW49" s="22"/>
      <c r="CA49" s="22"/>
      <c r="CE49" s="22"/>
      <c r="CI49" s="22"/>
      <c r="CM49" s="22"/>
      <c r="CQ49" s="22"/>
      <c r="CU49" s="22"/>
      <c r="CY49" s="22"/>
      <c r="DC49" s="22"/>
      <c r="DG49" s="22"/>
      <c r="DK49" s="22"/>
      <c r="DO49" s="22"/>
      <c r="DS49" s="22"/>
      <c r="DW49" s="22"/>
      <c r="EA49" s="22"/>
      <c r="EE49" s="22"/>
      <c r="EI49" s="22"/>
      <c r="EM49" s="22"/>
      <c r="EQ49" s="22"/>
      <c r="EU49" s="22"/>
      <c r="EY49" s="22"/>
      <c r="FC49" s="22"/>
      <c r="FG49" s="22"/>
      <c r="FK49" s="22"/>
      <c r="FO49" s="22"/>
      <c r="FS49" s="22"/>
      <c r="FW49" s="22"/>
      <c r="GA49" s="22"/>
      <c r="GE49" s="22"/>
      <c r="GI49" s="22"/>
      <c r="GM49" s="22"/>
      <c r="GQ49" s="22"/>
      <c r="GU49" s="22"/>
      <c r="GY49" s="22"/>
      <c r="HC49" s="22"/>
      <c r="HG49" s="22"/>
      <c r="HK49" s="22"/>
      <c r="HO49" s="22"/>
      <c r="HS49" s="22"/>
      <c r="HW49" s="22"/>
      <c r="IA49" s="22"/>
      <c r="IE49" s="22"/>
      <c r="II49" s="22"/>
      <c r="IM49" s="22"/>
      <c r="IQ49" s="22"/>
      <c r="IU49" s="22"/>
    </row>
    <row r="50" s="4" customFormat="true" ht="14.65" hidden="false" customHeight="true" outlineLevel="0" collapsed="false">
      <c r="A50" s="23" t="n">
        <v>0.416666666666667</v>
      </c>
      <c r="B50" s="14" t="n">
        <f aca="false">COUNTIF($G50:$IV50,"K")</f>
        <v>0</v>
      </c>
      <c r="C50" s="14" t="n">
        <f aca="false">COUNTIF($G50:$IV50,"A")</f>
        <v>0</v>
      </c>
      <c r="D50" s="14" t="n">
        <f aca="false">COUNTIF($G50:$IV50,"T")</f>
        <v>1</v>
      </c>
      <c r="E50" s="14" t="n">
        <f aca="false">COUNTIF($G50:$IV50,"X")</f>
        <v>0</v>
      </c>
      <c r="F50" s="19" t="n">
        <f aca="false">SUM(B50:E50)</f>
        <v>1</v>
      </c>
      <c r="K50" s="22"/>
      <c r="O50" s="22"/>
      <c r="S50" s="22"/>
      <c r="W50" s="22"/>
      <c r="AA50" s="22" t="s">
        <v>372</v>
      </c>
      <c r="AE50" s="22"/>
      <c r="AI50" s="22"/>
      <c r="AM50" s="22"/>
      <c r="AQ50" s="22"/>
      <c r="AU50" s="22"/>
      <c r="AY50" s="22"/>
      <c r="BC50" s="22"/>
      <c r="BG50" s="22"/>
      <c r="BK50" s="22"/>
      <c r="BO50" s="22"/>
      <c r="BS50" s="22"/>
      <c r="BW50" s="22"/>
      <c r="CA50" s="22"/>
      <c r="CE50" s="22"/>
      <c r="CI50" s="22"/>
      <c r="CM50" s="22"/>
      <c r="CQ50" s="22"/>
      <c r="CU50" s="22"/>
      <c r="CY50" s="22"/>
      <c r="DC50" s="22"/>
      <c r="DG50" s="22"/>
      <c r="DK50" s="22"/>
      <c r="DO50" s="22"/>
      <c r="DS50" s="22"/>
      <c r="DW50" s="22"/>
      <c r="EA50" s="22"/>
      <c r="EE50" s="22"/>
      <c r="EI50" s="22"/>
      <c r="EM50" s="22"/>
      <c r="EQ50" s="22"/>
      <c r="EU50" s="22"/>
      <c r="EY50" s="22"/>
      <c r="FC50" s="22"/>
      <c r="FG50" s="22"/>
      <c r="FK50" s="22"/>
      <c r="FO50" s="22"/>
      <c r="FS50" s="22"/>
      <c r="FW50" s="22"/>
      <c r="GA50" s="22"/>
      <c r="GE50" s="22"/>
      <c r="GI50" s="22"/>
      <c r="GM50" s="22"/>
      <c r="GQ50" s="22"/>
      <c r="GU50" s="22"/>
      <c r="GY50" s="22"/>
      <c r="HC50" s="22"/>
      <c r="HG50" s="22"/>
      <c r="HK50" s="22"/>
      <c r="HO50" s="22"/>
      <c r="HS50" s="22"/>
      <c r="HW50" s="22"/>
      <c r="IA50" s="22"/>
      <c r="IE50" s="22"/>
      <c r="II50" s="22"/>
      <c r="IM50" s="22"/>
      <c r="IQ50" s="22"/>
      <c r="IU50" s="22"/>
    </row>
    <row r="51" s="4" customFormat="true" ht="14.65" hidden="false" customHeight="true" outlineLevel="0" collapsed="false">
      <c r="A51" s="24" t="n">
        <v>0.420138888888889</v>
      </c>
      <c r="B51" s="14" t="n">
        <f aca="false">COUNTIF($G51:$IV51,"K")</f>
        <v>0</v>
      </c>
      <c r="C51" s="14" t="n">
        <f aca="false">COUNTIF($G51:$IV51,"A")</f>
        <v>0</v>
      </c>
      <c r="D51" s="14" t="n">
        <f aca="false">COUNTIF($G51:$IV51,"T")</f>
        <v>1</v>
      </c>
      <c r="E51" s="14" t="n">
        <f aca="false">COUNTIF($G51:$IV51,"X")</f>
        <v>0</v>
      </c>
      <c r="F51" s="19" t="n">
        <f aca="false">SUM(B51:E51)</f>
        <v>1</v>
      </c>
      <c r="K51" s="22"/>
      <c r="O51" s="22"/>
      <c r="S51" s="22"/>
      <c r="W51" s="22"/>
      <c r="AA51" s="22" t="s">
        <v>372</v>
      </c>
      <c r="AE51" s="22"/>
      <c r="AI51" s="22"/>
      <c r="AM51" s="22"/>
      <c r="AQ51" s="22"/>
      <c r="AU51" s="22"/>
      <c r="AY51" s="22"/>
      <c r="BC51" s="22"/>
      <c r="BG51" s="22"/>
      <c r="BK51" s="22"/>
      <c r="BO51" s="22"/>
      <c r="BS51" s="22"/>
      <c r="BW51" s="22"/>
      <c r="CA51" s="22"/>
      <c r="CE51" s="22"/>
      <c r="CI51" s="22"/>
      <c r="CM51" s="22"/>
      <c r="CQ51" s="22"/>
      <c r="CU51" s="22"/>
      <c r="CY51" s="22"/>
      <c r="DC51" s="22"/>
      <c r="DG51" s="22"/>
      <c r="DK51" s="22"/>
      <c r="DO51" s="22"/>
      <c r="DS51" s="22"/>
      <c r="DW51" s="22"/>
      <c r="EA51" s="22"/>
      <c r="EE51" s="22"/>
      <c r="EI51" s="22"/>
      <c r="EM51" s="22"/>
      <c r="EQ51" s="22"/>
      <c r="EU51" s="22"/>
      <c r="EY51" s="22"/>
      <c r="FC51" s="22"/>
      <c r="FG51" s="22"/>
      <c r="FK51" s="22"/>
      <c r="FO51" s="22"/>
      <c r="FS51" s="22"/>
      <c r="FW51" s="22"/>
      <c r="GA51" s="22"/>
      <c r="GE51" s="22"/>
      <c r="GI51" s="22"/>
      <c r="GM51" s="22"/>
      <c r="GQ51" s="22"/>
      <c r="GU51" s="22"/>
      <c r="GY51" s="22"/>
      <c r="HC51" s="22"/>
      <c r="HG51" s="22"/>
      <c r="HK51" s="22"/>
      <c r="HO51" s="22"/>
      <c r="HS51" s="22"/>
      <c r="HW51" s="22"/>
      <c r="IA51" s="22"/>
      <c r="IE51" s="22"/>
      <c r="II51" s="22"/>
      <c r="IM51" s="22"/>
      <c r="IQ51" s="22"/>
      <c r="IU51" s="22"/>
    </row>
    <row r="52" s="4" customFormat="true" ht="14.65" hidden="false" customHeight="true" outlineLevel="0" collapsed="false">
      <c r="A52" s="24" t="n">
        <v>0.423611111111111</v>
      </c>
      <c r="B52" s="14" t="n">
        <f aca="false">COUNTIF($G52:$IV52,"K")</f>
        <v>0</v>
      </c>
      <c r="C52" s="14" t="n">
        <f aca="false">COUNTIF($G52:$IV52,"A")</f>
        <v>0</v>
      </c>
      <c r="D52" s="14" t="n">
        <f aca="false">COUNTIF($G52:$IV52,"T")</f>
        <v>1</v>
      </c>
      <c r="E52" s="14" t="n">
        <f aca="false">COUNTIF($G52:$IV52,"X")</f>
        <v>0</v>
      </c>
      <c r="F52" s="19" t="n">
        <f aca="false">SUM(B52:E52)</f>
        <v>1</v>
      </c>
      <c r="K52" s="22"/>
      <c r="O52" s="22"/>
      <c r="S52" s="22"/>
      <c r="W52" s="22"/>
      <c r="AA52" s="22" t="s">
        <v>372</v>
      </c>
      <c r="AE52" s="22"/>
      <c r="AI52" s="22"/>
      <c r="AM52" s="22"/>
      <c r="AQ52" s="22"/>
      <c r="AU52" s="22"/>
      <c r="AY52" s="22"/>
      <c r="BC52" s="22"/>
      <c r="BG52" s="22"/>
      <c r="BK52" s="22"/>
      <c r="BO52" s="22"/>
      <c r="BS52" s="22"/>
      <c r="BW52" s="22"/>
      <c r="CA52" s="22"/>
      <c r="CE52" s="22"/>
      <c r="CI52" s="22"/>
      <c r="CM52" s="22"/>
      <c r="CQ52" s="22"/>
      <c r="CU52" s="22"/>
      <c r="CY52" s="22"/>
      <c r="DC52" s="22"/>
      <c r="DG52" s="22"/>
      <c r="DK52" s="22"/>
      <c r="DO52" s="22"/>
      <c r="DS52" s="22"/>
      <c r="DW52" s="22"/>
      <c r="EA52" s="22"/>
      <c r="EE52" s="22"/>
      <c r="EI52" s="22"/>
      <c r="EM52" s="22"/>
      <c r="EQ52" s="22"/>
      <c r="EU52" s="22"/>
      <c r="EY52" s="22"/>
      <c r="FC52" s="22"/>
      <c r="FG52" s="22"/>
      <c r="FK52" s="22"/>
      <c r="FO52" s="22"/>
      <c r="FS52" s="22"/>
      <c r="FW52" s="22"/>
      <c r="GA52" s="22"/>
      <c r="GE52" s="22"/>
      <c r="GI52" s="22"/>
      <c r="GM52" s="22"/>
      <c r="GQ52" s="22"/>
      <c r="GU52" s="22"/>
      <c r="GY52" s="22"/>
      <c r="HC52" s="22"/>
      <c r="HG52" s="22"/>
      <c r="HK52" s="22"/>
      <c r="HO52" s="22"/>
      <c r="HS52" s="22"/>
      <c r="HW52" s="22"/>
      <c r="IA52" s="22"/>
      <c r="IE52" s="22"/>
      <c r="II52" s="22"/>
      <c r="IM52" s="22"/>
      <c r="IQ52" s="22"/>
      <c r="IU52" s="22"/>
    </row>
    <row r="53" s="4" customFormat="true" ht="14.65" hidden="false" customHeight="true" outlineLevel="0" collapsed="false">
      <c r="A53" s="24" t="n">
        <v>0.427083333333333</v>
      </c>
      <c r="B53" s="14" t="n">
        <f aca="false">COUNTIF($G53:$IV53,"K")</f>
        <v>0</v>
      </c>
      <c r="C53" s="14" t="n">
        <f aca="false">COUNTIF($G53:$IV53,"A")</f>
        <v>0</v>
      </c>
      <c r="D53" s="14" t="n">
        <f aca="false">COUNTIF($G53:$IV53,"T")</f>
        <v>1</v>
      </c>
      <c r="E53" s="14" t="n">
        <f aca="false">COUNTIF($G53:$IV53,"X")</f>
        <v>0</v>
      </c>
      <c r="F53" s="19" t="n">
        <f aca="false">SUM(B53:E53)</f>
        <v>1</v>
      </c>
      <c r="K53" s="22"/>
      <c r="O53" s="22"/>
      <c r="S53" s="22"/>
      <c r="W53" s="22"/>
      <c r="AA53" s="22" t="s">
        <v>372</v>
      </c>
      <c r="AE53" s="22"/>
      <c r="AI53" s="22"/>
      <c r="AM53" s="22"/>
      <c r="AQ53" s="22"/>
      <c r="AU53" s="22"/>
      <c r="AY53" s="22"/>
      <c r="BC53" s="22"/>
      <c r="BG53" s="22"/>
      <c r="BK53" s="22"/>
      <c r="BO53" s="22"/>
      <c r="BS53" s="22"/>
      <c r="BW53" s="22"/>
      <c r="CA53" s="22"/>
      <c r="CE53" s="22"/>
      <c r="CI53" s="22"/>
      <c r="CM53" s="22"/>
      <c r="CQ53" s="22"/>
      <c r="CU53" s="22"/>
      <c r="CY53" s="22"/>
      <c r="DC53" s="22"/>
      <c r="DG53" s="22"/>
      <c r="DK53" s="22"/>
      <c r="DO53" s="22"/>
      <c r="DS53" s="22"/>
      <c r="DW53" s="22"/>
      <c r="EA53" s="22"/>
      <c r="EE53" s="22"/>
      <c r="EI53" s="22"/>
      <c r="EM53" s="22"/>
      <c r="EQ53" s="22"/>
      <c r="EU53" s="22"/>
      <c r="EY53" s="22"/>
      <c r="FC53" s="22"/>
      <c r="FG53" s="22"/>
      <c r="FK53" s="22"/>
      <c r="FO53" s="22"/>
      <c r="FS53" s="22"/>
      <c r="FW53" s="22"/>
      <c r="GA53" s="22"/>
      <c r="GE53" s="22"/>
      <c r="GI53" s="22"/>
      <c r="GM53" s="22"/>
      <c r="GQ53" s="22"/>
      <c r="GU53" s="22"/>
      <c r="GY53" s="22"/>
      <c r="HC53" s="22"/>
      <c r="HG53" s="22"/>
      <c r="HK53" s="22"/>
      <c r="HO53" s="22"/>
      <c r="HS53" s="22"/>
      <c r="HW53" s="22"/>
      <c r="IA53" s="22"/>
      <c r="IE53" s="22"/>
      <c r="II53" s="22"/>
      <c r="IM53" s="22"/>
      <c r="IQ53" s="22"/>
      <c r="IU53" s="22"/>
    </row>
    <row r="54" s="4" customFormat="true" ht="14.65" hidden="false" customHeight="true" outlineLevel="0" collapsed="false">
      <c r="A54" s="24" t="n">
        <v>0.430555555555556</v>
      </c>
      <c r="B54" s="14" t="n">
        <f aca="false">COUNTIF($G54:$IV54,"K")</f>
        <v>0</v>
      </c>
      <c r="C54" s="14" t="n">
        <f aca="false">COUNTIF($G54:$IV54,"A")</f>
        <v>0</v>
      </c>
      <c r="D54" s="14" t="n">
        <f aca="false">COUNTIF($G54:$IV54,"T")</f>
        <v>1</v>
      </c>
      <c r="E54" s="14" t="n">
        <f aca="false">COUNTIF($G54:$IV54,"X")</f>
        <v>0</v>
      </c>
      <c r="F54" s="19" t="n">
        <f aca="false">SUM(B54:E54)</f>
        <v>1</v>
      </c>
      <c r="K54" s="22"/>
      <c r="O54" s="22"/>
      <c r="S54" s="22"/>
      <c r="W54" s="22"/>
      <c r="AA54" s="22" t="s">
        <v>372</v>
      </c>
      <c r="AE54" s="22"/>
      <c r="AI54" s="22"/>
      <c r="AM54" s="22"/>
      <c r="AQ54" s="22"/>
      <c r="AU54" s="22"/>
      <c r="AY54" s="22"/>
      <c r="BC54" s="22"/>
      <c r="BG54" s="22"/>
      <c r="BK54" s="22"/>
      <c r="BO54" s="22"/>
      <c r="BS54" s="22"/>
      <c r="BW54" s="22"/>
      <c r="CA54" s="22"/>
      <c r="CE54" s="22"/>
      <c r="CI54" s="22"/>
      <c r="CM54" s="22"/>
      <c r="CQ54" s="22"/>
      <c r="CU54" s="22"/>
      <c r="CY54" s="22"/>
      <c r="DC54" s="22"/>
      <c r="DG54" s="22"/>
      <c r="DK54" s="22"/>
      <c r="DO54" s="22"/>
      <c r="DS54" s="22"/>
      <c r="DW54" s="22"/>
      <c r="EA54" s="22"/>
      <c r="EE54" s="22"/>
      <c r="EI54" s="22"/>
      <c r="EM54" s="22"/>
      <c r="EQ54" s="22"/>
      <c r="EU54" s="22"/>
      <c r="EY54" s="22"/>
      <c r="FC54" s="22"/>
      <c r="FG54" s="22"/>
      <c r="FK54" s="22"/>
      <c r="FO54" s="22"/>
      <c r="FS54" s="22"/>
      <c r="FW54" s="22"/>
      <c r="GA54" s="22"/>
      <c r="GE54" s="22"/>
      <c r="GI54" s="22"/>
      <c r="GM54" s="22"/>
      <c r="GQ54" s="22"/>
      <c r="GU54" s="22"/>
      <c r="GY54" s="22"/>
      <c r="HC54" s="22"/>
      <c r="HG54" s="22"/>
      <c r="HK54" s="22"/>
      <c r="HO54" s="22"/>
      <c r="HS54" s="22"/>
      <c r="HW54" s="22"/>
      <c r="IA54" s="22"/>
      <c r="IE54" s="22"/>
      <c r="II54" s="22"/>
      <c r="IM54" s="22"/>
      <c r="IQ54" s="22"/>
      <c r="IU54" s="22"/>
    </row>
    <row r="55" s="4" customFormat="true" ht="14.65" hidden="false" customHeight="true" outlineLevel="0" collapsed="false">
      <c r="A55" s="24" t="n">
        <v>0.434027777777778</v>
      </c>
      <c r="B55" s="14" t="n">
        <f aca="false">COUNTIF($G55:$IV55,"K")</f>
        <v>0</v>
      </c>
      <c r="C55" s="14" t="n">
        <f aca="false">COUNTIF($G55:$IV55,"A")</f>
        <v>0</v>
      </c>
      <c r="D55" s="14" t="n">
        <f aca="false">COUNTIF($G55:$IV55,"T")</f>
        <v>1</v>
      </c>
      <c r="E55" s="14" t="n">
        <f aca="false">COUNTIF($G55:$IV55,"X")</f>
        <v>0</v>
      </c>
      <c r="F55" s="19" t="n">
        <f aca="false">SUM(B55:E55)</f>
        <v>1</v>
      </c>
      <c r="K55" s="22"/>
      <c r="O55" s="22"/>
      <c r="S55" s="22"/>
      <c r="W55" s="22"/>
      <c r="AA55" s="22" t="s">
        <v>372</v>
      </c>
      <c r="AE55" s="22"/>
      <c r="AI55" s="22"/>
      <c r="AM55" s="22"/>
      <c r="AQ55" s="22"/>
      <c r="AU55" s="22"/>
      <c r="AY55" s="22"/>
      <c r="BC55" s="22"/>
      <c r="BG55" s="22"/>
      <c r="BK55" s="22"/>
      <c r="BO55" s="22"/>
      <c r="BS55" s="22"/>
      <c r="BW55" s="22"/>
      <c r="CA55" s="22"/>
      <c r="CE55" s="22"/>
      <c r="CI55" s="22"/>
      <c r="CM55" s="22"/>
      <c r="CQ55" s="22"/>
      <c r="CU55" s="22"/>
      <c r="CY55" s="22"/>
      <c r="DC55" s="22"/>
      <c r="DG55" s="22"/>
      <c r="DK55" s="22"/>
      <c r="DO55" s="22"/>
      <c r="DS55" s="22"/>
      <c r="DW55" s="22"/>
      <c r="EA55" s="22"/>
      <c r="EE55" s="22"/>
      <c r="EI55" s="22"/>
      <c r="EM55" s="22"/>
      <c r="EQ55" s="22"/>
      <c r="EU55" s="22"/>
      <c r="EY55" s="22"/>
      <c r="FC55" s="22"/>
      <c r="FG55" s="22"/>
      <c r="FK55" s="22"/>
      <c r="FO55" s="22"/>
      <c r="FS55" s="22"/>
      <c r="FW55" s="22"/>
      <c r="GA55" s="22"/>
      <c r="GE55" s="22"/>
      <c r="GI55" s="22"/>
      <c r="GM55" s="22"/>
      <c r="GQ55" s="22"/>
      <c r="GU55" s="22"/>
      <c r="GY55" s="22"/>
      <c r="HC55" s="22"/>
      <c r="HG55" s="22"/>
      <c r="HK55" s="22"/>
      <c r="HO55" s="22"/>
      <c r="HS55" s="22"/>
      <c r="HW55" s="22"/>
      <c r="IA55" s="22"/>
      <c r="IE55" s="22"/>
      <c r="II55" s="22"/>
      <c r="IM55" s="22"/>
      <c r="IQ55" s="22"/>
      <c r="IU55" s="22"/>
    </row>
    <row r="56" s="4" customFormat="true" ht="14.65" hidden="false" customHeight="true" outlineLevel="0" collapsed="false">
      <c r="A56" s="24" t="n">
        <v>0.4375</v>
      </c>
      <c r="B56" s="14" t="n">
        <f aca="false">COUNTIF($G56:$IV56,"K")</f>
        <v>0</v>
      </c>
      <c r="C56" s="14" t="n">
        <f aca="false">COUNTIF($G56:$IV56,"A")</f>
        <v>0</v>
      </c>
      <c r="D56" s="14" t="n">
        <f aca="false">COUNTIF($G56:$IV56,"T")</f>
        <v>1</v>
      </c>
      <c r="E56" s="14" t="n">
        <f aca="false">COUNTIF($G56:$IV56,"X")</f>
        <v>0</v>
      </c>
      <c r="F56" s="19" t="n">
        <f aca="false">SUM(B56:E56)</f>
        <v>1</v>
      </c>
      <c r="K56" s="22"/>
      <c r="O56" s="22"/>
      <c r="S56" s="22"/>
      <c r="W56" s="22"/>
      <c r="AA56" s="22" t="s">
        <v>372</v>
      </c>
      <c r="AE56" s="22"/>
      <c r="AI56" s="22"/>
      <c r="AM56" s="22"/>
      <c r="AQ56" s="22"/>
      <c r="AU56" s="22"/>
      <c r="AY56" s="22"/>
      <c r="BC56" s="22"/>
      <c r="BG56" s="22"/>
      <c r="BK56" s="22"/>
      <c r="BO56" s="22"/>
      <c r="BS56" s="22"/>
      <c r="BW56" s="22"/>
      <c r="CA56" s="22"/>
      <c r="CE56" s="22"/>
      <c r="CI56" s="22"/>
      <c r="CM56" s="22"/>
      <c r="CQ56" s="22"/>
      <c r="CU56" s="22"/>
      <c r="CY56" s="22"/>
      <c r="DC56" s="22"/>
      <c r="DG56" s="22"/>
      <c r="DK56" s="22"/>
      <c r="DO56" s="22"/>
      <c r="DS56" s="22"/>
      <c r="DW56" s="22"/>
      <c r="EA56" s="22"/>
      <c r="EE56" s="22"/>
      <c r="EI56" s="22"/>
      <c r="EM56" s="22"/>
      <c r="EQ56" s="22"/>
      <c r="EU56" s="22"/>
      <c r="EY56" s="22"/>
      <c r="FC56" s="22"/>
      <c r="FG56" s="22"/>
      <c r="FK56" s="22"/>
      <c r="FO56" s="22"/>
      <c r="FS56" s="22"/>
      <c r="FW56" s="22"/>
      <c r="GA56" s="22"/>
      <c r="GE56" s="22"/>
      <c r="GI56" s="22"/>
      <c r="GM56" s="22"/>
      <c r="GQ56" s="22"/>
      <c r="GU56" s="22"/>
      <c r="GY56" s="22"/>
      <c r="HC56" s="22"/>
      <c r="HG56" s="22"/>
      <c r="HK56" s="22"/>
      <c r="HO56" s="22"/>
      <c r="HS56" s="22"/>
      <c r="HW56" s="22"/>
      <c r="IA56" s="22"/>
      <c r="IE56" s="22"/>
      <c r="II56" s="22"/>
      <c r="IM56" s="22"/>
      <c r="IQ56" s="22"/>
      <c r="IU56" s="22"/>
    </row>
    <row r="57" s="4" customFormat="true" ht="14.65" hidden="false" customHeight="true" outlineLevel="0" collapsed="false">
      <c r="A57" s="24" t="n">
        <v>0.440972222222222</v>
      </c>
      <c r="B57" s="14" t="n">
        <f aca="false">COUNTIF($G57:$IV57,"K")</f>
        <v>0</v>
      </c>
      <c r="C57" s="14" t="n">
        <f aca="false">COUNTIF($G57:$IV57,"A")</f>
        <v>0</v>
      </c>
      <c r="D57" s="14" t="n">
        <f aca="false">COUNTIF($G57:$IV57,"T")</f>
        <v>1</v>
      </c>
      <c r="E57" s="14" t="n">
        <f aca="false">COUNTIF($G57:$IV57,"X")</f>
        <v>0</v>
      </c>
      <c r="F57" s="19" t="n">
        <f aca="false">SUM(B57:E57)</f>
        <v>1</v>
      </c>
      <c r="K57" s="22"/>
      <c r="O57" s="22"/>
      <c r="S57" s="22"/>
      <c r="W57" s="22"/>
      <c r="AA57" s="22" t="s">
        <v>372</v>
      </c>
      <c r="AE57" s="22"/>
      <c r="AI57" s="22"/>
      <c r="AM57" s="22"/>
      <c r="AQ57" s="22"/>
      <c r="AU57" s="22"/>
      <c r="AY57" s="22"/>
      <c r="BC57" s="22"/>
      <c r="BG57" s="22"/>
      <c r="BK57" s="22"/>
      <c r="BO57" s="22"/>
      <c r="BS57" s="22"/>
      <c r="BW57" s="22"/>
      <c r="CA57" s="22"/>
      <c r="CE57" s="22"/>
      <c r="CI57" s="22"/>
      <c r="CM57" s="22"/>
      <c r="CQ57" s="22"/>
      <c r="CU57" s="22"/>
      <c r="CY57" s="22"/>
      <c r="DC57" s="22"/>
      <c r="DG57" s="22"/>
      <c r="DK57" s="22"/>
      <c r="DO57" s="22"/>
      <c r="DS57" s="22"/>
      <c r="DW57" s="22"/>
      <c r="EA57" s="22"/>
      <c r="EE57" s="22"/>
      <c r="EI57" s="22"/>
      <c r="EM57" s="22"/>
      <c r="EQ57" s="22"/>
      <c r="EU57" s="22"/>
      <c r="EY57" s="22"/>
      <c r="FC57" s="22"/>
      <c r="FG57" s="22"/>
      <c r="FK57" s="22"/>
      <c r="FO57" s="22"/>
      <c r="FS57" s="22"/>
      <c r="FW57" s="22"/>
      <c r="GA57" s="22"/>
      <c r="GE57" s="22"/>
      <c r="GI57" s="22"/>
      <c r="GM57" s="22"/>
      <c r="GQ57" s="22"/>
      <c r="GU57" s="22"/>
      <c r="GY57" s="22"/>
      <c r="HC57" s="22"/>
      <c r="HG57" s="22"/>
      <c r="HK57" s="22"/>
      <c r="HO57" s="22"/>
      <c r="HS57" s="22"/>
      <c r="HW57" s="22"/>
      <c r="IA57" s="22"/>
      <c r="IE57" s="22"/>
      <c r="II57" s="22"/>
      <c r="IM57" s="22"/>
      <c r="IQ57" s="22"/>
      <c r="IU57" s="22"/>
    </row>
    <row r="58" s="4" customFormat="true" ht="14.65" hidden="false" customHeight="true" outlineLevel="0" collapsed="false">
      <c r="A58" s="24" t="n">
        <v>0.444444444444444</v>
      </c>
      <c r="B58" s="14" t="n">
        <f aca="false">COUNTIF($G58:$IV58,"K")</f>
        <v>0</v>
      </c>
      <c r="C58" s="14" t="n">
        <f aca="false">COUNTIF($G58:$IV58,"A")</f>
        <v>0</v>
      </c>
      <c r="D58" s="14" t="n">
        <f aca="false">COUNTIF($G58:$IV58,"T")</f>
        <v>1</v>
      </c>
      <c r="E58" s="14" t="n">
        <f aca="false">COUNTIF($G58:$IV58,"X")</f>
        <v>0</v>
      </c>
      <c r="F58" s="19" t="n">
        <f aca="false">SUM(B58:E58)</f>
        <v>1</v>
      </c>
      <c r="K58" s="22"/>
      <c r="O58" s="22"/>
      <c r="S58" s="22"/>
      <c r="W58" s="22"/>
      <c r="AA58" s="22" t="s">
        <v>372</v>
      </c>
      <c r="AE58" s="22"/>
      <c r="AI58" s="22"/>
      <c r="AM58" s="22"/>
      <c r="AQ58" s="22"/>
      <c r="AU58" s="22"/>
      <c r="AY58" s="22"/>
      <c r="BC58" s="22"/>
      <c r="BG58" s="22"/>
      <c r="BK58" s="22"/>
      <c r="BO58" s="22"/>
      <c r="BS58" s="22"/>
      <c r="BW58" s="22"/>
      <c r="CA58" s="22"/>
      <c r="CE58" s="22"/>
      <c r="CI58" s="22"/>
      <c r="CM58" s="22"/>
      <c r="CQ58" s="22"/>
      <c r="CU58" s="22"/>
      <c r="CY58" s="22"/>
      <c r="DC58" s="22"/>
      <c r="DG58" s="22"/>
      <c r="DK58" s="22"/>
      <c r="DO58" s="22"/>
      <c r="DS58" s="22"/>
      <c r="DW58" s="22"/>
      <c r="EA58" s="22"/>
      <c r="EE58" s="22"/>
      <c r="EI58" s="22"/>
      <c r="EM58" s="22"/>
      <c r="EQ58" s="22"/>
      <c r="EU58" s="22"/>
      <c r="EY58" s="22"/>
      <c r="FC58" s="22"/>
      <c r="FG58" s="22"/>
      <c r="FK58" s="22"/>
      <c r="FO58" s="22"/>
      <c r="FS58" s="22"/>
      <c r="FW58" s="22"/>
      <c r="GA58" s="22"/>
      <c r="GE58" s="22"/>
      <c r="GI58" s="22"/>
      <c r="GM58" s="22"/>
      <c r="GQ58" s="22"/>
      <c r="GU58" s="22"/>
      <c r="GY58" s="22"/>
      <c r="HC58" s="22"/>
      <c r="HG58" s="22"/>
      <c r="HK58" s="22"/>
      <c r="HO58" s="22"/>
      <c r="HS58" s="22"/>
      <c r="HW58" s="22"/>
      <c r="IA58" s="22"/>
      <c r="IE58" s="22"/>
      <c r="II58" s="22"/>
      <c r="IM58" s="22"/>
      <c r="IQ58" s="22"/>
      <c r="IU58" s="22"/>
    </row>
    <row r="59" s="4" customFormat="true" ht="14.65" hidden="false" customHeight="true" outlineLevel="0" collapsed="false">
      <c r="A59" s="24" t="n">
        <v>0.447916666666667</v>
      </c>
      <c r="B59" s="14" t="n">
        <f aca="false">COUNTIF($G59:$IV59,"K")</f>
        <v>0</v>
      </c>
      <c r="C59" s="14" t="n">
        <f aca="false">COUNTIF($G59:$IV59,"A")</f>
        <v>0</v>
      </c>
      <c r="D59" s="14" t="n">
        <f aca="false">COUNTIF($G59:$IV59,"T")</f>
        <v>1</v>
      </c>
      <c r="E59" s="14" t="n">
        <f aca="false">COUNTIF($G59:$IV59,"X")</f>
        <v>0</v>
      </c>
      <c r="F59" s="19" t="n">
        <f aca="false">SUM(B59:E59)</f>
        <v>1</v>
      </c>
      <c r="K59" s="22"/>
      <c r="O59" s="22"/>
      <c r="S59" s="22"/>
      <c r="W59" s="22"/>
      <c r="AA59" s="22" t="s">
        <v>372</v>
      </c>
      <c r="AE59" s="22"/>
      <c r="AI59" s="22"/>
      <c r="AM59" s="22"/>
      <c r="AQ59" s="22"/>
      <c r="AU59" s="22"/>
      <c r="AY59" s="22"/>
      <c r="BC59" s="22"/>
      <c r="BG59" s="22"/>
      <c r="BK59" s="22"/>
      <c r="BO59" s="22"/>
      <c r="BS59" s="22"/>
      <c r="BW59" s="22"/>
      <c r="CA59" s="22"/>
      <c r="CE59" s="22"/>
      <c r="CI59" s="22"/>
      <c r="CM59" s="22"/>
      <c r="CQ59" s="22"/>
      <c r="CU59" s="22"/>
      <c r="CY59" s="22"/>
      <c r="DC59" s="22"/>
      <c r="DG59" s="22"/>
      <c r="DK59" s="22"/>
      <c r="DO59" s="22"/>
      <c r="DS59" s="22"/>
      <c r="DW59" s="22"/>
      <c r="EA59" s="22"/>
      <c r="EE59" s="22"/>
      <c r="EI59" s="22"/>
      <c r="EM59" s="22"/>
      <c r="EQ59" s="22"/>
      <c r="EU59" s="22"/>
      <c r="EY59" s="22"/>
      <c r="FC59" s="22"/>
      <c r="FG59" s="22"/>
      <c r="FK59" s="22"/>
      <c r="FO59" s="22"/>
      <c r="FS59" s="22"/>
      <c r="FW59" s="22"/>
      <c r="GA59" s="22"/>
      <c r="GE59" s="22"/>
      <c r="GI59" s="22"/>
      <c r="GM59" s="22"/>
      <c r="GQ59" s="22"/>
      <c r="GU59" s="22"/>
      <c r="GY59" s="22"/>
      <c r="HC59" s="22"/>
      <c r="HG59" s="22"/>
      <c r="HK59" s="22"/>
      <c r="HO59" s="22"/>
      <c r="HS59" s="22"/>
      <c r="HW59" s="22"/>
      <c r="IA59" s="22"/>
      <c r="IE59" s="22"/>
      <c r="II59" s="22"/>
      <c r="IM59" s="22"/>
      <c r="IQ59" s="22"/>
      <c r="IU59" s="22"/>
    </row>
    <row r="60" s="4" customFormat="true" ht="14.65" hidden="false" customHeight="true" outlineLevel="0" collapsed="false">
      <c r="A60" s="24" t="n">
        <v>0.451388888888889</v>
      </c>
      <c r="B60" s="14" t="n">
        <f aca="false">COUNTIF($G60:$IV60,"K")</f>
        <v>0</v>
      </c>
      <c r="C60" s="14" t="n">
        <f aca="false">COUNTIF($G60:$IV60,"A")</f>
        <v>0</v>
      </c>
      <c r="D60" s="14" t="n">
        <f aca="false">COUNTIF($G60:$IV60,"T")</f>
        <v>1</v>
      </c>
      <c r="E60" s="14" t="n">
        <f aca="false">COUNTIF($G60:$IV60,"X")</f>
        <v>0</v>
      </c>
      <c r="F60" s="19" t="n">
        <f aca="false">SUM(B60:E60)</f>
        <v>1</v>
      </c>
      <c r="K60" s="22"/>
      <c r="O60" s="22"/>
      <c r="S60" s="22"/>
      <c r="W60" s="22"/>
      <c r="AA60" s="22" t="s">
        <v>372</v>
      </c>
      <c r="AE60" s="22"/>
      <c r="AI60" s="22"/>
      <c r="AM60" s="22"/>
      <c r="AQ60" s="22"/>
      <c r="AU60" s="22"/>
      <c r="AY60" s="22"/>
      <c r="BC60" s="22"/>
      <c r="BG60" s="22"/>
      <c r="BK60" s="22"/>
      <c r="BO60" s="22"/>
      <c r="BS60" s="22"/>
      <c r="BW60" s="22"/>
      <c r="CA60" s="22"/>
      <c r="CE60" s="22"/>
      <c r="CI60" s="22"/>
      <c r="CM60" s="22"/>
      <c r="CQ60" s="22"/>
      <c r="CU60" s="22"/>
      <c r="CY60" s="22"/>
      <c r="DC60" s="22"/>
      <c r="DG60" s="22"/>
      <c r="DK60" s="22"/>
      <c r="DO60" s="22"/>
      <c r="DS60" s="22"/>
      <c r="DW60" s="22"/>
      <c r="EA60" s="22"/>
      <c r="EE60" s="22"/>
      <c r="EI60" s="22"/>
      <c r="EM60" s="22"/>
      <c r="EQ60" s="22"/>
      <c r="EU60" s="22"/>
      <c r="EY60" s="22"/>
      <c r="FC60" s="22"/>
      <c r="FG60" s="22"/>
      <c r="FK60" s="22"/>
      <c r="FO60" s="22"/>
      <c r="FS60" s="22"/>
      <c r="FW60" s="22"/>
      <c r="GA60" s="22"/>
      <c r="GE60" s="22"/>
      <c r="GI60" s="22"/>
      <c r="GM60" s="22"/>
      <c r="GQ60" s="22"/>
      <c r="GU60" s="22"/>
      <c r="GY60" s="22"/>
      <c r="HC60" s="22"/>
      <c r="HG60" s="22"/>
      <c r="HK60" s="22"/>
      <c r="HO60" s="22"/>
      <c r="HS60" s="22"/>
      <c r="HW60" s="22"/>
      <c r="IA60" s="22"/>
      <c r="IE60" s="22"/>
      <c r="II60" s="22"/>
      <c r="IM60" s="22"/>
      <c r="IQ60" s="22"/>
      <c r="IU60" s="22"/>
    </row>
    <row r="61" s="4" customFormat="true" ht="14.65" hidden="false" customHeight="true" outlineLevel="0" collapsed="false">
      <c r="A61" s="24" t="n">
        <v>0.454861111111111</v>
      </c>
      <c r="B61" s="14" t="n">
        <f aca="false">COUNTIF($G61:$IV61,"K")</f>
        <v>0</v>
      </c>
      <c r="C61" s="14" t="n">
        <f aca="false">COUNTIF($G61:$IV61,"A")</f>
        <v>0</v>
      </c>
      <c r="D61" s="14" t="n">
        <f aca="false">COUNTIF($G61:$IV61,"T")</f>
        <v>1</v>
      </c>
      <c r="E61" s="14" t="n">
        <f aca="false">COUNTIF($G61:$IV61,"X")</f>
        <v>0</v>
      </c>
      <c r="F61" s="19" t="n">
        <f aca="false">SUM(B61:E61)</f>
        <v>1</v>
      </c>
      <c r="K61" s="22"/>
      <c r="O61" s="22"/>
      <c r="S61" s="22"/>
      <c r="W61" s="22"/>
      <c r="AA61" s="22" t="s">
        <v>372</v>
      </c>
      <c r="AE61" s="22"/>
      <c r="AI61" s="22"/>
      <c r="AM61" s="22"/>
      <c r="AQ61" s="22"/>
      <c r="AU61" s="22"/>
      <c r="AY61" s="22"/>
      <c r="BC61" s="22"/>
      <c r="BG61" s="22"/>
      <c r="BK61" s="22"/>
      <c r="BO61" s="22"/>
      <c r="BS61" s="22"/>
      <c r="BW61" s="22"/>
      <c r="CA61" s="22"/>
      <c r="CE61" s="22"/>
      <c r="CI61" s="22"/>
      <c r="CM61" s="22"/>
      <c r="CQ61" s="22"/>
      <c r="CU61" s="22"/>
      <c r="CY61" s="22"/>
      <c r="DC61" s="22"/>
      <c r="DG61" s="22"/>
      <c r="DK61" s="22"/>
      <c r="DO61" s="22"/>
      <c r="DS61" s="22"/>
      <c r="DW61" s="22"/>
      <c r="EA61" s="22"/>
      <c r="EE61" s="22"/>
      <c r="EI61" s="22"/>
      <c r="EM61" s="22"/>
      <c r="EQ61" s="22"/>
      <c r="EU61" s="22"/>
      <c r="EY61" s="22"/>
      <c r="FC61" s="22"/>
      <c r="FG61" s="22"/>
      <c r="FK61" s="22"/>
      <c r="FO61" s="22"/>
      <c r="FS61" s="22"/>
      <c r="FW61" s="22"/>
      <c r="GA61" s="22"/>
      <c r="GE61" s="22"/>
      <c r="GI61" s="22"/>
      <c r="GM61" s="22"/>
      <c r="GQ61" s="22"/>
      <c r="GU61" s="22"/>
      <c r="GY61" s="22"/>
      <c r="HC61" s="22"/>
      <c r="HG61" s="22"/>
      <c r="HK61" s="22"/>
      <c r="HO61" s="22"/>
      <c r="HS61" s="22"/>
      <c r="HW61" s="22"/>
      <c r="IA61" s="22"/>
      <c r="IE61" s="22"/>
      <c r="II61" s="22"/>
      <c r="IM61" s="22"/>
      <c r="IQ61" s="22"/>
      <c r="IU61" s="22"/>
    </row>
    <row r="62" s="4" customFormat="true" ht="14.65" hidden="false" customHeight="true" outlineLevel="0" collapsed="false">
      <c r="A62" s="23" t="n">
        <v>0.458333333333333</v>
      </c>
      <c r="B62" s="14" t="n">
        <f aca="false">COUNTIF($G62:$IV62,"K")</f>
        <v>0</v>
      </c>
      <c r="C62" s="14" t="n">
        <f aca="false">COUNTIF($G62:$IV62,"A")</f>
        <v>0</v>
      </c>
      <c r="D62" s="14" t="n">
        <f aca="false">COUNTIF($G62:$IV62,"T")</f>
        <v>1</v>
      </c>
      <c r="E62" s="14" t="n">
        <f aca="false">COUNTIF($G62:$IV62,"X")</f>
        <v>0</v>
      </c>
      <c r="F62" s="19" t="n">
        <f aca="false">SUM(B62:E62)</f>
        <v>1</v>
      </c>
      <c r="K62" s="22"/>
      <c r="O62" s="22"/>
      <c r="S62" s="22"/>
      <c r="W62" s="22"/>
      <c r="AA62" s="22" t="s">
        <v>372</v>
      </c>
      <c r="AE62" s="22"/>
      <c r="AI62" s="22"/>
      <c r="AM62" s="22"/>
      <c r="AQ62" s="22"/>
      <c r="AU62" s="22"/>
      <c r="AY62" s="22"/>
      <c r="BC62" s="22"/>
      <c r="BG62" s="22"/>
      <c r="BK62" s="22"/>
      <c r="BO62" s="22"/>
      <c r="BS62" s="22"/>
      <c r="BW62" s="22"/>
      <c r="CA62" s="22"/>
      <c r="CE62" s="22"/>
      <c r="CI62" s="22"/>
      <c r="CM62" s="22"/>
      <c r="CQ62" s="22"/>
      <c r="CU62" s="22"/>
      <c r="CY62" s="22"/>
      <c r="DC62" s="22"/>
      <c r="DG62" s="22"/>
      <c r="DK62" s="22"/>
      <c r="DO62" s="22"/>
      <c r="DS62" s="22"/>
      <c r="DW62" s="22"/>
      <c r="EA62" s="22"/>
      <c r="EE62" s="22"/>
      <c r="EI62" s="22"/>
      <c r="EM62" s="22"/>
      <c r="EQ62" s="22"/>
      <c r="EU62" s="22"/>
      <c r="EY62" s="22"/>
      <c r="FC62" s="22"/>
      <c r="FG62" s="22"/>
      <c r="FK62" s="22"/>
      <c r="FO62" s="22"/>
      <c r="FS62" s="22"/>
      <c r="FW62" s="22"/>
      <c r="GA62" s="22"/>
      <c r="GE62" s="22"/>
      <c r="GI62" s="22"/>
      <c r="GM62" s="22"/>
      <c r="GQ62" s="22"/>
      <c r="GU62" s="22"/>
      <c r="GY62" s="22"/>
      <c r="HC62" s="22"/>
      <c r="HG62" s="22"/>
      <c r="HK62" s="22"/>
      <c r="HO62" s="22"/>
      <c r="HS62" s="22"/>
      <c r="HW62" s="22"/>
      <c r="IA62" s="22"/>
      <c r="IE62" s="22"/>
      <c r="II62" s="22"/>
      <c r="IM62" s="22"/>
      <c r="IQ62" s="22"/>
      <c r="IU62" s="22"/>
    </row>
    <row r="63" s="4" customFormat="true" ht="14.65" hidden="false" customHeight="true" outlineLevel="0" collapsed="false">
      <c r="A63" s="24" t="n">
        <v>0.461805555555556</v>
      </c>
      <c r="B63" s="14" t="n">
        <f aca="false">COUNTIF($G63:$IV63,"K")</f>
        <v>0</v>
      </c>
      <c r="C63" s="14" t="n">
        <f aca="false">COUNTIF($G63:$IV63,"A")</f>
        <v>0</v>
      </c>
      <c r="D63" s="14" t="n">
        <f aca="false">COUNTIF($G63:$IV63,"T")</f>
        <v>1</v>
      </c>
      <c r="E63" s="14" t="n">
        <f aca="false">COUNTIF($G63:$IV63,"X")</f>
        <v>0</v>
      </c>
      <c r="F63" s="19" t="n">
        <f aca="false">SUM(B63:E63)</f>
        <v>1</v>
      </c>
      <c r="K63" s="22"/>
      <c r="O63" s="22"/>
      <c r="S63" s="22"/>
      <c r="W63" s="22"/>
      <c r="AA63" s="22" t="s">
        <v>372</v>
      </c>
      <c r="AE63" s="22"/>
      <c r="AI63" s="22"/>
      <c r="AM63" s="22"/>
      <c r="AQ63" s="22"/>
      <c r="AU63" s="22"/>
      <c r="AY63" s="22"/>
      <c r="BC63" s="22"/>
      <c r="BG63" s="22"/>
      <c r="BK63" s="22"/>
      <c r="BO63" s="22"/>
      <c r="BS63" s="22"/>
      <c r="BW63" s="22"/>
      <c r="CA63" s="22"/>
      <c r="CE63" s="22"/>
      <c r="CI63" s="22"/>
      <c r="CM63" s="22"/>
      <c r="CQ63" s="22"/>
      <c r="CU63" s="22"/>
      <c r="CY63" s="22"/>
      <c r="DC63" s="22"/>
      <c r="DG63" s="22"/>
      <c r="DK63" s="22"/>
      <c r="DO63" s="22"/>
      <c r="DS63" s="22"/>
      <c r="DW63" s="22"/>
      <c r="EA63" s="22"/>
      <c r="EE63" s="22"/>
      <c r="EI63" s="22"/>
      <c r="EM63" s="22"/>
      <c r="EQ63" s="22"/>
      <c r="EU63" s="22"/>
      <c r="EY63" s="22"/>
      <c r="FC63" s="22"/>
      <c r="FG63" s="22"/>
      <c r="FK63" s="22"/>
      <c r="FO63" s="22"/>
      <c r="FS63" s="22"/>
      <c r="FW63" s="22"/>
      <c r="GA63" s="22"/>
      <c r="GE63" s="22"/>
      <c r="GI63" s="22"/>
      <c r="GM63" s="22"/>
      <c r="GQ63" s="22"/>
      <c r="GU63" s="22"/>
      <c r="GY63" s="22"/>
      <c r="HC63" s="22"/>
      <c r="HG63" s="22"/>
      <c r="HK63" s="22"/>
      <c r="HO63" s="22"/>
      <c r="HS63" s="22"/>
      <c r="HW63" s="22"/>
      <c r="IA63" s="22"/>
      <c r="IE63" s="22"/>
      <c r="II63" s="22"/>
      <c r="IM63" s="22"/>
      <c r="IQ63" s="22"/>
      <c r="IU63" s="22"/>
    </row>
    <row r="64" s="4" customFormat="true" ht="14.65" hidden="false" customHeight="true" outlineLevel="0" collapsed="false">
      <c r="A64" s="24" t="n">
        <v>0.465277777777778</v>
      </c>
      <c r="B64" s="14" t="n">
        <f aca="false">COUNTIF($G64:$IV64,"K")</f>
        <v>0</v>
      </c>
      <c r="C64" s="14" t="n">
        <f aca="false">COUNTIF($G64:$IV64,"A")</f>
        <v>0</v>
      </c>
      <c r="D64" s="14" t="n">
        <f aca="false">COUNTIF($G64:$IV64,"T")</f>
        <v>1</v>
      </c>
      <c r="E64" s="14" t="n">
        <f aca="false">COUNTIF($G64:$IV64,"X")</f>
        <v>0</v>
      </c>
      <c r="F64" s="19" t="n">
        <f aca="false">SUM(B64:E64)</f>
        <v>1</v>
      </c>
      <c r="K64" s="22"/>
      <c r="O64" s="22"/>
      <c r="S64" s="22"/>
      <c r="W64" s="22"/>
      <c r="AA64" s="22" t="s">
        <v>372</v>
      </c>
      <c r="AE64" s="22"/>
      <c r="AI64" s="22"/>
      <c r="AM64" s="22"/>
      <c r="AQ64" s="22"/>
      <c r="AU64" s="22"/>
      <c r="AY64" s="22"/>
      <c r="BC64" s="22"/>
      <c r="BG64" s="22"/>
      <c r="BK64" s="22"/>
      <c r="BO64" s="22"/>
      <c r="BS64" s="22"/>
      <c r="BW64" s="22"/>
      <c r="CA64" s="22"/>
      <c r="CE64" s="22"/>
      <c r="CI64" s="22"/>
      <c r="CM64" s="22"/>
      <c r="CQ64" s="22"/>
      <c r="CU64" s="22"/>
      <c r="CY64" s="22"/>
      <c r="DC64" s="22"/>
      <c r="DG64" s="22"/>
      <c r="DK64" s="22"/>
      <c r="DO64" s="22"/>
      <c r="DS64" s="22"/>
      <c r="DW64" s="22"/>
      <c r="EA64" s="22"/>
      <c r="EE64" s="22"/>
      <c r="EI64" s="22"/>
      <c r="EM64" s="22"/>
      <c r="EQ64" s="22"/>
      <c r="EU64" s="22"/>
      <c r="EY64" s="22"/>
      <c r="FC64" s="22"/>
      <c r="FG64" s="22"/>
      <c r="FK64" s="22"/>
      <c r="FO64" s="22"/>
      <c r="FS64" s="22"/>
      <c r="FW64" s="22"/>
      <c r="GA64" s="22"/>
      <c r="GE64" s="22"/>
      <c r="GI64" s="22"/>
      <c r="GM64" s="22"/>
      <c r="GQ64" s="22"/>
      <c r="GU64" s="22"/>
      <c r="GY64" s="22"/>
      <c r="HC64" s="22"/>
      <c r="HG64" s="22"/>
      <c r="HK64" s="22"/>
      <c r="HO64" s="22"/>
      <c r="HS64" s="22"/>
      <c r="HW64" s="22"/>
      <c r="IA64" s="22"/>
      <c r="IE64" s="22"/>
      <c r="II64" s="22"/>
      <c r="IM64" s="22"/>
      <c r="IQ64" s="22"/>
      <c r="IU64" s="22"/>
    </row>
    <row r="65" s="4" customFormat="true" ht="14.65" hidden="false" customHeight="true" outlineLevel="0" collapsed="false">
      <c r="A65" s="24" t="n">
        <v>0.46875</v>
      </c>
      <c r="B65" s="14" t="n">
        <f aca="false">COUNTIF($G65:$IV65,"K")</f>
        <v>0</v>
      </c>
      <c r="C65" s="14" t="n">
        <f aca="false">COUNTIF($G65:$IV65,"A")</f>
        <v>0</v>
      </c>
      <c r="D65" s="14" t="n">
        <f aca="false">COUNTIF($G65:$IV65,"T")</f>
        <v>1</v>
      </c>
      <c r="E65" s="14" t="n">
        <f aca="false">COUNTIF($G65:$IV65,"X")</f>
        <v>0</v>
      </c>
      <c r="F65" s="19" t="n">
        <f aca="false">SUM(B65:E65)</f>
        <v>1</v>
      </c>
      <c r="K65" s="22"/>
      <c r="O65" s="22"/>
      <c r="S65" s="22"/>
      <c r="W65" s="22"/>
      <c r="AA65" s="22" t="s">
        <v>372</v>
      </c>
      <c r="AE65" s="22"/>
      <c r="AI65" s="22"/>
      <c r="AM65" s="22"/>
      <c r="AQ65" s="22"/>
      <c r="AU65" s="22"/>
      <c r="AY65" s="22"/>
      <c r="BC65" s="22"/>
      <c r="BG65" s="22"/>
      <c r="BK65" s="22"/>
      <c r="BO65" s="22"/>
      <c r="BS65" s="22"/>
      <c r="BW65" s="22"/>
      <c r="CA65" s="22"/>
      <c r="CE65" s="22"/>
      <c r="CI65" s="22"/>
      <c r="CM65" s="22"/>
      <c r="CQ65" s="22"/>
      <c r="CU65" s="22"/>
      <c r="CY65" s="22"/>
      <c r="DC65" s="22"/>
      <c r="DG65" s="22"/>
      <c r="DK65" s="22"/>
      <c r="DO65" s="22"/>
      <c r="DS65" s="22"/>
      <c r="DW65" s="22"/>
      <c r="EA65" s="22"/>
      <c r="EE65" s="22"/>
      <c r="EI65" s="22"/>
      <c r="EM65" s="22"/>
      <c r="EQ65" s="22"/>
      <c r="EU65" s="22"/>
      <c r="EY65" s="22"/>
      <c r="FC65" s="22"/>
      <c r="FG65" s="22"/>
      <c r="FK65" s="22"/>
      <c r="FO65" s="22"/>
      <c r="FS65" s="22"/>
      <c r="FW65" s="22"/>
      <c r="GA65" s="22"/>
      <c r="GE65" s="22"/>
      <c r="GI65" s="22"/>
      <c r="GM65" s="22"/>
      <c r="GQ65" s="22"/>
      <c r="GU65" s="22"/>
      <c r="GY65" s="22"/>
      <c r="HC65" s="22"/>
      <c r="HG65" s="22"/>
      <c r="HK65" s="22"/>
      <c r="HO65" s="22"/>
      <c r="HS65" s="22"/>
      <c r="HW65" s="22"/>
      <c r="IA65" s="22"/>
      <c r="IE65" s="22"/>
      <c r="II65" s="22"/>
      <c r="IM65" s="22"/>
      <c r="IQ65" s="22"/>
      <c r="IU65" s="22"/>
    </row>
    <row r="66" s="4" customFormat="true" ht="14.65" hidden="false" customHeight="true" outlineLevel="0" collapsed="false">
      <c r="A66" s="24" t="n">
        <v>0.472222222222222</v>
      </c>
      <c r="B66" s="14" t="n">
        <f aca="false">COUNTIF($G66:$IV66,"K")</f>
        <v>0</v>
      </c>
      <c r="C66" s="14" t="n">
        <f aca="false">COUNTIF($G66:$IV66,"A")</f>
        <v>0</v>
      </c>
      <c r="D66" s="14" t="n">
        <f aca="false">COUNTIF($G66:$IV66,"T")</f>
        <v>1</v>
      </c>
      <c r="E66" s="14" t="n">
        <f aca="false">COUNTIF($G66:$IV66,"X")</f>
        <v>0</v>
      </c>
      <c r="F66" s="19" t="n">
        <f aca="false">SUM(B66:E66)</f>
        <v>1</v>
      </c>
      <c r="K66" s="22"/>
      <c r="O66" s="22"/>
      <c r="S66" s="22"/>
      <c r="W66" s="22"/>
      <c r="AA66" s="22" t="s">
        <v>372</v>
      </c>
      <c r="AE66" s="22"/>
      <c r="AI66" s="22"/>
      <c r="AM66" s="22"/>
      <c r="AQ66" s="22"/>
      <c r="AU66" s="22"/>
      <c r="AY66" s="22"/>
      <c r="BC66" s="22"/>
      <c r="BG66" s="22"/>
      <c r="BK66" s="22"/>
      <c r="BO66" s="22"/>
      <c r="BS66" s="22"/>
      <c r="BW66" s="22"/>
      <c r="CA66" s="22"/>
      <c r="CE66" s="22"/>
      <c r="CI66" s="22"/>
      <c r="CM66" s="22"/>
      <c r="CQ66" s="22"/>
      <c r="CU66" s="22"/>
      <c r="CY66" s="22"/>
      <c r="DC66" s="22"/>
      <c r="DG66" s="22"/>
      <c r="DK66" s="22"/>
      <c r="DO66" s="22"/>
      <c r="DS66" s="22"/>
      <c r="DW66" s="22"/>
      <c r="EA66" s="22"/>
      <c r="EE66" s="22"/>
      <c r="EI66" s="22"/>
      <c r="EM66" s="22"/>
      <c r="EQ66" s="22"/>
      <c r="EU66" s="22"/>
      <c r="EY66" s="22"/>
      <c r="FC66" s="22"/>
      <c r="FG66" s="22"/>
      <c r="FK66" s="22"/>
      <c r="FO66" s="22"/>
      <c r="FS66" s="22"/>
      <c r="FW66" s="22"/>
      <c r="GA66" s="22"/>
      <c r="GE66" s="22"/>
      <c r="GI66" s="22"/>
      <c r="GM66" s="22"/>
      <c r="GQ66" s="22"/>
      <c r="GU66" s="22"/>
      <c r="GY66" s="22"/>
      <c r="HC66" s="22"/>
      <c r="HG66" s="22"/>
      <c r="HK66" s="22"/>
      <c r="HO66" s="22"/>
      <c r="HS66" s="22"/>
      <c r="HW66" s="22"/>
      <c r="IA66" s="22"/>
      <c r="IE66" s="22"/>
      <c r="II66" s="22"/>
      <c r="IM66" s="22"/>
      <c r="IQ66" s="22"/>
      <c r="IU66" s="22"/>
    </row>
    <row r="67" s="4" customFormat="true" ht="14.65" hidden="false" customHeight="true" outlineLevel="0" collapsed="false">
      <c r="A67" s="24" t="n">
        <v>0.475694444444444</v>
      </c>
      <c r="B67" s="14" t="n">
        <f aca="false">COUNTIF($G67:$IV67,"K")</f>
        <v>0</v>
      </c>
      <c r="C67" s="14" t="n">
        <f aca="false">COUNTIF($G67:$IV67,"A")</f>
        <v>0</v>
      </c>
      <c r="D67" s="14" t="n">
        <f aca="false">COUNTIF($G67:$IV67,"T")</f>
        <v>1</v>
      </c>
      <c r="E67" s="14" t="n">
        <f aca="false">COUNTIF($G67:$IV67,"X")</f>
        <v>0</v>
      </c>
      <c r="F67" s="19" t="n">
        <f aca="false">SUM(B67:E67)</f>
        <v>1</v>
      </c>
      <c r="K67" s="22"/>
      <c r="O67" s="22"/>
      <c r="S67" s="22"/>
      <c r="W67" s="22"/>
      <c r="AA67" s="22" t="s">
        <v>372</v>
      </c>
      <c r="AE67" s="22"/>
      <c r="AI67" s="22"/>
      <c r="AM67" s="22"/>
      <c r="AQ67" s="22"/>
      <c r="AU67" s="22"/>
      <c r="AY67" s="22"/>
      <c r="BC67" s="22"/>
      <c r="BG67" s="22"/>
      <c r="BK67" s="22"/>
      <c r="BO67" s="22"/>
      <c r="BS67" s="22"/>
      <c r="BW67" s="22"/>
      <c r="CA67" s="22"/>
      <c r="CE67" s="22"/>
      <c r="CI67" s="22"/>
      <c r="CM67" s="22"/>
      <c r="CQ67" s="22"/>
      <c r="CU67" s="22"/>
      <c r="CY67" s="22"/>
      <c r="DC67" s="22"/>
      <c r="DG67" s="22"/>
      <c r="DK67" s="22"/>
      <c r="DO67" s="22"/>
      <c r="DS67" s="22"/>
      <c r="DW67" s="22"/>
      <c r="EA67" s="22"/>
      <c r="EE67" s="22"/>
      <c r="EI67" s="22"/>
      <c r="EM67" s="22"/>
      <c r="EQ67" s="22"/>
      <c r="EU67" s="22"/>
      <c r="EY67" s="22"/>
      <c r="FC67" s="22"/>
      <c r="FG67" s="22"/>
      <c r="FK67" s="22"/>
      <c r="FO67" s="22"/>
      <c r="FS67" s="22"/>
      <c r="FW67" s="22"/>
      <c r="GA67" s="22"/>
      <c r="GE67" s="22"/>
      <c r="GI67" s="22"/>
      <c r="GM67" s="22"/>
      <c r="GQ67" s="22"/>
      <c r="GU67" s="22"/>
      <c r="GY67" s="22"/>
      <c r="HC67" s="22"/>
      <c r="HG67" s="22"/>
      <c r="HK67" s="22"/>
      <c r="HO67" s="22"/>
      <c r="HS67" s="22"/>
      <c r="HW67" s="22"/>
      <c r="IA67" s="22"/>
      <c r="IE67" s="22"/>
      <c r="II67" s="22"/>
      <c r="IM67" s="22"/>
      <c r="IQ67" s="22"/>
      <c r="IU67" s="22"/>
    </row>
    <row r="68" s="4" customFormat="true" ht="14.65" hidden="false" customHeight="true" outlineLevel="0" collapsed="false">
      <c r="A68" s="24" t="n">
        <v>0.479166666666667</v>
      </c>
      <c r="B68" s="14" t="n">
        <f aca="false">COUNTIF($G68:$IV68,"K")</f>
        <v>0</v>
      </c>
      <c r="C68" s="14" t="n">
        <f aca="false">COUNTIF($G68:$IV68,"A")</f>
        <v>0</v>
      </c>
      <c r="D68" s="14" t="n">
        <f aca="false">COUNTIF($G68:$IV68,"T")</f>
        <v>1</v>
      </c>
      <c r="E68" s="14" t="n">
        <f aca="false">COUNTIF($G68:$IV68,"X")</f>
        <v>0</v>
      </c>
      <c r="F68" s="19" t="n">
        <f aca="false">SUM(B68:E68)</f>
        <v>1</v>
      </c>
      <c r="K68" s="22"/>
      <c r="O68" s="22"/>
      <c r="S68" s="22"/>
      <c r="W68" s="22"/>
      <c r="AA68" s="22" t="s">
        <v>372</v>
      </c>
      <c r="AE68" s="22"/>
      <c r="AI68" s="22"/>
      <c r="AM68" s="22"/>
      <c r="AQ68" s="22"/>
      <c r="AU68" s="22"/>
      <c r="AY68" s="22"/>
      <c r="BC68" s="22"/>
      <c r="BG68" s="22"/>
      <c r="BK68" s="22"/>
      <c r="BO68" s="22"/>
      <c r="BS68" s="22"/>
      <c r="BW68" s="22"/>
      <c r="CA68" s="22"/>
      <c r="CE68" s="22"/>
      <c r="CI68" s="22"/>
      <c r="CM68" s="22"/>
      <c r="CQ68" s="22"/>
      <c r="CU68" s="22"/>
      <c r="CY68" s="22"/>
      <c r="DC68" s="22"/>
      <c r="DG68" s="22"/>
      <c r="DK68" s="22"/>
      <c r="DO68" s="22"/>
      <c r="DS68" s="22"/>
      <c r="DW68" s="22"/>
      <c r="EA68" s="22"/>
      <c r="EE68" s="22"/>
      <c r="EI68" s="22"/>
      <c r="EM68" s="22"/>
      <c r="EQ68" s="22"/>
      <c r="EU68" s="22"/>
      <c r="EY68" s="22"/>
      <c r="FC68" s="22"/>
      <c r="FG68" s="22"/>
      <c r="FK68" s="22"/>
      <c r="FO68" s="22"/>
      <c r="FS68" s="22"/>
      <c r="FW68" s="22"/>
      <c r="GA68" s="22"/>
      <c r="GE68" s="22"/>
      <c r="GI68" s="22"/>
      <c r="GM68" s="22"/>
      <c r="GQ68" s="22"/>
      <c r="GU68" s="22"/>
      <c r="GY68" s="22"/>
      <c r="HC68" s="22"/>
      <c r="HG68" s="22"/>
      <c r="HK68" s="22"/>
      <c r="HO68" s="22"/>
      <c r="HS68" s="22"/>
      <c r="HW68" s="22"/>
      <c r="IA68" s="22"/>
      <c r="IE68" s="22"/>
      <c r="II68" s="22"/>
      <c r="IM68" s="22"/>
      <c r="IQ68" s="22"/>
      <c r="IU68" s="22"/>
    </row>
    <row r="69" s="4" customFormat="true" ht="14.65" hidden="false" customHeight="true" outlineLevel="0" collapsed="false">
      <c r="A69" s="24" t="n">
        <v>0.482638888888889</v>
      </c>
      <c r="B69" s="14" t="n">
        <f aca="false">COUNTIF($G69:$IV69,"K")</f>
        <v>0</v>
      </c>
      <c r="C69" s="14" t="n">
        <f aca="false">COUNTIF($G69:$IV69,"A")</f>
        <v>0</v>
      </c>
      <c r="D69" s="14" t="n">
        <f aca="false">COUNTIF($G69:$IV69,"T")</f>
        <v>1</v>
      </c>
      <c r="E69" s="14" t="n">
        <f aca="false">COUNTIF($G69:$IV69,"X")</f>
        <v>0</v>
      </c>
      <c r="F69" s="19" t="n">
        <f aca="false">SUM(B69:E69)</f>
        <v>1</v>
      </c>
      <c r="K69" s="22"/>
      <c r="O69" s="22"/>
      <c r="S69" s="22"/>
      <c r="W69" s="22"/>
      <c r="AA69" s="22" t="s">
        <v>372</v>
      </c>
      <c r="AE69" s="22"/>
      <c r="AI69" s="22"/>
      <c r="AM69" s="22"/>
      <c r="AQ69" s="22"/>
      <c r="AU69" s="22"/>
      <c r="AY69" s="22"/>
      <c r="BC69" s="22"/>
      <c r="BG69" s="22"/>
      <c r="BK69" s="22"/>
      <c r="BO69" s="22"/>
      <c r="BS69" s="22"/>
      <c r="BW69" s="22"/>
      <c r="CA69" s="22"/>
      <c r="CE69" s="22"/>
      <c r="CI69" s="22"/>
      <c r="CM69" s="22"/>
      <c r="CQ69" s="22"/>
      <c r="CU69" s="22"/>
      <c r="CY69" s="22"/>
      <c r="DC69" s="22"/>
      <c r="DG69" s="22"/>
      <c r="DK69" s="22"/>
      <c r="DO69" s="22"/>
      <c r="DS69" s="22"/>
      <c r="DW69" s="22"/>
      <c r="EA69" s="22"/>
      <c r="EE69" s="22"/>
      <c r="EI69" s="22"/>
      <c r="EM69" s="22"/>
      <c r="EQ69" s="22"/>
      <c r="EU69" s="22"/>
      <c r="EY69" s="22"/>
      <c r="FC69" s="22"/>
      <c r="FG69" s="22"/>
      <c r="FK69" s="22"/>
      <c r="FO69" s="22"/>
      <c r="FS69" s="22"/>
      <c r="FW69" s="22"/>
      <c r="GA69" s="22"/>
      <c r="GE69" s="22"/>
      <c r="GI69" s="22"/>
      <c r="GM69" s="22"/>
      <c r="GQ69" s="22"/>
      <c r="GU69" s="22"/>
      <c r="GY69" s="22"/>
      <c r="HC69" s="22"/>
      <c r="HG69" s="22"/>
      <c r="HK69" s="22"/>
      <c r="HO69" s="22"/>
      <c r="HS69" s="22"/>
      <c r="HW69" s="22"/>
      <c r="IA69" s="22"/>
      <c r="IE69" s="22"/>
      <c r="II69" s="22"/>
      <c r="IM69" s="22"/>
      <c r="IQ69" s="22"/>
      <c r="IU69" s="22"/>
    </row>
    <row r="70" s="4" customFormat="true" ht="14.65" hidden="false" customHeight="true" outlineLevel="0" collapsed="false">
      <c r="A70" s="24" t="n">
        <v>0.486111111111111</v>
      </c>
      <c r="B70" s="14" t="n">
        <f aca="false">COUNTIF($G70:$IV70,"K")</f>
        <v>0</v>
      </c>
      <c r="C70" s="14" t="n">
        <f aca="false">COUNTIF($G70:$IV70,"A")</f>
        <v>0</v>
      </c>
      <c r="D70" s="14" t="n">
        <f aca="false">COUNTIF($G70:$IV70,"T")</f>
        <v>1</v>
      </c>
      <c r="E70" s="14" t="n">
        <f aca="false">COUNTIF($G70:$IV70,"X")</f>
        <v>0</v>
      </c>
      <c r="F70" s="19" t="n">
        <f aca="false">SUM(B70:E70)</f>
        <v>1</v>
      </c>
      <c r="K70" s="22"/>
      <c r="O70" s="22"/>
      <c r="S70" s="22"/>
      <c r="W70" s="22"/>
      <c r="AA70" s="22" t="s">
        <v>372</v>
      </c>
      <c r="AE70" s="22"/>
      <c r="AI70" s="22"/>
      <c r="AM70" s="22"/>
      <c r="AQ70" s="22"/>
      <c r="AU70" s="22"/>
      <c r="AY70" s="22"/>
      <c r="BC70" s="22"/>
      <c r="BG70" s="22"/>
      <c r="BK70" s="22"/>
      <c r="BO70" s="22"/>
      <c r="BS70" s="22"/>
      <c r="BW70" s="22"/>
      <c r="CA70" s="22"/>
      <c r="CE70" s="22"/>
      <c r="CI70" s="22"/>
      <c r="CM70" s="22"/>
      <c r="CQ70" s="22"/>
      <c r="CU70" s="22"/>
      <c r="CY70" s="22"/>
      <c r="DC70" s="22"/>
      <c r="DG70" s="22"/>
      <c r="DK70" s="22"/>
      <c r="DO70" s="22"/>
      <c r="DS70" s="22"/>
      <c r="DW70" s="22"/>
      <c r="EA70" s="22"/>
      <c r="EE70" s="22"/>
      <c r="EI70" s="22"/>
      <c r="EM70" s="22"/>
      <c r="EQ70" s="22"/>
      <c r="EU70" s="22"/>
      <c r="EY70" s="22"/>
      <c r="FC70" s="22"/>
      <c r="FG70" s="22"/>
      <c r="FK70" s="22"/>
      <c r="FO70" s="22"/>
      <c r="FS70" s="22"/>
      <c r="FW70" s="22"/>
      <c r="GA70" s="22"/>
      <c r="GE70" s="22"/>
      <c r="GI70" s="22"/>
      <c r="GM70" s="22"/>
      <c r="GQ70" s="22"/>
      <c r="GU70" s="22"/>
      <c r="GY70" s="22"/>
      <c r="HC70" s="22"/>
      <c r="HG70" s="22"/>
      <c r="HK70" s="22"/>
      <c r="HO70" s="22"/>
      <c r="HS70" s="22"/>
      <c r="HW70" s="22"/>
      <c r="IA70" s="22"/>
      <c r="IE70" s="22"/>
      <c r="II70" s="22"/>
      <c r="IM70" s="22"/>
      <c r="IQ70" s="22"/>
      <c r="IU70" s="22"/>
    </row>
    <row r="71" s="4" customFormat="true" ht="14.65" hidden="false" customHeight="true" outlineLevel="0" collapsed="false">
      <c r="A71" s="24" t="n">
        <v>0.489583333333333</v>
      </c>
      <c r="B71" s="14" t="n">
        <f aca="false">COUNTIF($G71:$IV71,"K")</f>
        <v>0</v>
      </c>
      <c r="C71" s="14" t="n">
        <f aca="false">COUNTIF($G71:$IV71,"A")</f>
        <v>0</v>
      </c>
      <c r="D71" s="14" t="n">
        <f aca="false">COUNTIF($G71:$IV71,"T")</f>
        <v>1</v>
      </c>
      <c r="E71" s="14" t="n">
        <f aca="false">COUNTIF($G71:$IV71,"X")</f>
        <v>0</v>
      </c>
      <c r="F71" s="19" t="n">
        <f aca="false">SUM(B71:E71)</f>
        <v>1</v>
      </c>
      <c r="K71" s="22"/>
      <c r="O71" s="22"/>
      <c r="S71" s="22"/>
      <c r="W71" s="22"/>
      <c r="AA71" s="22" t="s">
        <v>372</v>
      </c>
      <c r="AE71" s="22"/>
      <c r="AI71" s="22"/>
      <c r="AM71" s="22"/>
      <c r="AQ71" s="22"/>
      <c r="AU71" s="22"/>
      <c r="AY71" s="22"/>
      <c r="BC71" s="22"/>
      <c r="BG71" s="22"/>
      <c r="BK71" s="22"/>
      <c r="BO71" s="22"/>
      <c r="BS71" s="22"/>
      <c r="BW71" s="22"/>
      <c r="CA71" s="22"/>
      <c r="CE71" s="22"/>
      <c r="CI71" s="22"/>
      <c r="CM71" s="22"/>
      <c r="CQ71" s="22"/>
      <c r="CU71" s="22"/>
      <c r="CY71" s="22"/>
      <c r="DC71" s="22"/>
      <c r="DG71" s="22"/>
      <c r="DK71" s="22"/>
      <c r="DO71" s="22"/>
      <c r="DS71" s="22"/>
      <c r="DW71" s="22"/>
      <c r="EA71" s="22"/>
      <c r="EE71" s="22"/>
      <c r="EI71" s="22"/>
      <c r="EM71" s="22"/>
      <c r="EQ71" s="22"/>
      <c r="EU71" s="22"/>
      <c r="EY71" s="22"/>
      <c r="FC71" s="22"/>
      <c r="FG71" s="22"/>
      <c r="FK71" s="22"/>
      <c r="FO71" s="22"/>
      <c r="FS71" s="22"/>
      <c r="FW71" s="22"/>
      <c r="GA71" s="22"/>
      <c r="GE71" s="22"/>
      <c r="GI71" s="22"/>
      <c r="GM71" s="22"/>
      <c r="GQ71" s="22"/>
      <c r="GU71" s="22"/>
      <c r="GY71" s="22"/>
      <c r="HC71" s="22"/>
      <c r="HG71" s="22"/>
      <c r="HK71" s="22"/>
      <c r="HO71" s="22"/>
      <c r="HS71" s="22"/>
      <c r="HW71" s="22"/>
      <c r="IA71" s="22"/>
      <c r="IE71" s="22"/>
      <c r="II71" s="22"/>
      <c r="IM71" s="22"/>
      <c r="IQ71" s="22"/>
      <c r="IU71" s="22"/>
    </row>
    <row r="72" s="4" customFormat="true" ht="14.65" hidden="false" customHeight="true" outlineLevel="0" collapsed="false">
      <c r="A72" s="24" t="n">
        <v>0.493055555555556</v>
      </c>
      <c r="B72" s="14" t="n">
        <f aca="false">COUNTIF($G72:$IV72,"K")</f>
        <v>0</v>
      </c>
      <c r="C72" s="14" t="n">
        <f aca="false">COUNTIF($G72:$IV72,"A")</f>
        <v>0</v>
      </c>
      <c r="D72" s="14" t="n">
        <f aca="false">COUNTIF($G72:$IV72,"T")</f>
        <v>1</v>
      </c>
      <c r="E72" s="14" t="n">
        <f aca="false">COUNTIF($G72:$IV72,"X")</f>
        <v>0</v>
      </c>
      <c r="F72" s="19" t="n">
        <f aca="false">SUM(B72:E72)</f>
        <v>1</v>
      </c>
      <c r="K72" s="22"/>
      <c r="O72" s="22"/>
      <c r="S72" s="22"/>
      <c r="W72" s="22"/>
      <c r="AA72" s="22" t="s">
        <v>372</v>
      </c>
      <c r="AE72" s="22"/>
      <c r="AI72" s="22"/>
      <c r="AM72" s="22"/>
      <c r="AQ72" s="22"/>
      <c r="AU72" s="22"/>
      <c r="AY72" s="22"/>
      <c r="BC72" s="22"/>
      <c r="BG72" s="22"/>
      <c r="BK72" s="22"/>
      <c r="BO72" s="22"/>
      <c r="BS72" s="22"/>
      <c r="BW72" s="22"/>
      <c r="CA72" s="22"/>
      <c r="CE72" s="22"/>
      <c r="CI72" s="22"/>
      <c r="CM72" s="22"/>
      <c r="CQ72" s="22"/>
      <c r="CU72" s="22"/>
      <c r="CY72" s="22"/>
      <c r="DC72" s="22"/>
      <c r="DG72" s="22"/>
      <c r="DK72" s="22"/>
      <c r="DO72" s="22"/>
      <c r="DS72" s="22"/>
      <c r="DW72" s="22"/>
      <c r="EA72" s="22"/>
      <c r="EE72" s="22"/>
      <c r="EI72" s="22"/>
      <c r="EM72" s="22"/>
      <c r="EQ72" s="22"/>
      <c r="EU72" s="22"/>
      <c r="EY72" s="22"/>
      <c r="FC72" s="22"/>
      <c r="FG72" s="22"/>
      <c r="FK72" s="22"/>
      <c r="FO72" s="22"/>
      <c r="FS72" s="22"/>
      <c r="FW72" s="22"/>
      <c r="GA72" s="22"/>
      <c r="GE72" s="22"/>
      <c r="GI72" s="22"/>
      <c r="GM72" s="22"/>
      <c r="GQ72" s="22"/>
      <c r="GU72" s="22"/>
      <c r="GY72" s="22"/>
      <c r="HC72" s="22"/>
      <c r="HG72" s="22"/>
      <c r="HK72" s="22"/>
      <c r="HO72" s="22"/>
      <c r="HS72" s="22"/>
      <c r="HW72" s="22"/>
      <c r="IA72" s="22"/>
      <c r="IE72" s="22"/>
      <c r="II72" s="22"/>
      <c r="IM72" s="22"/>
      <c r="IQ72" s="22"/>
      <c r="IU72" s="22"/>
    </row>
    <row r="73" s="4" customFormat="true" ht="14.65" hidden="false" customHeight="true" outlineLevel="0" collapsed="false">
      <c r="A73" s="24" t="n">
        <v>0.496527777777778</v>
      </c>
      <c r="B73" s="14" t="n">
        <f aca="false">COUNTIF($G73:$IV73,"K")</f>
        <v>0</v>
      </c>
      <c r="C73" s="14" t="n">
        <f aca="false">COUNTIF($G73:$IV73,"A")</f>
        <v>0</v>
      </c>
      <c r="D73" s="14" t="n">
        <f aca="false">COUNTIF($G73:$IV73,"T")</f>
        <v>1</v>
      </c>
      <c r="E73" s="14" t="n">
        <f aca="false">COUNTIF($G73:$IV73,"X")</f>
        <v>0</v>
      </c>
      <c r="F73" s="19" t="n">
        <f aca="false">SUM(B73:E73)</f>
        <v>1</v>
      </c>
      <c r="K73" s="22"/>
      <c r="O73" s="22"/>
      <c r="S73" s="22"/>
      <c r="W73" s="22"/>
      <c r="AA73" s="22" t="s">
        <v>372</v>
      </c>
      <c r="AE73" s="22"/>
      <c r="AI73" s="22"/>
      <c r="AM73" s="22"/>
      <c r="AQ73" s="22"/>
      <c r="AU73" s="22"/>
      <c r="AY73" s="22"/>
      <c r="BC73" s="22"/>
      <c r="BG73" s="22"/>
      <c r="BK73" s="22"/>
      <c r="BO73" s="22"/>
      <c r="BS73" s="22"/>
      <c r="BW73" s="22"/>
      <c r="CA73" s="22"/>
      <c r="CE73" s="22"/>
      <c r="CI73" s="22"/>
      <c r="CM73" s="22"/>
      <c r="CQ73" s="22"/>
      <c r="CU73" s="22"/>
      <c r="CY73" s="22"/>
      <c r="DC73" s="22"/>
      <c r="DG73" s="22"/>
      <c r="DK73" s="22"/>
      <c r="DO73" s="22"/>
      <c r="DS73" s="22"/>
      <c r="DW73" s="22"/>
      <c r="EA73" s="22"/>
      <c r="EE73" s="22"/>
      <c r="EI73" s="22"/>
      <c r="EM73" s="22"/>
      <c r="EQ73" s="22"/>
      <c r="EU73" s="22"/>
      <c r="EY73" s="22"/>
      <c r="FC73" s="22"/>
      <c r="FG73" s="22"/>
      <c r="FK73" s="22"/>
      <c r="FO73" s="22"/>
      <c r="FS73" s="22"/>
      <c r="FW73" s="22"/>
      <c r="GA73" s="22"/>
      <c r="GE73" s="22"/>
      <c r="GI73" s="22"/>
      <c r="GM73" s="22"/>
      <c r="GQ73" s="22"/>
      <c r="GU73" s="22"/>
      <c r="GY73" s="22"/>
      <c r="HC73" s="22"/>
      <c r="HG73" s="22"/>
      <c r="HK73" s="22"/>
      <c r="HO73" s="22"/>
      <c r="HS73" s="22"/>
      <c r="HW73" s="22"/>
      <c r="IA73" s="22"/>
      <c r="IE73" s="22"/>
      <c r="II73" s="22"/>
      <c r="IM73" s="22"/>
      <c r="IQ73" s="22"/>
      <c r="IU73" s="22"/>
    </row>
    <row r="74" s="4" customFormat="true" ht="14.65" hidden="false" customHeight="true" outlineLevel="0" collapsed="false">
      <c r="A74" s="23" t="n">
        <v>0.5</v>
      </c>
      <c r="B74" s="14" t="n">
        <f aca="false">COUNTIF($G74:$IV74,"K")</f>
        <v>0</v>
      </c>
      <c r="C74" s="14" t="n">
        <f aca="false">COUNTIF($G74:$IV74,"A")</f>
        <v>0</v>
      </c>
      <c r="D74" s="14" t="n">
        <f aca="false">COUNTIF($G74:$IV74,"T")</f>
        <v>1</v>
      </c>
      <c r="E74" s="14" t="n">
        <f aca="false">COUNTIF($G74:$IV74,"X")</f>
        <v>0</v>
      </c>
      <c r="F74" s="19" t="n">
        <f aca="false">SUM(B74:E74)</f>
        <v>1</v>
      </c>
      <c r="K74" s="22"/>
      <c r="O74" s="22"/>
      <c r="S74" s="22"/>
      <c r="W74" s="22"/>
      <c r="AA74" s="22" t="s">
        <v>372</v>
      </c>
      <c r="AE74" s="22"/>
      <c r="AI74" s="22"/>
      <c r="AM74" s="22"/>
      <c r="AQ74" s="22"/>
      <c r="AU74" s="22"/>
      <c r="AY74" s="22"/>
      <c r="BC74" s="22"/>
      <c r="BG74" s="22"/>
      <c r="BK74" s="22"/>
      <c r="BO74" s="22"/>
      <c r="BS74" s="22"/>
      <c r="BW74" s="22"/>
      <c r="CA74" s="22"/>
      <c r="CE74" s="22"/>
      <c r="CI74" s="22"/>
      <c r="CM74" s="22"/>
      <c r="CQ74" s="22"/>
      <c r="CU74" s="22"/>
      <c r="CY74" s="22"/>
      <c r="DC74" s="22"/>
      <c r="DG74" s="22"/>
      <c r="DK74" s="22"/>
      <c r="DO74" s="22"/>
      <c r="DS74" s="22"/>
      <c r="DW74" s="22"/>
      <c r="EA74" s="22"/>
      <c r="EE74" s="22"/>
      <c r="EI74" s="22"/>
      <c r="EM74" s="22"/>
      <c r="EQ74" s="22"/>
      <c r="EU74" s="22"/>
      <c r="EY74" s="22"/>
      <c r="FC74" s="22"/>
      <c r="FG74" s="22"/>
      <c r="FK74" s="22"/>
      <c r="FO74" s="22"/>
      <c r="FS74" s="22"/>
      <c r="FW74" s="22"/>
      <c r="GA74" s="22"/>
      <c r="GE74" s="22"/>
      <c r="GI74" s="22"/>
      <c r="GM74" s="22"/>
      <c r="GQ74" s="22"/>
      <c r="GU74" s="22"/>
      <c r="GY74" s="22"/>
      <c r="HC74" s="22"/>
      <c r="HG74" s="22"/>
      <c r="HK74" s="22"/>
      <c r="HO74" s="22"/>
      <c r="HS74" s="22"/>
      <c r="HW74" s="22"/>
      <c r="IA74" s="22"/>
      <c r="IE74" s="22"/>
      <c r="II74" s="22"/>
      <c r="IM74" s="22"/>
      <c r="IQ74" s="22"/>
      <c r="IU74" s="22"/>
    </row>
    <row r="75" s="4" customFormat="true" ht="14.65" hidden="false" customHeight="true" outlineLevel="0" collapsed="false">
      <c r="A75" s="24" t="n">
        <v>0.503472222222222</v>
      </c>
      <c r="B75" s="14" t="n">
        <f aca="false">COUNTIF($G75:$IV75,"K")</f>
        <v>0</v>
      </c>
      <c r="C75" s="14" t="n">
        <f aca="false">COUNTIF($G75:$IV75,"A")</f>
        <v>0</v>
      </c>
      <c r="D75" s="14" t="n">
        <f aca="false">COUNTIF($G75:$IV75,"T")</f>
        <v>1</v>
      </c>
      <c r="E75" s="14" t="n">
        <f aca="false">COUNTIF($G75:$IV75,"X")</f>
        <v>0</v>
      </c>
      <c r="F75" s="19" t="n">
        <f aca="false">SUM(B75:E75)</f>
        <v>1</v>
      </c>
      <c r="K75" s="22"/>
      <c r="O75" s="22"/>
      <c r="S75" s="22"/>
      <c r="W75" s="22"/>
      <c r="AA75" s="22" t="s">
        <v>372</v>
      </c>
      <c r="AE75" s="22"/>
      <c r="AI75" s="22"/>
      <c r="AM75" s="22"/>
      <c r="AQ75" s="22"/>
      <c r="AU75" s="22"/>
      <c r="AY75" s="22"/>
      <c r="BC75" s="22"/>
      <c r="BG75" s="22"/>
      <c r="BK75" s="22"/>
      <c r="BO75" s="22"/>
      <c r="BS75" s="22"/>
      <c r="BW75" s="22"/>
      <c r="CA75" s="22"/>
      <c r="CE75" s="22"/>
      <c r="CI75" s="22"/>
      <c r="CM75" s="22"/>
      <c r="CQ75" s="22"/>
      <c r="CU75" s="22"/>
      <c r="CY75" s="22"/>
      <c r="DC75" s="22"/>
      <c r="DG75" s="22"/>
      <c r="DK75" s="22"/>
      <c r="DO75" s="22"/>
      <c r="DS75" s="22"/>
      <c r="DW75" s="22"/>
      <c r="EA75" s="22"/>
      <c r="EE75" s="22"/>
      <c r="EI75" s="22"/>
      <c r="EM75" s="22"/>
      <c r="EQ75" s="22"/>
      <c r="EU75" s="22"/>
      <c r="EY75" s="22"/>
      <c r="FC75" s="22"/>
      <c r="FG75" s="22"/>
      <c r="FK75" s="22"/>
      <c r="FO75" s="22"/>
      <c r="FS75" s="22"/>
      <c r="FW75" s="22"/>
      <c r="GA75" s="22"/>
      <c r="GE75" s="22"/>
      <c r="GI75" s="22"/>
      <c r="GM75" s="22"/>
      <c r="GQ75" s="22"/>
      <c r="GU75" s="22"/>
      <c r="GY75" s="22"/>
      <c r="HC75" s="22"/>
      <c r="HG75" s="22"/>
      <c r="HK75" s="22"/>
      <c r="HO75" s="22"/>
      <c r="HS75" s="22"/>
      <c r="HW75" s="22"/>
      <c r="IA75" s="22"/>
      <c r="IE75" s="22"/>
      <c r="II75" s="22"/>
      <c r="IM75" s="22"/>
      <c r="IQ75" s="22"/>
      <c r="IU75" s="22"/>
    </row>
    <row r="76" s="4" customFormat="true" ht="14.65" hidden="false" customHeight="true" outlineLevel="0" collapsed="false">
      <c r="A76" s="24" t="n">
        <v>0.506944444444444</v>
      </c>
      <c r="B76" s="14" t="n">
        <f aca="false">COUNTIF($G76:$IV76,"K")</f>
        <v>0</v>
      </c>
      <c r="C76" s="14" t="n">
        <f aca="false">COUNTIF($G76:$IV76,"A")</f>
        <v>0</v>
      </c>
      <c r="D76" s="14" t="n">
        <f aca="false">COUNTIF($G76:$IV76,"T")</f>
        <v>1</v>
      </c>
      <c r="E76" s="14" t="n">
        <f aca="false">COUNTIF($G76:$IV76,"X")</f>
        <v>0</v>
      </c>
      <c r="F76" s="19" t="n">
        <f aca="false">SUM(B76:E76)</f>
        <v>1</v>
      </c>
      <c r="K76" s="22"/>
      <c r="O76" s="22"/>
      <c r="S76" s="22"/>
      <c r="W76" s="22"/>
      <c r="AA76" s="22" t="s">
        <v>372</v>
      </c>
      <c r="AE76" s="22"/>
      <c r="AI76" s="22"/>
      <c r="AM76" s="22"/>
      <c r="AQ76" s="22"/>
      <c r="AU76" s="22"/>
      <c r="AY76" s="22"/>
      <c r="BC76" s="22"/>
      <c r="BG76" s="22"/>
      <c r="BK76" s="22"/>
      <c r="BO76" s="22"/>
      <c r="BS76" s="22"/>
      <c r="BW76" s="22"/>
      <c r="CA76" s="22"/>
      <c r="CE76" s="22"/>
      <c r="CI76" s="22"/>
      <c r="CM76" s="22"/>
      <c r="CQ76" s="22"/>
      <c r="CU76" s="22"/>
      <c r="CY76" s="22"/>
      <c r="DC76" s="22"/>
      <c r="DG76" s="22"/>
      <c r="DK76" s="22"/>
      <c r="DO76" s="22"/>
      <c r="DS76" s="22"/>
      <c r="DW76" s="22"/>
      <c r="EA76" s="22"/>
      <c r="EE76" s="22"/>
      <c r="EI76" s="22"/>
      <c r="EM76" s="22"/>
      <c r="EQ76" s="22"/>
      <c r="EU76" s="22"/>
      <c r="EY76" s="22"/>
      <c r="FC76" s="22"/>
      <c r="FG76" s="22"/>
      <c r="FK76" s="22"/>
      <c r="FO76" s="22"/>
      <c r="FS76" s="22"/>
      <c r="FW76" s="22"/>
      <c r="GA76" s="22"/>
      <c r="GE76" s="22"/>
      <c r="GI76" s="22"/>
      <c r="GM76" s="22"/>
      <c r="GQ76" s="22"/>
      <c r="GU76" s="22"/>
      <c r="GY76" s="22"/>
      <c r="HC76" s="22"/>
      <c r="HG76" s="22"/>
      <c r="HK76" s="22"/>
      <c r="HO76" s="22"/>
      <c r="HS76" s="22"/>
      <c r="HW76" s="22"/>
      <c r="IA76" s="22"/>
      <c r="IE76" s="22"/>
      <c r="II76" s="22"/>
      <c r="IM76" s="22"/>
      <c r="IQ76" s="22"/>
      <c r="IU76" s="22"/>
    </row>
    <row r="77" s="4" customFormat="true" ht="14.65" hidden="false" customHeight="true" outlineLevel="0" collapsed="false">
      <c r="A77" s="24" t="n">
        <v>0.510416666666667</v>
      </c>
      <c r="B77" s="14" t="n">
        <f aca="false">COUNTIF($G77:$IV77,"K")</f>
        <v>0</v>
      </c>
      <c r="C77" s="14" t="n">
        <f aca="false">COUNTIF($G77:$IV77,"A")</f>
        <v>0</v>
      </c>
      <c r="D77" s="14" t="n">
        <f aca="false">COUNTIF($G77:$IV77,"T")</f>
        <v>1</v>
      </c>
      <c r="E77" s="14" t="n">
        <f aca="false">COUNTIF($G77:$IV77,"X")</f>
        <v>0</v>
      </c>
      <c r="F77" s="19" t="n">
        <f aca="false">SUM(B77:E77)</f>
        <v>1</v>
      </c>
      <c r="K77" s="22"/>
      <c r="O77" s="22"/>
      <c r="S77" s="22"/>
      <c r="W77" s="22"/>
      <c r="AA77" s="22" t="s">
        <v>372</v>
      </c>
      <c r="AE77" s="22"/>
      <c r="AI77" s="22"/>
      <c r="AM77" s="22"/>
      <c r="AQ77" s="22"/>
      <c r="AU77" s="22"/>
      <c r="AY77" s="22"/>
      <c r="BC77" s="22"/>
      <c r="BG77" s="22"/>
      <c r="BK77" s="22"/>
      <c r="BO77" s="22"/>
      <c r="BS77" s="22"/>
      <c r="BW77" s="22"/>
      <c r="CA77" s="22"/>
      <c r="CE77" s="22"/>
      <c r="CI77" s="22"/>
      <c r="CM77" s="22"/>
      <c r="CQ77" s="22"/>
      <c r="CU77" s="22"/>
      <c r="CY77" s="22"/>
      <c r="DC77" s="22"/>
      <c r="DG77" s="22"/>
      <c r="DK77" s="22"/>
      <c r="DO77" s="22"/>
      <c r="DS77" s="22"/>
      <c r="DW77" s="22"/>
      <c r="EA77" s="22"/>
      <c r="EE77" s="22"/>
      <c r="EI77" s="22"/>
      <c r="EM77" s="22"/>
      <c r="EQ77" s="22"/>
      <c r="EU77" s="22"/>
      <c r="EY77" s="22"/>
      <c r="FC77" s="22"/>
      <c r="FG77" s="22"/>
      <c r="FK77" s="22"/>
      <c r="FO77" s="22"/>
      <c r="FS77" s="22"/>
      <c r="FW77" s="22"/>
      <c r="GA77" s="22"/>
      <c r="GE77" s="22"/>
      <c r="GI77" s="22"/>
      <c r="GM77" s="22"/>
      <c r="GQ77" s="22"/>
      <c r="GU77" s="22"/>
      <c r="GY77" s="22"/>
      <c r="HC77" s="22"/>
      <c r="HG77" s="22"/>
      <c r="HK77" s="22"/>
      <c r="HO77" s="22"/>
      <c r="HS77" s="22"/>
      <c r="HW77" s="22"/>
      <c r="IA77" s="22"/>
      <c r="IE77" s="22"/>
      <c r="II77" s="22"/>
      <c r="IM77" s="22"/>
      <c r="IQ77" s="22"/>
      <c r="IU77" s="22"/>
    </row>
    <row r="78" s="4" customFormat="true" ht="14.65" hidden="false" customHeight="true" outlineLevel="0" collapsed="false">
      <c r="A78" s="24" t="n">
        <v>0.513888888888889</v>
      </c>
      <c r="B78" s="14" t="n">
        <f aca="false">COUNTIF($G78:$IV78,"K")</f>
        <v>0</v>
      </c>
      <c r="C78" s="14" t="n">
        <f aca="false">COUNTIF($G78:$IV78,"A")</f>
        <v>0</v>
      </c>
      <c r="D78" s="14" t="n">
        <f aca="false">COUNTIF($G78:$IV78,"T")</f>
        <v>1</v>
      </c>
      <c r="E78" s="14" t="n">
        <f aca="false">COUNTIF($G78:$IV78,"X")</f>
        <v>0</v>
      </c>
      <c r="F78" s="19" t="n">
        <f aca="false">SUM(B78:E78)</f>
        <v>1</v>
      </c>
      <c r="K78" s="22"/>
      <c r="O78" s="22"/>
      <c r="S78" s="22"/>
      <c r="W78" s="22"/>
      <c r="AA78" s="22" t="s">
        <v>372</v>
      </c>
      <c r="AE78" s="22"/>
      <c r="AI78" s="22"/>
      <c r="AM78" s="22"/>
      <c r="AQ78" s="22"/>
      <c r="AU78" s="22"/>
      <c r="AY78" s="22"/>
      <c r="BC78" s="22"/>
      <c r="BG78" s="22"/>
      <c r="BK78" s="22"/>
      <c r="BO78" s="22"/>
      <c r="BS78" s="22"/>
      <c r="BW78" s="22"/>
      <c r="CA78" s="22"/>
      <c r="CE78" s="22"/>
      <c r="CI78" s="22"/>
      <c r="CM78" s="22"/>
      <c r="CQ78" s="22"/>
      <c r="CU78" s="22"/>
      <c r="CY78" s="22"/>
      <c r="DC78" s="22"/>
      <c r="DG78" s="22"/>
      <c r="DK78" s="22"/>
      <c r="DO78" s="22"/>
      <c r="DS78" s="22"/>
      <c r="DW78" s="22"/>
      <c r="EA78" s="22"/>
      <c r="EE78" s="22"/>
      <c r="EI78" s="22"/>
      <c r="EM78" s="22"/>
      <c r="EQ78" s="22"/>
      <c r="EU78" s="22"/>
      <c r="EY78" s="22"/>
      <c r="FC78" s="22"/>
      <c r="FG78" s="22"/>
      <c r="FK78" s="22"/>
      <c r="FO78" s="22"/>
      <c r="FS78" s="22"/>
      <c r="FW78" s="22"/>
      <c r="GA78" s="22"/>
      <c r="GE78" s="22"/>
      <c r="GI78" s="22"/>
      <c r="GM78" s="22"/>
      <c r="GQ78" s="22"/>
      <c r="GU78" s="22"/>
      <c r="GY78" s="22"/>
      <c r="HC78" s="22"/>
      <c r="HG78" s="22"/>
      <c r="HK78" s="22"/>
      <c r="HO78" s="22"/>
      <c r="HS78" s="22"/>
      <c r="HW78" s="22"/>
      <c r="IA78" s="22"/>
      <c r="IE78" s="22"/>
      <c r="II78" s="22"/>
      <c r="IM78" s="22"/>
      <c r="IQ78" s="22"/>
      <c r="IU78" s="22"/>
    </row>
    <row r="79" s="4" customFormat="true" ht="14.65" hidden="false" customHeight="true" outlineLevel="0" collapsed="false">
      <c r="A79" s="24" t="n">
        <v>0.517361111111111</v>
      </c>
      <c r="B79" s="14" t="n">
        <f aca="false">COUNTIF($G79:$IV79,"K")</f>
        <v>0</v>
      </c>
      <c r="C79" s="14" t="n">
        <f aca="false">COUNTIF($G79:$IV79,"A")</f>
        <v>0</v>
      </c>
      <c r="D79" s="14" t="n">
        <f aca="false">COUNTIF($G79:$IV79,"T")</f>
        <v>1</v>
      </c>
      <c r="E79" s="14" t="n">
        <f aca="false">COUNTIF($G79:$IV79,"X")</f>
        <v>0</v>
      </c>
      <c r="F79" s="19" t="n">
        <f aca="false">SUM(B79:E79)</f>
        <v>1</v>
      </c>
      <c r="K79" s="22"/>
      <c r="O79" s="22"/>
      <c r="S79" s="22"/>
      <c r="W79" s="22"/>
      <c r="AA79" s="22" t="s">
        <v>372</v>
      </c>
      <c r="AE79" s="22"/>
      <c r="AI79" s="22"/>
      <c r="AM79" s="22"/>
      <c r="AQ79" s="22"/>
      <c r="AU79" s="22"/>
      <c r="AY79" s="22"/>
      <c r="BC79" s="22"/>
      <c r="BG79" s="22"/>
      <c r="BK79" s="22"/>
      <c r="BO79" s="22"/>
      <c r="BS79" s="22"/>
      <c r="BW79" s="22"/>
      <c r="CA79" s="22"/>
      <c r="CE79" s="22"/>
      <c r="CI79" s="22"/>
      <c r="CM79" s="22"/>
      <c r="CQ79" s="22"/>
      <c r="CU79" s="22"/>
      <c r="CY79" s="22"/>
      <c r="DC79" s="22"/>
      <c r="DG79" s="22"/>
      <c r="DK79" s="22"/>
      <c r="DO79" s="22"/>
      <c r="DS79" s="22"/>
      <c r="DW79" s="22"/>
      <c r="EA79" s="22"/>
      <c r="EE79" s="22"/>
      <c r="EI79" s="22"/>
      <c r="EM79" s="22"/>
      <c r="EQ79" s="22"/>
      <c r="EU79" s="22"/>
      <c r="EY79" s="22"/>
      <c r="FC79" s="22"/>
      <c r="FG79" s="22"/>
      <c r="FK79" s="22"/>
      <c r="FO79" s="22"/>
      <c r="FS79" s="22"/>
      <c r="FW79" s="22"/>
      <c r="GA79" s="22"/>
      <c r="GE79" s="22"/>
      <c r="GI79" s="22"/>
      <c r="GM79" s="22"/>
      <c r="GQ79" s="22"/>
      <c r="GU79" s="22"/>
      <c r="GY79" s="22"/>
      <c r="HC79" s="22"/>
      <c r="HG79" s="22"/>
      <c r="HK79" s="22"/>
      <c r="HO79" s="22"/>
      <c r="HS79" s="22"/>
      <c r="HW79" s="22"/>
      <c r="IA79" s="22"/>
      <c r="IE79" s="22"/>
      <c r="II79" s="22"/>
      <c r="IM79" s="22"/>
      <c r="IQ79" s="22"/>
      <c r="IU79" s="22"/>
    </row>
    <row r="80" s="4" customFormat="true" ht="14.65" hidden="false" customHeight="true" outlineLevel="0" collapsed="false">
      <c r="A80" s="24" t="n">
        <v>0.520833333333333</v>
      </c>
      <c r="B80" s="14" t="n">
        <f aca="false">COUNTIF($G80:$IV80,"K")</f>
        <v>0</v>
      </c>
      <c r="C80" s="14" t="n">
        <f aca="false">COUNTIF($G80:$IV80,"A")</f>
        <v>0</v>
      </c>
      <c r="D80" s="14" t="n">
        <f aca="false">COUNTIF($G80:$IV80,"T")</f>
        <v>1</v>
      </c>
      <c r="E80" s="14" t="n">
        <f aca="false">COUNTIF($G80:$IV80,"X")</f>
        <v>0</v>
      </c>
      <c r="F80" s="19" t="n">
        <f aca="false">SUM(B80:E80)</f>
        <v>1</v>
      </c>
      <c r="K80" s="22"/>
      <c r="O80" s="22"/>
      <c r="S80" s="22"/>
      <c r="W80" s="22"/>
      <c r="AA80" s="22" t="s">
        <v>372</v>
      </c>
      <c r="AE80" s="22"/>
      <c r="AI80" s="22"/>
      <c r="AM80" s="22"/>
      <c r="AQ80" s="22"/>
      <c r="AU80" s="22"/>
      <c r="AY80" s="22"/>
      <c r="BC80" s="22"/>
      <c r="BG80" s="22"/>
      <c r="BK80" s="22"/>
      <c r="BO80" s="22"/>
      <c r="BS80" s="22"/>
      <c r="BW80" s="22"/>
      <c r="CA80" s="22"/>
      <c r="CE80" s="22"/>
      <c r="CI80" s="22"/>
      <c r="CM80" s="22"/>
      <c r="CQ80" s="22"/>
      <c r="CU80" s="22"/>
      <c r="CY80" s="22"/>
      <c r="DC80" s="22"/>
      <c r="DG80" s="22"/>
      <c r="DK80" s="22"/>
      <c r="DO80" s="22"/>
      <c r="DS80" s="22"/>
      <c r="DW80" s="22"/>
      <c r="EA80" s="22"/>
      <c r="EE80" s="22"/>
      <c r="EI80" s="22"/>
      <c r="EM80" s="22"/>
      <c r="EQ80" s="22"/>
      <c r="EU80" s="22"/>
      <c r="EY80" s="22"/>
      <c r="FC80" s="22"/>
      <c r="FG80" s="22"/>
      <c r="FK80" s="22"/>
      <c r="FO80" s="22"/>
      <c r="FS80" s="22"/>
      <c r="FW80" s="22"/>
      <c r="GA80" s="22"/>
      <c r="GE80" s="22"/>
      <c r="GI80" s="22"/>
      <c r="GM80" s="22"/>
      <c r="GQ80" s="22"/>
      <c r="GU80" s="22"/>
      <c r="GY80" s="22"/>
      <c r="HC80" s="22"/>
      <c r="HG80" s="22"/>
      <c r="HK80" s="22"/>
      <c r="HO80" s="22"/>
      <c r="HS80" s="22"/>
      <c r="HW80" s="22"/>
      <c r="IA80" s="22"/>
      <c r="IE80" s="22"/>
      <c r="II80" s="22"/>
      <c r="IM80" s="22"/>
      <c r="IQ80" s="22"/>
      <c r="IU80" s="22"/>
    </row>
    <row r="81" s="4" customFormat="true" ht="14.65" hidden="false" customHeight="true" outlineLevel="0" collapsed="false">
      <c r="A81" s="24" t="n">
        <v>0.524305555555556</v>
      </c>
      <c r="B81" s="14" t="n">
        <f aca="false">COUNTIF($G81:$IV81,"K")</f>
        <v>0</v>
      </c>
      <c r="C81" s="14" t="n">
        <f aca="false">COUNTIF($G81:$IV81,"A")</f>
        <v>0</v>
      </c>
      <c r="D81" s="14" t="n">
        <f aca="false">COUNTIF($G81:$IV81,"T")</f>
        <v>1</v>
      </c>
      <c r="E81" s="14" t="n">
        <f aca="false">COUNTIF($G81:$IV81,"X")</f>
        <v>0</v>
      </c>
      <c r="F81" s="19" t="n">
        <f aca="false">SUM(B81:E81)</f>
        <v>1</v>
      </c>
      <c r="K81" s="22"/>
      <c r="O81" s="22"/>
      <c r="S81" s="22"/>
      <c r="W81" s="22"/>
      <c r="AA81" s="22" t="s">
        <v>372</v>
      </c>
      <c r="AE81" s="22"/>
      <c r="AI81" s="22"/>
      <c r="AM81" s="22"/>
      <c r="AQ81" s="22"/>
      <c r="AU81" s="22"/>
      <c r="AY81" s="22"/>
      <c r="BC81" s="22"/>
      <c r="BG81" s="22"/>
      <c r="BK81" s="22"/>
      <c r="BO81" s="22"/>
      <c r="BS81" s="22"/>
      <c r="BW81" s="22"/>
      <c r="CA81" s="22"/>
      <c r="CE81" s="22"/>
      <c r="CI81" s="22"/>
      <c r="CM81" s="22"/>
      <c r="CQ81" s="22"/>
      <c r="CU81" s="22"/>
      <c r="CY81" s="22"/>
      <c r="DC81" s="22"/>
      <c r="DG81" s="22"/>
      <c r="DK81" s="22"/>
      <c r="DO81" s="22"/>
      <c r="DS81" s="22"/>
      <c r="DW81" s="22"/>
      <c r="EA81" s="22"/>
      <c r="EE81" s="22"/>
      <c r="EI81" s="22"/>
      <c r="EM81" s="22"/>
      <c r="EQ81" s="22"/>
      <c r="EU81" s="22"/>
      <c r="EY81" s="22"/>
      <c r="FC81" s="22"/>
      <c r="FG81" s="22"/>
      <c r="FK81" s="22"/>
      <c r="FO81" s="22"/>
      <c r="FS81" s="22"/>
      <c r="FW81" s="22"/>
      <c r="GA81" s="22"/>
      <c r="GE81" s="22"/>
      <c r="GI81" s="22"/>
      <c r="GM81" s="22"/>
      <c r="GQ81" s="22"/>
      <c r="GU81" s="22"/>
      <c r="GY81" s="22"/>
      <c r="HC81" s="22"/>
      <c r="HG81" s="22"/>
      <c r="HK81" s="22"/>
      <c r="HO81" s="22"/>
      <c r="HS81" s="22"/>
      <c r="HW81" s="22"/>
      <c r="IA81" s="22"/>
      <c r="IE81" s="22"/>
      <c r="II81" s="22"/>
      <c r="IM81" s="22"/>
      <c r="IQ81" s="22"/>
      <c r="IU81" s="22"/>
    </row>
    <row r="82" s="4" customFormat="true" ht="14.65" hidden="false" customHeight="true" outlineLevel="0" collapsed="false">
      <c r="A82" s="24" t="n">
        <v>0.527777777777778</v>
      </c>
      <c r="B82" s="14" t="n">
        <f aca="false">COUNTIF($G82:$IV82,"K")</f>
        <v>0</v>
      </c>
      <c r="C82" s="14" t="n">
        <f aca="false">COUNTIF($G82:$IV82,"A")</f>
        <v>0</v>
      </c>
      <c r="D82" s="14" t="n">
        <f aca="false">COUNTIF($G82:$IV82,"T")</f>
        <v>1</v>
      </c>
      <c r="E82" s="14" t="n">
        <f aca="false">COUNTIF($G82:$IV82,"X")</f>
        <v>0</v>
      </c>
      <c r="F82" s="19" t="n">
        <f aca="false">SUM(B82:E82)</f>
        <v>1</v>
      </c>
      <c r="K82" s="22"/>
      <c r="O82" s="22"/>
      <c r="S82" s="22"/>
      <c r="W82" s="22"/>
      <c r="AA82" s="22" t="s">
        <v>372</v>
      </c>
      <c r="AE82" s="22"/>
      <c r="AI82" s="22"/>
      <c r="AM82" s="22"/>
      <c r="AQ82" s="22"/>
      <c r="AU82" s="22"/>
      <c r="AY82" s="22"/>
      <c r="BC82" s="22"/>
      <c r="BG82" s="22"/>
      <c r="BK82" s="22"/>
      <c r="BO82" s="22"/>
      <c r="BS82" s="22"/>
      <c r="BW82" s="22"/>
      <c r="CA82" s="22"/>
      <c r="CE82" s="22"/>
      <c r="CI82" s="22"/>
      <c r="CM82" s="22"/>
      <c r="CQ82" s="22"/>
      <c r="CU82" s="22"/>
      <c r="CY82" s="22"/>
      <c r="DC82" s="22"/>
      <c r="DG82" s="22"/>
      <c r="DK82" s="22"/>
      <c r="DO82" s="22"/>
      <c r="DS82" s="22"/>
      <c r="DW82" s="22"/>
      <c r="EA82" s="22"/>
      <c r="EE82" s="22"/>
      <c r="EI82" s="22"/>
      <c r="EM82" s="22"/>
      <c r="EQ82" s="22"/>
      <c r="EU82" s="22"/>
      <c r="EY82" s="22"/>
      <c r="FC82" s="22"/>
      <c r="FG82" s="22"/>
      <c r="FK82" s="22"/>
      <c r="FO82" s="22"/>
      <c r="FS82" s="22"/>
      <c r="FW82" s="22"/>
      <c r="GA82" s="22"/>
      <c r="GE82" s="22"/>
      <c r="GI82" s="22"/>
      <c r="GM82" s="22"/>
      <c r="GQ82" s="22"/>
      <c r="GU82" s="22"/>
      <c r="GY82" s="22"/>
      <c r="HC82" s="22"/>
      <c r="HG82" s="22"/>
      <c r="HK82" s="22"/>
      <c r="HO82" s="22"/>
      <c r="HS82" s="22"/>
      <c r="HW82" s="22"/>
      <c r="IA82" s="22"/>
      <c r="IE82" s="22"/>
      <c r="II82" s="22"/>
      <c r="IM82" s="22"/>
      <c r="IQ82" s="22"/>
      <c r="IU82" s="22"/>
    </row>
    <row r="83" s="4" customFormat="true" ht="14.65" hidden="false" customHeight="true" outlineLevel="0" collapsed="false">
      <c r="A83" s="24" t="n">
        <v>0.53125</v>
      </c>
      <c r="B83" s="14" t="n">
        <f aca="false">COUNTIF($G83:$IV83,"K")</f>
        <v>0</v>
      </c>
      <c r="C83" s="14" t="n">
        <f aca="false">COUNTIF($G83:$IV83,"A")</f>
        <v>0</v>
      </c>
      <c r="D83" s="14" t="n">
        <f aca="false">COUNTIF($G83:$IV83,"T")</f>
        <v>1</v>
      </c>
      <c r="E83" s="14" t="n">
        <f aca="false">COUNTIF($G83:$IV83,"X")</f>
        <v>0</v>
      </c>
      <c r="F83" s="19" t="n">
        <f aca="false">SUM(B83:E83)</f>
        <v>1</v>
      </c>
      <c r="K83" s="22"/>
      <c r="O83" s="22"/>
      <c r="S83" s="22"/>
      <c r="W83" s="22"/>
      <c r="AA83" s="22" t="s">
        <v>372</v>
      </c>
      <c r="AE83" s="22"/>
      <c r="AI83" s="22"/>
      <c r="AM83" s="22"/>
      <c r="AQ83" s="22"/>
      <c r="AU83" s="22"/>
      <c r="AY83" s="22"/>
      <c r="BC83" s="22"/>
      <c r="BG83" s="22"/>
      <c r="BK83" s="22"/>
      <c r="BO83" s="22"/>
      <c r="BS83" s="22"/>
      <c r="BW83" s="22"/>
      <c r="CA83" s="22"/>
      <c r="CE83" s="22"/>
      <c r="CI83" s="22"/>
      <c r="CM83" s="22"/>
      <c r="CQ83" s="22"/>
      <c r="CU83" s="22"/>
      <c r="CY83" s="22"/>
      <c r="DC83" s="22"/>
      <c r="DG83" s="22"/>
      <c r="DK83" s="22"/>
      <c r="DO83" s="22"/>
      <c r="DS83" s="22"/>
      <c r="DW83" s="22"/>
      <c r="EA83" s="22"/>
      <c r="EE83" s="22"/>
      <c r="EI83" s="22"/>
      <c r="EM83" s="22"/>
      <c r="EQ83" s="22"/>
      <c r="EU83" s="22"/>
      <c r="EY83" s="22"/>
      <c r="FC83" s="22"/>
      <c r="FG83" s="22"/>
      <c r="FK83" s="22"/>
      <c r="FO83" s="22"/>
      <c r="FS83" s="22"/>
      <c r="FW83" s="22"/>
      <c r="GA83" s="22"/>
      <c r="GE83" s="22"/>
      <c r="GI83" s="22"/>
      <c r="GM83" s="22"/>
      <c r="GQ83" s="22"/>
      <c r="GU83" s="22"/>
      <c r="GY83" s="22"/>
      <c r="HC83" s="22"/>
      <c r="HG83" s="22"/>
      <c r="HK83" s="22"/>
      <c r="HO83" s="22"/>
      <c r="HS83" s="22"/>
      <c r="HW83" s="22"/>
      <c r="IA83" s="22"/>
      <c r="IE83" s="22"/>
      <c r="II83" s="22"/>
      <c r="IM83" s="22"/>
      <c r="IQ83" s="22"/>
      <c r="IU83" s="22"/>
    </row>
    <row r="84" s="4" customFormat="true" ht="14.65" hidden="false" customHeight="true" outlineLevel="0" collapsed="false">
      <c r="A84" s="24" t="n">
        <v>0.534722222222222</v>
      </c>
      <c r="B84" s="14" t="n">
        <f aca="false">COUNTIF($G84:$IV84,"K")</f>
        <v>0</v>
      </c>
      <c r="C84" s="14" t="n">
        <f aca="false">COUNTIF($G84:$IV84,"A")</f>
        <v>0</v>
      </c>
      <c r="D84" s="14" t="n">
        <f aca="false">COUNTIF($G84:$IV84,"T")</f>
        <v>1</v>
      </c>
      <c r="E84" s="14" t="n">
        <f aca="false">COUNTIF($G84:$IV84,"X")</f>
        <v>0</v>
      </c>
      <c r="F84" s="19" t="n">
        <f aca="false">SUM(B84:E84)</f>
        <v>1</v>
      </c>
      <c r="K84" s="22"/>
      <c r="O84" s="22"/>
      <c r="S84" s="22"/>
      <c r="W84" s="22"/>
      <c r="AA84" s="22" t="s">
        <v>372</v>
      </c>
      <c r="AE84" s="22"/>
      <c r="AI84" s="22"/>
      <c r="AM84" s="22"/>
      <c r="AQ84" s="22"/>
      <c r="AU84" s="22"/>
      <c r="AY84" s="22"/>
      <c r="BC84" s="22"/>
      <c r="BG84" s="22"/>
      <c r="BK84" s="22"/>
      <c r="BO84" s="22"/>
      <c r="BS84" s="22"/>
      <c r="BW84" s="22"/>
      <c r="CA84" s="22"/>
      <c r="CE84" s="22"/>
      <c r="CI84" s="22"/>
      <c r="CM84" s="22"/>
      <c r="CQ84" s="22"/>
      <c r="CU84" s="22"/>
      <c r="CY84" s="22"/>
      <c r="DC84" s="22"/>
      <c r="DG84" s="22"/>
      <c r="DK84" s="22"/>
      <c r="DO84" s="22"/>
      <c r="DS84" s="22"/>
      <c r="DW84" s="22"/>
      <c r="EA84" s="22"/>
      <c r="EE84" s="22"/>
      <c r="EI84" s="22"/>
      <c r="EM84" s="22"/>
      <c r="EQ84" s="22"/>
      <c r="EU84" s="22"/>
      <c r="EY84" s="22"/>
      <c r="FC84" s="22"/>
      <c r="FG84" s="22"/>
      <c r="FK84" s="22"/>
      <c r="FO84" s="22"/>
      <c r="FS84" s="22"/>
      <c r="FW84" s="22"/>
      <c r="GA84" s="22"/>
      <c r="GE84" s="22"/>
      <c r="GI84" s="22"/>
      <c r="GM84" s="22"/>
      <c r="GQ84" s="22"/>
      <c r="GU84" s="22"/>
      <c r="GY84" s="22"/>
      <c r="HC84" s="22"/>
      <c r="HG84" s="22"/>
      <c r="HK84" s="22"/>
      <c r="HO84" s="22"/>
      <c r="HS84" s="22"/>
      <c r="HW84" s="22"/>
      <c r="IA84" s="22"/>
      <c r="IE84" s="22"/>
      <c r="II84" s="22"/>
      <c r="IM84" s="22"/>
      <c r="IQ84" s="22"/>
      <c r="IU84" s="22"/>
    </row>
    <row r="85" s="4" customFormat="true" ht="14.65" hidden="false" customHeight="true" outlineLevel="0" collapsed="false">
      <c r="A85" s="24" t="n">
        <v>0.538194444444444</v>
      </c>
      <c r="B85" s="14" t="n">
        <f aca="false">COUNTIF($G85:$IV85,"K")</f>
        <v>0</v>
      </c>
      <c r="C85" s="14" t="n">
        <f aca="false">COUNTIF($G85:$IV85,"A")</f>
        <v>0</v>
      </c>
      <c r="D85" s="14" t="n">
        <f aca="false">COUNTIF($G85:$IV85,"T")</f>
        <v>1</v>
      </c>
      <c r="E85" s="14" t="n">
        <f aca="false">COUNTIF($G85:$IV85,"X")</f>
        <v>0</v>
      </c>
      <c r="F85" s="19" t="n">
        <f aca="false">SUM(B85:E85)</f>
        <v>1</v>
      </c>
      <c r="K85" s="22"/>
      <c r="O85" s="22"/>
      <c r="S85" s="22"/>
      <c r="W85" s="22"/>
      <c r="AA85" s="22" t="s">
        <v>372</v>
      </c>
      <c r="AE85" s="22"/>
      <c r="AI85" s="22"/>
      <c r="AM85" s="22"/>
      <c r="AQ85" s="22"/>
      <c r="AU85" s="22"/>
      <c r="AY85" s="22"/>
      <c r="BC85" s="22"/>
      <c r="BG85" s="22"/>
      <c r="BK85" s="22"/>
      <c r="BO85" s="22"/>
      <c r="BS85" s="22"/>
      <c r="BW85" s="22"/>
      <c r="CA85" s="22"/>
      <c r="CE85" s="22"/>
      <c r="CI85" s="22"/>
      <c r="CM85" s="22"/>
      <c r="CQ85" s="22"/>
      <c r="CU85" s="22"/>
      <c r="CY85" s="22"/>
      <c r="DC85" s="22"/>
      <c r="DG85" s="22"/>
      <c r="DK85" s="22"/>
      <c r="DO85" s="22"/>
      <c r="DS85" s="22"/>
      <c r="DW85" s="22"/>
      <c r="EA85" s="22"/>
      <c r="EE85" s="22"/>
      <c r="EI85" s="22"/>
      <c r="EM85" s="22"/>
      <c r="EQ85" s="22"/>
      <c r="EU85" s="22"/>
      <c r="EY85" s="22"/>
      <c r="FC85" s="22"/>
      <c r="FG85" s="22"/>
      <c r="FK85" s="22"/>
      <c r="FO85" s="22"/>
      <c r="FS85" s="22"/>
      <c r="FW85" s="22"/>
      <c r="GA85" s="22"/>
      <c r="GE85" s="22"/>
      <c r="GI85" s="22"/>
      <c r="GM85" s="22"/>
      <c r="GQ85" s="22"/>
      <c r="GU85" s="22"/>
      <c r="GY85" s="22"/>
      <c r="HC85" s="22"/>
      <c r="HG85" s="22"/>
      <c r="HK85" s="22"/>
      <c r="HO85" s="22"/>
      <c r="HS85" s="22"/>
      <c r="HW85" s="22"/>
      <c r="IA85" s="22"/>
      <c r="IE85" s="22"/>
      <c r="II85" s="22"/>
      <c r="IM85" s="22"/>
      <c r="IQ85" s="22"/>
      <c r="IU85" s="22"/>
    </row>
    <row r="86" s="4" customFormat="true" ht="14.65" hidden="false" customHeight="true" outlineLevel="0" collapsed="false">
      <c r="A86" s="23" t="n">
        <v>0.541666666666667</v>
      </c>
      <c r="B86" s="14" t="n">
        <f aca="false">COUNTIF($G86:$IV86,"K")</f>
        <v>0</v>
      </c>
      <c r="C86" s="14" t="n">
        <f aca="false">COUNTIF($G86:$IV86,"A")</f>
        <v>0</v>
      </c>
      <c r="D86" s="14" t="n">
        <f aca="false">COUNTIF($G86:$IV86,"T")</f>
        <v>1</v>
      </c>
      <c r="E86" s="14" t="n">
        <f aca="false">COUNTIF($G86:$IV86,"X")</f>
        <v>0</v>
      </c>
      <c r="F86" s="19" t="n">
        <f aca="false">SUM(B86:E86)</f>
        <v>1</v>
      </c>
      <c r="K86" s="22"/>
      <c r="O86" s="22"/>
      <c r="S86" s="22"/>
      <c r="W86" s="22"/>
      <c r="AA86" s="22" t="s">
        <v>372</v>
      </c>
      <c r="AE86" s="22"/>
      <c r="AI86" s="22"/>
      <c r="AM86" s="22"/>
      <c r="AQ86" s="22"/>
      <c r="AU86" s="22"/>
      <c r="AY86" s="22"/>
      <c r="BC86" s="22"/>
      <c r="BG86" s="22"/>
      <c r="BK86" s="22"/>
      <c r="BO86" s="22"/>
      <c r="BS86" s="22"/>
      <c r="BW86" s="22"/>
      <c r="CA86" s="22"/>
      <c r="CE86" s="22"/>
      <c r="CI86" s="22"/>
      <c r="CM86" s="22"/>
      <c r="CQ86" s="22"/>
      <c r="CU86" s="22"/>
      <c r="CY86" s="22"/>
      <c r="DC86" s="22"/>
      <c r="DG86" s="22"/>
      <c r="DK86" s="22"/>
      <c r="DO86" s="22"/>
      <c r="DS86" s="22"/>
      <c r="DW86" s="22"/>
      <c r="EA86" s="22"/>
      <c r="EE86" s="22"/>
      <c r="EI86" s="22"/>
      <c r="EM86" s="22"/>
      <c r="EQ86" s="22"/>
      <c r="EU86" s="22"/>
      <c r="EY86" s="22"/>
      <c r="FC86" s="22"/>
      <c r="FG86" s="22"/>
      <c r="FK86" s="22"/>
      <c r="FO86" s="22"/>
      <c r="FS86" s="22"/>
      <c r="FW86" s="22"/>
      <c r="GA86" s="22"/>
      <c r="GE86" s="22"/>
      <c r="GI86" s="22"/>
      <c r="GM86" s="22"/>
      <c r="GQ86" s="22"/>
      <c r="GU86" s="22"/>
      <c r="GY86" s="22"/>
      <c r="HC86" s="22"/>
      <c r="HG86" s="22"/>
      <c r="HK86" s="22"/>
      <c r="HO86" s="22"/>
      <c r="HS86" s="22"/>
      <c r="HW86" s="22"/>
      <c r="IA86" s="22"/>
      <c r="IE86" s="22"/>
      <c r="II86" s="22"/>
      <c r="IM86" s="22"/>
      <c r="IQ86" s="22"/>
      <c r="IU86" s="22"/>
    </row>
    <row r="87" s="4" customFormat="true" ht="14.65" hidden="false" customHeight="true" outlineLevel="0" collapsed="false">
      <c r="A87" s="24" t="n">
        <v>0.545138888888889</v>
      </c>
      <c r="B87" s="14" t="n">
        <f aca="false">COUNTIF($G87:$IV87,"K")</f>
        <v>0</v>
      </c>
      <c r="C87" s="14" t="n">
        <f aca="false">COUNTIF($G87:$IV87,"A")</f>
        <v>0</v>
      </c>
      <c r="D87" s="14" t="n">
        <f aca="false">COUNTIF($G87:$IV87,"T")</f>
        <v>1</v>
      </c>
      <c r="E87" s="14" t="n">
        <f aca="false">COUNTIF($G87:$IV87,"X")</f>
        <v>0</v>
      </c>
      <c r="F87" s="19" t="n">
        <f aca="false">SUM(B87:E87)</f>
        <v>1</v>
      </c>
      <c r="K87" s="22"/>
      <c r="O87" s="22"/>
      <c r="S87" s="22"/>
      <c r="W87" s="22"/>
      <c r="AA87" s="22" t="s">
        <v>372</v>
      </c>
      <c r="AE87" s="22"/>
      <c r="AI87" s="22"/>
      <c r="AM87" s="22"/>
      <c r="AQ87" s="22"/>
      <c r="AU87" s="22"/>
      <c r="AY87" s="22"/>
      <c r="BC87" s="22"/>
      <c r="BG87" s="22"/>
      <c r="BK87" s="22"/>
      <c r="BO87" s="22"/>
      <c r="BS87" s="22"/>
      <c r="BW87" s="22"/>
      <c r="CA87" s="22"/>
      <c r="CE87" s="22"/>
      <c r="CI87" s="22"/>
      <c r="CM87" s="22"/>
      <c r="CQ87" s="22"/>
      <c r="CU87" s="22"/>
      <c r="CY87" s="22"/>
      <c r="DC87" s="22"/>
      <c r="DG87" s="22"/>
      <c r="DK87" s="22"/>
      <c r="DO87" s="22"/>
      <c r="DS87" s="22"/>
      <c r="DW87" s="22"/>
      <c r="EA87" s="22"/>
      <c r="EE87" s="22"/>
      <c r="EI87" s="22"/>
      <c r="EM87" s="22"/>
      <c r="EQ87" s="22"/>
      <c r="EU87" s="22"/>
      <c r="EY87" s="22"/>
      <c r="FC87" s="22"/>
      <c r="FG87" s="22"/>
      <c r="FK87" s="22"/>
      <c r="FO87" s="22"/>
      <c r="FS87" s="22"/>
      <c r="FW87" s="22"/>
      <c r="GA87" s="22"/>
      <c r="GE87" s="22"/>
      <c r="GI87" s="22"/>
      <c r="GM87" s="22"/>
      <c r="GQ87" s="22"/>
      <c r="GU87" s="22"/>
      <c r="GY87" s="22"/>
      <c r="HC87" s="22"/>
      <c r="HG87" s="22"/>
      <c r="HK87" s="22"/>
      <c r="HO87" s="22"/>
      <c r="HS87" s="22"/>
      <c r="HW87" s="22"/>
      <c r="IA87" s="22"/>
      <c r="IE87" s="22"/>
      <c r="II87" s="22"/>
      <c r="IM87" s="22"/>
      <c r="IQ87" s="22"/>
      <c r="IU87" s="22"/>
    </row>
    <row r="88" s="4" customFormat="true" ht="14.65" hidden="false" customHeight="true" outlineLevel="0" collapsed="false">
      <c r="A88" s="24" t="n">
        <v>0.548611111111111</v>
      </c>
      <c r="B88" s="14" t="n">
        <f aca="false">COUNTIF($G88:$IV88,"K")</f>
        <v>0</v>
      </c>
      <c r="C88" s="14" t="n">
        <f aca="false">COUNTIF($G88:$IV88,"A")</f>
        <v>0</v>
      </c>
      <c r="D88" s="14" t="n">
        <f aca="false">COUNTIF($G88:$IV88,"T")</f>
        <v>1</v>
      </c>
      <c r="E88" s="14" t="n">
        <f aca="false">COUNTIF($G88:$IV88,"X")</f>
        <v>0</v>
      </c>
      <c r="F88" s="19" t="n">
        <f aca="false">SUM(B88:E88)</f>
        <v>1</v>
      </c>
      <c r="K88" s="22"/>
      <c r="O88" s="22"/>
      <c r="S88" s="22"/>
      <c r="W88" s="22"/>
      <c r="AA88" s="22" t="s">
        <v>372</v>
      </c>
      <c r="AE88" s="22"/>
      <c r="AI88" s="22"/>
      <c r="AM88" s="22"/>
      <c r="AQ88" s="22"/>
      <c r="AU88" s="22"/>
      <c r="AY88" s="22"/>
      <c r="BC88" s="22"/>
      <c r="BG88" s="22"/>
      <c r="BK88" s="22"/>
      <c r="BO88" s="22"/>
      <c r="BS88" s="22"/>
      <c r="BW88" s="22"/>
      <c r="CA88" s="22"/>
      <c r="CE88" s="22"/>
      <c r="CI88" s="22"/>
      <c r="CM88" s="22"/>
      <c r="CQ88" s="22"/>
      <c r="CU88" s="22"/>
      <c r="CY88" s="22"/>
      <c r="DC88" s="22"/>
      <c r="DG88" s="22"/>
      <c r="DK88" s="22"/>
      <c r="DO88" s="22"/>
      <c r="DS88" s="22"/>
      <c r="DW88" s="22"/>
      <c r="EA88" s="22"/>
      <c r="EE88" s="22"/>
      <c r="EI88" s="22"/>
      <c r="EM88" s="22"/>
      <c r="EQ88" s="22"/>
      <c r="EU88" s="22"/>
      <c r="EY88" s="22"/>
      <c r="FC88" s="22"/>
      <c r="FG88" s="22"/>
      <c r="FK88" s="22"/>
      <c r="FO88" s="22"/>
      <c r="FS88" s="22"/>
      <c r="FW88" s="22"/>
      <c r="GA88" s="22"/>
      <c r="GE88" s="22"/>
      <c r="GI88" s="22"/>
      <c r="GM88" s="22"/>
      <c r="GQ88" s="22"/>
      <c r="GU88" s="22"/>
      <c r="GY88" s="22"/>
      <c r="HC88" s="22"/>
      <c r="HG88" s="22"/>
      <c r="HK88" s="22"/>
      <c r="HO88" s="22"/>
      <c r="HS88" s="22"/>
      <c r="HW88" s="22"/>
      <c r="IA88" s="22"/>
      <c r="IE88" s="22"/>
      <c r="II88" s="22"/>
      <c r="IM88" s="22"/>
      <c r="IQ88" s="22"/>
      <c r="IU88" s="22"/>
    </row>
    <row r="89" s="4" customFormat="true" ht="14.65" hidden="false" customHeight="true" outlineLevel="0" collapsed="false">
      <c r="A89" s="24" t="n">
        <v>0.552083333333333</v>
      </c>
      <c r="B89" s="14" t="n">
        <f aca="false">COUNTIF($G89:$IV89,"K")</f>
        <v>0</v>
      </c>
      <c r="C89" s="14" t="n">
        <f aca="false">COUNTIF($G89:$IV89,"A")</f>
        <v>0</v>
      </c>
      <c r="D89" s="14" t="n">
        <f aca="false">COUNTIF($G89:$IV89,"T")</f>
        <v>1</v>
      </c>
      <c r="E89" s="14" t="n">
        <f aca="false">COUNTIF($G89:$IV89,"X")</f>
        <v>0</v>
      </c>
      <c r="F89" s="19" t="n">
        <f aca="false">SUM(B89:E89)</f>
        <v>1</v>
      </c>
      <c r="K89" s="22"/>
      <c r="O89" s="22"/>
      <c r="S89" s="22"/>
      <c r="W89" s="22"/>
      <c r="AA89" s="22" t="s">
        <v>372</v>
      </c>
      <c r="AE89" s="22"/>
      <c r="AI89" s="22"/>
      <c r="AM89" s="22"/>
      <c r="AQ89" s="22"/>
      <c r="AU89" s="22"/>
      <c r="AY89" s="22"/>
      <c r="BC89" s="22"/>
      <c r="BG89" s="22"/>
      <c r="BK89" s="22"/>
      <c r="BO89" s="22"/>
      <c r="BS89" s="22"/>
      <c r="BW89" s="22"/>
      <c r="CA89" s="22"/>
      <c r="CE89" s="22"/>
      <c r="CI89" s="22"/>
      <c r="CM89" s="22"/>
      <c r="CQ89" s="22"/>
      <c r="CU89" s="22"/>
      <c r="CY89" s="22"/>
      <c r="DC89" s="22"/>
      <c r="DG89" s="22"/>
      <c r="DK89" s="22"/>
      <c r="DO89" s="22"/>
      <c r="DS89" s="22"/>
      <c r="DW89" s="22"/>
      <c r="EA89" s="22"/>
      <c r="EE89" s="22"/>
      <c r="EI89" s="22"/>
      <c r="EM89" s="22"/>
      <c r="EQ89" s="22"/>
      <c r="EU89" s="22"/>
      <c r="EY89" s="22"/>
      <c r="FC89" s="22"/>
      <c r="FG89" s="22"/>
      <c r="FK89" s="22"/>
      <c r="FO89" s="22"/>
      <c r="FS89" s="22"/>
      <c r="FW89" s="22"/>
      <c r="GA89" s="22"/>
      <c r="GE89" s="22"/>
      <c r="GI89" s="22"/>
      <c r="GM89" s="22"/>
      <c r="GQ89" s="22"/>
      <c r="GU89" s="22"/>
      <c r="GY89" s="22"/>
      <c r="HC89" s="22"/>
      <c r="HG89" s="22"/>
      <c r="HK89" s="22"/>
      <c r="HO89" s="22"/>
      <c r="HS89" s="22"/>
      <c r="HW89" s="22"/>
      <c r="IA89" s="22"/>
      <c r="IE89" s="22"/>
      <c r="II89" s="22"/>
      <c r="IM89" s="22"/>
      <c r="IQ89" s="22"/>
      <c r="IU89" s="22"/>
    </row>
    <row r="90" s="4" customFormat="true" ht="14.65" hidden="false" customHeight="true" outlineLevel="0" collapsed="false">
      <c r="A90" s="24" t="n">
        <v>0.555555555555555</v>
      </c>
      <c r="B90" s="14" t="n">
        <f aca="false">COUNTIF($G90:$IV90,"K")</f>
        <v>0</v>
      </c>
      <c r="C90" s="14" t="n">
        <f aca="false">COUNTIF($G90:$IV90,"A")</f>
        <v>0</v>
      </c>
      <c r="D90" s="14" t="n">
        <f aca="false">COUNTIF($G90:$IV90,"T")</f>
        <v>1</v>
      </c>
      <c r="E90" s="14" t="n">
        <f aca="false">COUNTIF($G90:$IV90,"X")</f>
        <v>0</v>
      </c>
      <c r="F90" s="19" t="n">
        <f aca="false">SUM(B90:E90)</f>
        <v>1</v>
      </c>
      <c r="K90" s="22"/>
      <c r="O90" s="22"/>
      <c r="S90" s="22"/>
      <c r="W90" s="22"/>
      <c r="AA90" s="22" t="s">
        <v>372</v>
      </c>
      <c r="AE90" s="22"/>
      <c r="AI90" s="22"/>
      <c r="AM90" s="22"/>
      <c r="AQ90" s="22"/>
      <c r="AU90" s="22"/>
      <c r="AY90" s="22"/>
      <c r="BC90" s="22"/>
      <c r="BG90" s="22"/>
      <c r="BK90" s="22"/>
      <c r="BO90" s="22"/>
      <c r="BS90" s="22"/>
      <c r="BW90" s="22"/>
      <c r="CA90" s="22"/>
      <c r="CE90" s="22"/>
      <c r="CI90" s="22"/>
      <c r="CM90" s="22"/>
      <c r="CQ90" s="22"/>
      <c r="CU90" s="22"/>
      <c r="CY90" s="22"/>
      <c r="DC90" s="22"/>
      <c r="DG90" s="22"/>
      <c r="DK90" s="22"/>
      <c r="DO90" s="22"/>
      <c r="DS90" s="22"/>
      <c r="DW90" s="22"/>
      <c r="EA90" s="22"/>
      <c r="EE90" s="22"/>
      <c r="EI90" s="22"/>
      <c r="EM90" s="22"/>
      <c r="EQ90" s="22"/>
      <c r="EU90" s="22"/>
      <c r="EY90" s="22"/>
      <c r="FC90" s="22"/>
      <c r="FG90" s="22"/>
      <c r="FK90" s="22"/>
      <c r="FO90" s="22"/>
      <c r="FS90" s="22"/>
      <c r="FW90" s="22"/>
      <c r="GA90" s="22"/>
      <c r="GE90" s="22"/>
      <c r="GI90" s="22"/>
      <c r="GM90" s="22"/>
      <c r="GQ90" s="22"/>
      <c r="GU90" s="22"/>
      <c r="GY90" s="22"/>
      <c r="HC90" s="22"/>
      <c r="HG90" s="22"/>
      <c r="HK90" s="22"/>
      <c r="HO90" s="22"/>
      <c r="HS90" s="22"/>
      <c r="HW90" s="22"/>
      <c r="IA90" s="22"/>
      <c r="IE90" s="22"/>
      <c r="II90" s="22"/>
      <c r="IM90" s="22"/>
      <c r="IQ90" s="22"/>
      <c r="IU90" s="22"/>
    </row>
    <row r="91" s="4" customFormat="true" ht="14.65" hidden="false" customHeight="true" outlineLevel="0" collapsed="false">
      <c r="A91" s="24" t="n">
        <v>0.559027777777778</v>
      </c>
      <c r="B91" s="14" t="n">
        <f aca="false">COUNTIF($G91:$IV91,"K")</f>
        <v>0</v>
      </c>
      <c r="C91" s="14" t="n">
        <f aca="false">COUNTIF($G91:$IV91,"A")</f>
        <v>0</v>
      </c>
      <c r="D91" s="14" t="n">
        <f aca="false">COUNTIF($G91:$IV91,"T")</f>
        <v>1</v>
      </c>
      <c r="E91" s="14" t="n">
        <f aca="false">COUNTIF($G91:$IV91,"X")</f>
        <v>0</v>
      </c>
      <c r="F91" s="19" t="n">
        <f aca="false">SUM(B91:E91)</f>
        <v>1</v>
      </c>
      <c r="K91" s="22"/>
      <c r="O91" s="22"/>
      <c r="S91" s="22"/>
      <c r="W91" s="22"/>
      <c r="AA91" s="22" t="s">
        <v>372</v>
      </c>
      <c r="AE91" s="22"/>
      <c r="AI91" s="22"/>
      <c r="AM91" s="22"/>
      <c r="AQ91" s="22"/>
      <c r="AU91" s="22"/>
      <c r="AY91" s="22"/>
      <c r="BC91" s="22"/>
      <c r="BG91" s="22"/>
      <c r="BK91" s="22"/>
      <c r="BO91" s="22"/>
      <c r="BS91" s="22"/>
      <c r="BW91" s="22"/>
      <c r="CA91" s="22"/>
      <c r="CE91" s="22"/>
      <c r="CI91" s="22"/>
      <c r="CM91" s="22"/>
      <c r="CQ91" s="22"/>
      <c r="CU91" s="22"/>
      <c r="CY91" s="22"/>
      <c r="DC91" s="22"/>
      <c r="DG91" s="22"/>
      <c r="DK91" s="22"/>
      <c r="DO91" s="22"/>
      <c r="DS91" s="22"/>
      <c r="DW91" s="22"/>
      <c r="EA91" s="22"/>
      <c r="EE91" s="22"/>
      <c r="EI91" s="22"/>
      <c r="EM91" s="22"/>
      <c r="EQ91" s="22"/>
      <c r="EU91" s="22"/>
      <c r="EY91" s="22"/>
      <c r="FC91" s="22"/>
      <c r="FG91" s="22"/>
      <c r="FK91" s="22"/>
      <c r="FO91" s="22"/>
      <c r="FS91" s="22"/>
      <c r="FW91" s="22"/>
      <c r="GA91" s="22"/>
      <c r="GE91" s="22"/>
      <c r="GI91" s="22"/>
      <c r="GM91" s="22"/>
      <c r="GQ91" s="22"/>
      <c r="GU91" s="22"/>
      <c r="GY91" s="22"/>
      <c r="HC91" s="22"/>
      <c r="HG91" s="22"/>
      <c r="HK91" s="22"/>
      <c r="HO91" s="22"/>
      <c r="HS91" s="22"/>
      <c r="HW91" s="22"/>
      <c r="IA91" s="22"/>
      <c r="IE91" s="22"/>
      <c r="II91" s="22"/>
      <c r="IM91" s="22"/>
      <c r="IQ91" s="22"/>
      <c r="IU91" s="22"/>
    </row>
    <row r="92" s="4" customFormat="true" ht="14.65" hidden="false" customHeight="true" outlineLevel="0" collapsed="false">
      <c r="A92" s="24" t="n">
        <v>0.5625</v>
      </c>
      <c r="B92" s="14" t="n">
        <f aca="false">COUNTIF($G92:$IV92,"K")</f>
        <v>0</v>
      </c>
      <c r="C92" s="14" t="n">
        <f aca="false">COUNTIF($G92:$IV92,"A")</f>
        <v>0</v>
      </c>
      <c r="D92" s="14" t="n">
        <f aca="false">COUNTIF($G92:$IV92,"T")</f>
        <v>1</v>
      </c>
      <c r="E92" s="14" t="n">
        <f aca="false">COUNTIF($G92:$IV92,"X")</f>
        <v>0</v>
      </c>
      <c r="F92" s="19" t="n">
        <f aca="false">SUM(B92:E92)</f>
        <v>1</v>
      </c>
      <c r="K92" s="22"/>
      <c r="O92" s="22"/>
      <c r="S92" s="22"/>
      <c r="W92" s="22"/>
      <c r="AA92" s="22" t="s">
        <v>372</v>
      </c>
      <c r="AE92" s="22"/>
      <c r="AI92" s="22"/>
      <c r="AM92" s="22"/>
      <c r="AQ92" s="22"/>
      <c r="AU92" s="22"/>
      <c r="AY92" s="22"/>
      <c r="BC92" s="22"/>
      <c r="BG92" s="22"/>
      <c r="BK92" s="22"/>
      <c r="BO92" s="22"/>
      <c r="BS92" s="22"/>
      <c r="BW92" s="22"/>
      <c r="CA92" s="22"/>
      <c r="CE92" s="22"/>
      <c r="CI92" s="22"/>
      <c r="CM92" s="22"/>
      <c r="CQ92" s="22"/>
      <c r="CU92" s="22"/>
      <c r="CY92" s="22"/>
      <c r="DC92" s="22"/>
      <c r="DG92" s="22"/>
      <c r="DK92" s="22"/>
      <c r="DO92" s="22"/>
      <c r="DS92" s="22"/>
      <c r="DW92" s="22"/>
      <c r="EA92" s="22"/>
      <c r="EE92" s="22"/>
      <c r="EI92" s="22"/>
      <c r="EM92" s="22"/>
      <c r="EQ92" s="22"/>
      <c r="EU92" s="22"/>
      <c r="EY92" s="22"/>
      <c r="FC92" s="22"/>
      <c r="FG92" s="22"/>
      <c r="FK92" s="22"/>
      <c r="FO92" s="22"/>
      <c r="FS92" s="22"/>
      <c r="FW92" s="22"/>
      <c r="GA92" s="22"/>
      <c r="GE92" s="22"/>
      <c r="GI92" s="22"/>
      <c r="GM92" s="22"/>
      <c r="GQ92" s="22"/>
      <c r="GU92" s="22"/>
      <c r="GY92" s="22"/>
      <c r="HC92" s="22"/>
      <c r="HG92" s="22"/>
      <c r="HK92" s="22"/>
      <c r="HO92" s="22"/>
      <c r="HS92" s="22"/>
      <c r="HW92" s="22"/>
      <c r="IA92" s="22"/>
      <c r="IE92" s="22"/>
      <c r="II92" s="22"/>
      <c r="IM92" s="22"/>
      <c r="IQ92" s="22"/>
      <c r="IU92" s="22"/>
    </row>
    <row r="93" s="4" customFormat="true" ht="14.65" hidden="false" customHeight="true" outlineLevel="0" collapsed="false">
      <c r="A93" s="24" t="n">
        <v>0.565972222222222</v>
      </c>
      <c r="B93" s="14" t="n">
        <f aca="false">COUNTIF($G93:$IV93,"K")</f>
        <v>0</v>
      </c>
      <c r="C93" s="14" t="n">
        <f aca="false">COUNTIF($G93:$IV93,"A")</f>
        <v>0</v>
      </c>
      <c r="D93" s="14" t="n">
        <f aca="false">COUNTIF($G93:$IV93,"T")</f>
        <v>1</v>
      </c>
      <c r="E93" s="14" t="n">
        <f aca="false">COUNTIF($G93:$IV93,"X")</f>
        <v>0</v>
      </c>
      <c r="F93" s="19" t="n">
        <f aca="false">SUM(B93:E93)</f>
        <v>1</v>
      </c>
      <c r="K93" s="22"/>
      <c r="O93" s="22"/>
      <c r="S93" s="22"/>
      <c r="W93" s="22"/>
      <c r="AA93" s="22" t="s">
        <v>372</v>
      </c>
      <c r="AE93" s="22"/>
      <c r="AI93" s="22"/>
      <c r="AM93" s="22"/>
      <c r="AQ93" s="22"/>
      <c r="AU93" s="22"/>
      <c r="AY93" s="22"/>
      <c r="BC93" s="22"/>
      <c r="BG93" s="22"/>
      <c r="BK93" s="22"/>
      <c r="BO93" s="22"/>
      <c r="BS93" s="22"/>
      <c r="BW93" s="22"/>
      <c r="CA93" s="22"/>
      <c r="CE93" s="22"/>
      <c r="CI93" s="22"/>
      <c r="CM93" s="22"/>
      <c r="CQ93" s="22"/>
      <c r="CU93" s="22"/>
      <c r="CY93" s="22"/>
      <c r="DC93" s="22"/>
      <c r="DG93" s="22"/>
      <c r="DK93" s="22"/>
      <c r="DO93" s="22"/>
      <c r="DS93" s="22"/>
      <c r="DW93" s="22"/>
      <c r="EA93" s="22"/>
      <c r="EE93" s="22"/>
      <c r="EI93" s="22"/>
      <c r="EM93" s="22"/>
      <c r="EQ93" s="22"/>
      <c r="EU93" s="22"/>
      <c r="EY93" s="22"/>
      <c r="FC93" s="22"/>
      <c r="FG93" s="22"/>
      <c r="FK93" s="22"/>
      <c r="FO93" s="22"/>
      <c r="FS93" s="22"/>
      <c r="FW93" s="22"/>
      <c r="GA93" s="22"/>
      <c r="GE93" s="22"/>
      <c r="GI93" s="22"/>
      <c r="GM93" s="22"/>
      <c r="GQ93" s="22"/>
      <c r="GU93" s="22"/>
      <c r="GY93" s="22"/>
      <c r="HC93" s="22"/>
      <c r="HG93" s="22"/>
      <c r="HK93" s="22"/>
      <c r="HO93" s="22"/>
      <c r="HS93" s="22"/>
      <c r="HW93" s="22"/>
      <c r="IA93" s="22"/>
      <c r="IE93" s="22"/>
      <c r="II93" s="22"/>
      <c r="IM93" s="22"/>
      <c r="IQ93" s="22"/>
      <c r="IU93" s="22"/>
    </row>
    <row r="94" s="4" customFormat="true" ht="14.65" hidden="false" customHeight="true" outlineLevel="0" collapsed="false">
      <c r="A94" s="24" t="n">
        <v>0.569444444444444</v>
      </c>
      <c r="B94" s="14" t="n">
        <f aca="false">COUNTIF($G94:$IV94,"K")</f>
        <v>0</v>
      </c>
      <c r="C94" s="14" t="n">
        <f aca="false">COUNTIF($G94:$IV94,"A")</f>
        <v>0</v>
      </c>
      <c r="D94" s="14" t="n">
        <f aca="false">COUNTIF($G94:$IV94,"T")</f>
        <v>1</v>
      </c>
      <c r="E94" s="14" t="n">
        <f aca="false">COUNTIF($G94:$IV94,"X")</f>
        <v>0</v>
      </c>
      <c r="F94" s="19" t="n">
        <f aca="false">SUM(B94:E94)</f>
        <v>1</v>
      </c>
      <c r="K94" s="22"/>
      <c r="O94" s="22"/>
      <c r="S94" s="22"/>
      <c r="W94" s="22"/>
      <c r="AA94" s="22" t="s">
        <v>372</v>
      </c>
      <c r="AE94" s="22"/>
      <c r="AI94" s="22"/>
      <c r="AM94" s="22"/>
      <c r="AQ94" s="22"/>
      <c r="AU94" s="22"/>
      <c r="AY94" s="22"/>
      <c r="BC94" s="22"/>
      <c r="BG94" s="22"/>
      <c r="BK94" s="22"/>
      <c r="BO94" s="22"/>
      <c r="BS94" s="22"/>
      <c r="BW94" s="22"/>
      <c r="CA94" s="22"/>
      <c r="CE94" s="22"/>
      <c r="CI94" s="22"/>
      <c r="CM94" s="22"/>
      <c r="CQ94" s="22"/>
      <c r="CU94" s="22"/>
      <c r="CY94" s="22"/>
      <c r="DC94" s="22"/>
      <c r="DG94" s="22"/>
      <c r="DK94" s="22"/>
      <c r="DO94" s="22"/>
      <c r="DS94" s="22"/>
      <c r="DW94" s="22"/>
      <c r="EA94" s="22"/>
      <c r="EE94" s="22"/>
      <c r="EI94" s="22"/>
      <c r="EM94" s="22"/>
      <c r="EQ94" s="22"/>
      <c r="EU94" s="22"/>
      <c r="EY94" s="22"/>
      <c r="FC94" s="22"/>
      <c r="FG94" s="22"/>
      <c r="FK94" s="22"/>
      <c r="FO94" s="22"/>
      <c r="FS94" s="22"/>
      <c r="FW94" s="22"/>
      <c r="GA94" s="22"/>
      <c r="GE94" s="22"/>
      <c r="GI94" s="22"/>
      <c r="GM94" s="22"/>
      <c r="GQ94" s="22"/>
      <c r="GU94" s="22"/>
      <c r="GY94" s="22"/>
      <c r="HC94" s="22"/>
      <c r="HG94" s="22"/>
      <c r="HK94" s="22"/>
      <c r="HO94" s="22"/>
      <c r="HS94" s="22"/>
      <c r="HW94" s="22"/>
      <c r="IA94" s="22"/>
      <c r="IE94" s="22"/>
      <c r="II94" s="22"/>
      <c r="IM94" s="22"/>
      <c r="IQ94" s="22"/>
      <c r="IU94" s="22"/>
    </row>
    <row r="95" s="4" customFormat="true" ht="14.65" hidden="false" customHeight="true" outlineLevel="0" collapsed="false">
      <c r="A95" s="24" t="n">
        <v>0.572916666666667</v>
      </c>
      <c r="B95" s="14" t="n">
        <f aca="false">COUNTIF($G95:$IV95,"K")</f>
        <v>0</v>
      </c>
      <c r="C95" s="14" t="n">
        <f aca="false">COUNTIF($G95:$IV95,"A")</f>
        <v>0</v>
      </c>
      <c r="D95" s="14" t="n">
        <f aca="false">COUNTIF($G95:$IV95,"T")</f>
        <v>1</v>
      </c>
      <c r="E95" s="14" t="n">
        <f aca="false">COUNTIF($G95:$IV95,"X")</f>
        <v>0</v>
      </c>
      <c r="F95" s="19" t="n">
        <f aca="false">SUM(B95:E95)</f>
        <v>1</v>
      </c>
      <c r="K95" s="22"/>
      <c r="O95" s="22"/>
      <c r="S95" s="22"/>
      <c r="W95" s="22"/>
      <c r="AA95" s="22" t="s">
        <v>372</v>
      </c>
      <c r="AE95" s="22"/>
      <c r="AI95" s="22"/>
      <c r="AM95" s="22"/>
      <c r="AQ95" s="22"/>
      <c r="AU95" s="22"/>
      <c r="AY95" s="22"/>
      <c r="BC95" s="22"/>
      <c r="BG95" s="22"/>
      <c r="BK95" s="22"/>
      <c r="BO95" s="22"/>
      <c r="BS95" s="22"/>
      <c r="BW95" s="22"/>
      <c r="CA95" s="22"/>
      <c r="CE95" s="22"/>
      <c r="CI95" s="22"/>
      <c r="CM95" s="22"/>
      <c r="CQ95" s="22"/>
      <c r="CU95" s="22"/>
      <c r="CY95" s="22"/>
      <c r="DC95" s="22"/>
      <c r="DG95" s="22"/>
      <c r="DK95" s="22"/>
      <c r="DO95" s="22"/>
      <c r="DS95" s="22"/>
      <c r="DW95" s="22"/>
      <c r="EA95" s="22"/>
      <c r="EE95" s="22"/>
      <c r="EI95" s="22"/>
      <c r="EM95" s="22"/>
      <c r="EQ95" s="22"/>
      <c r="EU95" s="22"/>
      <c r="EY95" s="22"/>
      <c r="FC95" s="22"/>
      <c r="FG95" s="22"/>
      <c r="FK95" s="22"/>
      <c r="FO95" s="22"/>
      <c r="FS95" s="22"/>
      <c r="FW95" s="22"/>
      <c r="GA95" s="22"/>
      <c r="GE95" s="22"/>
      <c r="GI95" s="22"/>
      <c r="GM95" s="22"/>
      <c r="GQ95" s="22"/>
      <c r="GU95" s="22"/>
      <c r="GY95" s="22"/>
      <c r="HC95" s="22"/>
      <c r="HG95" s="22"/>
      <c r="HK95" s="22"/>
      <c r="HO95" s="22"/>
      <c r="HS95" s="22"/>
      <c r="HW95" s="22"/>
      <c r="IA95" s="22"/>
      <c r="IE95" s="22"/>
      <c r="II95" s="22"/>
      <c r="IM95" s="22"/>
      <c r="IQ95" s="22"/>
      <c r="IU95" s="22"/>
    </row>
    <row r="96" s="4" customFormat="true" ht="14.65" hidden="false" customHeight="true" outlineLevel="0" collapsed="false">
      <c r="A96" s="24" t="n">
        <v>0.576388888888889</v>
      </c>
      <c r="B96" s="14" t="n">
        <f aca="false">COUNTIF($G96:$IV96,"K")</f>
        <v>0</v>
      </c>
      <c r="C96" s="14" t="n">
        <f aca="false">COUNTIF($G96:$IV96,"A")</f>
        <v>0</v>
      </c>
      <c r="D96" s="14" t="n">
        <f aca="false">COUNTIF($G96:$IV96,"T")</f>
        <v>1</v>
      </c>
      <c r="E96" s="14" t="n">
        <f aca="false">COUNTIF($G96:$IV96,"X")</f>
        <v>0</v>
      </c>
      <c r="F96" s="19" t="n">
        <f aca="false">SUM(B96:E96)</f>
        <v>1</v>
      </c>
      <c r="K96" s="22"/>
      <c r="O96" s="22"/>
      <c r="S96" s="22"/>
      <c r="W96" s="22"/>
      <c r="AA96" s="22" t="s">
        <v>372</v>
      </c>
      <c r="AE96" s="22"/>
      <c r="AI96" s="22"/>
      <c r="AM96" s="22"/>
      <c r="AQ96" s="22"/>
      <c r="AU96" s="22"/>
      <c r="AY96" s="22"/>
      <c r="BC96" s="22"/>
      <c r="BG96" s="22"/>
      <c r="BK96" s="22"/>
      <c r="BO96" s="22"/>
      <c r="BS96" s="22"/>
      <c r="BW96" s="22"/>
      <c r="CA96" s="22"/>
      <c r="CE96" s="22"/>
      <c r="CI96" s="22"/>
      <c r="CM96" s="22"/>
      <c r="CQ96" s="22"/>
      <c r="CU96" s="22"/>
      <c r="CY96" s="22"/>
      <c r="DC96" s="22"/>
      <c r="DG96" s="22"/>
      <c r="DK96" s="22"/>
      <c r="DO96" s="22"/>
      <c r="DS96" s="22"/>
      <c r="DW96" s="22"/>
      <c r="EA96" s="22"/>
      <c r="EE96" s="22"/>
      <c r="EI96" s="22"/>
      <c r="EM96" s="22"/>
      <c r="EQ96" s="22"/>
      <c r="EU96" s="22"/>
      <c r="EY96" s="22"/>
      <c r="FC96" s="22"/>
      <c r="FG96" s="22"/>
      <c r="FK96" s="22"/>
      <c r="FO96" s="22"/>
      <c r="FS96" s="22"/>
      <c r="FW96" s="22"/>
      <c r="GA96" s="22"/>
      <c r="GE96" s="22"/>
      <c r="GI96" s="22"/>
      <c r="GM96" s="22"/>
      <c r="GQ96" s="22"/>
      <c r="GU96" s="22"/>
      <c r="GY96" s="22"/>
      <c r="HC96" s="22"/>
      <c r="HG96" s="22"/>
      <c r="HK96" s="22"/>
      <c r="HO96" s="22"/>
      <c r="HS96" s="22"/>
      <c r="HW96" s="22"/>
      <c r="IA96" s="22"/>
      <c r="IE96" s="22"/>
      <c r="II96" s="22"/>
      <c r="IM96" s="22"/>
      <c r="IQ96" s="22"/>
      <c r="IU96" s="22"/>
    </row>
    <row r="97" s="4" customFormat="true" ht="14.65" hidden="false" customHeight="true" outlineLevel="0" collapsed="false">
      <c r="A97" s="24" t="n">
        <v>0.579861111111111</v>
      </c>
      <c r="B97" s="14" t="n">
        <f aca="false">COUNTIF($G97:$IV97,"K")</f>
        <v>0</v>
      </c>
      <c r="C97" s="14" t="n">
        <f aca="false">COUNTIF($G97:$IV97,"A")</f>
        <v>0</v>
      </c>
      <c r="D97" s="14" t="n">
        <f aca="false">COUNTIF($G97:$IV97,"T")</f>
        <v>1</v>
      </c>
      <c r="E97" s="14" t="n">
        <f aca="false">COUNTIF($G97:$IV97,"X")</f>
        <v>0</v>
      </c>
      <c r="F97" s="19" t="n">
        <f aca="false">SUM(B97:E97)</f>
        <v>1</v>
      </c>
      <c r="K97" s="22"/>
      <c r="O97" s="22"/>
      <c r="S97" s="22"/>
      <c r="W97" s="22"/>
      <c r="AA97" s="22" t="s">
        <v>372</v>
      </c>
      <c r="AE97" s="22"/>
      <c r="AI97" s="22"/>
      <c r="AM97" s="22"/>
      <c r="AQ97" s="22"/>
      <c r="AU97" s="22"/>
      <c r="AY97" s="22"/>
      <c r="BC97" s="22"/>
      <c r="BG97" s="22"/>
      <c r="BK97" s="22"/>
      <c r="BO97" s="22"/>
      <c r="BS97" s="22"/>
      <c r="BW97" s="22"/>
      <c r="CA97" s="22"/>
      <c r="CE97" s="22"/>
      <c r="CI97" s="22"/>
      <c r="CM97" s="22"/>
      <c r="CQ97" s="22"/>
      <c r="CU97" s="22"/>
      <c r="CY97" s="22"/>
      <c r="DC97" s="22"/>
      <c r="DG97" s="22"/>
      <c r="DK97" s="22"/>
      <c r="DO97" s="22"/>
      <c r="DS97" s="22"/>
      <c r="DW97" s="22"/>
      <c r="EA97" s="22"/>
      <c r="EE97" s="22"/>
      <c r="EI97" s="22"/>
      <c r="EM97" s="22"/>
      <c r="EQ97" s="22"/>
      <c r="EU97" s="22"/>
      <c r="EY97" s="22"/>
      <c r="FC97" s="22"/>
      <c r="FG97" s="22"/>
      <c r="FK97" s="22"/>
      <c r="FO97" s="22"/>
      <c r="FS97" s="22"/>
      <c r="FW97" s="22"/>
      <c r="GA97" s="22"/>
      <c r="GE97" s="22"/>
      <c r="GI97" s="22"/>
      <c r="GM97" s="22"/>
      <c r="GQ97" s="22"/>
      <c r="GU97" s="22"/>
      <c r="GY97" s="22"/>
      <c r="HC97" s="22"/>
      <c r="HG97" s="22"/>
      <c r="HK97" s="22"/>
      <c r="HO97" s="22"/>
      <c r="HS97" s="22"/>
      <c r="HW97" s="22"/>
      <c r="IA97" s="22"/>
      <c r="IE97" s="22"/>
      <c r="II97" s="22"/>
      <c r="IM97" s="22"/>
      <c r="IQ97" s="22"/>
      <c r="IU97" s="22"/>
    </row>
    <row r="98" s="4" customFormat="true" ht="14.65" hidden="false" customHeight="true" outlineLevel="0" collapsed="false">
      <c r="A98" s="23" t="n">
        <v>0.583333333333333</v>
      </c>
      <c r="B98" s="14" t="n">
        <f aca="false">COUNTIF($G98:$IV98,"K")</f>
        <v>0</v>
      </c>
      <c r="C98" s="14" t="n">
        <f aca="false">COUNTIF($G98:$IV98,"A")</f>
        <v>0</v>
      </c>
      <c r="D98" s="14" t="n">
        <f aca="false">COUNTIF($G98:$IV98,"T")</f>
        <v>1</v>
      </c>
      <c r="E98" s="14" t="n">
        <f aca="false">COUNTIF($G98:$IV98,"X")</f>
        <v>0</v>
      </c>
      <c r="F98" s="19" t="n">
        <f aca="false">SUM(B98:E98)</f>
        <v>1</v>
      </c>
      <c r="K98" s="22"/>
      <c r="O98" s="22"/>
      <c r="S98" s="22"/>
      <c r="W98" s="22"/>
      <c r="AA98" s="22" t="s">
        <v>372</v>
      </c>
      <c r="AE98" s="22"/>
      <c r="AI98" s="22"/>
      <c r="AM98" s="22"/>
      <c r="AQ98" s="22"/>
      <c r="AU98" s="22"/>
      <c r="AY98" s="22"/>
      <c r="BC98" s="22"/>
      <c r="BG98" s="22"/>
      <c r="BK98" s="22"/>
      <c r="BO98" s="22"/>
      <c r="BS98" s="22"/>
      <c r="BW98" s="22"/>
      <c r="CA98" s="22"/>
      <c r="CE98" s="22"/>
      <c r="CI98" s="22"/>
      <c r="CM98" s="22"/>
      <c r="CQ98" s="22"/>
      <c r="CU98" s="22"/>
      <c r="CY98" s="22"/>
      <c r="DC98" s="22"/>
      <c r="DG98" s="22"/>
      <c r="DK98" s="22"/>
      <c r="DO98" s="22"/>
      <c r="DS98" s="22"/>
      <c r="DW98" s="22"/>
      <c r="EA98" s="22"/>
      <c r="EE98" s="22"/>
      <c r="EI98" s="22"/>
      <c r="EM98" s="22"/>
      <c r="EQ98" s="22"/>
      <c r="EU98" s="22"/>
      <c r="EY98" s="22"/>
      <c r="FC98" s="22"/>
      <c r="FG98" s="22"/>
      <c r="FK98" s="22"/>
      <c r="FO98" s="22"/>
      <c r="FS98" s="22"/>
      <c r="FW98" s="22"/>
      <c r="GA98" s="22"/>
      <c r="GE98" s="22"/>
      <c r="GI98" s="22"/>
      <c r="GM98" s="22"/>
      <c r="GQ98" s="22"/>
      <c r="GU98" s="22"/>
      <c r="GY98" s="22"/>
      <c r="HC98" s="22"/>
      <c r="HG98" s="22"/>
      <c r="HK98" s="22"/>
      <c r="HO98" s="22"/>
      <c r="HS98" s="22"/>
      <c r="HW98" s="22"/>
      <c r="IA98" s="22"/>
      <c r="IE98" s="22"/>
      <c r="II98" s="22"/>
      <c r="IM98" s="22"/>
      <c r="IQ98" s="22"/>
      <c r="IU98" s="22"/>
    </row>
    <row r="99" s="4" customFormat="true" ht="14.65" hidden="false" customHeight="true" outlineLevel="0" collapsed="false">
      <c r="A99" s="24" t="n">
        <v>0.586805555555556</v>
      </c>
      <c r="B99" s="14" t="n">
        <f aca="false">COUNTIF($G99:$IV99,"K")</f>
        <v>0</v>
      </c>
      <c r="C99" s="14" t="n">
        <f aca="false">COUNTIF($G99:$IV99,"A")</f>
        <v>0</v>
      </c>
      <c r="D99" s="14" t="n">
        <f aca="false">COUNTIF($G99:$IV99,"T")</f>
        <v>1</v>
      </c>
      <c r="E99" s="14" t="n">
        <f aca="false">COUNTIF($G99:$IV99,"X")</f>
        <v>0</v>
      </c>
      <c r="F99" s="19" t="n">
        <f aca="false">SUM(B99:E99)</f>
        <v>1</v>
      </c>
      <c r="K99" s="22"/>
      <c r="O99" s="22"/>
      <c r="S99" s="22"/>
      <c r="W99" s="22"/>
      <c r="AA99" s="22" t="s">
        <v>372</v>
      </c>
      <c r="AE99" s="22"/>
      <c r="AI99" s="22"/>
      <c r="AM99" s="22"/>
      <c r="AQ99" s="22"/>
      <c r="AU99" s="22"/>
      <c r="AY99" s="22"/>
      <c r="BC99" s="22"/>
      <c r="BG99" s="22"/>
      <c r="BK99" s="22"/>
      <c r="BO99" s="22"/>
      <c r="BS99" s="22"/>
      <c r="BW99" s="22"/>
      <c r="CA99" s="22"/>
      <c r="CE99" s="22"/>
      <c r="CI99" s="22"/>
      <c r="CM99" s="22"/>
      <c r="CQ99" s="22"/>
      <c r="CU99" s="22"/>
      <c r="CY99" s="22"/>
      <c r="DC99" s="22"/>
      <c r="DG99" s="22"/>
      <c r="DK99" s="22"/>
      <c r="DO99" s="22"/>
      <c r="DS99" s="22"/>
      <c r="DW99" s="22"/>
      <c r="EA99" s="22"/>
      <c r="EE99" s="22"/>
      <c r="EI99" s="22"/>
      <c r="EM99" s="22"/>
      <c r="EQ99" s="22"/>
      <c r="EU99" s="22"/>
      <c r="EY99" s="22"/>
      <c r="FC99" s="22"/>
      <c r="FG99" s="22"/>
      <c r="FK99" s="22"/>
      <c r="FO99" s="22"/>
      <c r="FS99" s="22"/>
      <c r="FW99" s="22"/>
      <c r="GA99" s="22"/>
      <c r="GE99" s="22"/>
      <c r="GI99" s="22"/>
      <c r="GM99" s="22"/>
      <c r="GQ99" s="22"/>
      <c r="GU99" s="22"/>
      <c r="GY99" s="22"/>
      <c r="HC99" s="22"/>
      <c r="HG99" s="22"/>
      <c r="HK99" s="22"/>
      <c r="HO99" s="22"/>
      <c r="HS99" s="22"/>
      <c r="HW99" s="22"/>
      <c r="IA99" s="22"/>
      <c r="IE99" s="22"/>
      <c r="II99" s="22"/>
      <c r="IM99" s="22"/>
      <c r="IQ99" s="22"/>
      <c r="IU99" s="22"/>
    </row>
    <row r="100" s="4" customFormat="true" ht="14.65" hidden="false" customHeight="true" outlineLevel="0" collapsed="false">
      <c r="A100" s="24" t="n">
        <v>0.590277777777778</v>
      </c>
      <c r="B100" s="14" t="n">
        <f aca="false">COUNTIF($G100:$IV100,"K")</f>
        <v>0</v>
      </c>
      <c r="C100" s="14" t="n">
        <f aca="false">COUNTIF($G100:$IV100,"A")</f>
        <v>0</v>
      </c>
      <c r="D100" s="14" t="n">
        <f aca="false">COUNTIF($G100:$IV100,"T")</f>
        <v>1</v>
      </c>
      <c r="E100" s="14" t="n">
        <f aca="false">COUNTIF($G100:$IV100,"X")</f>
        <v>0</v>
      </c>
      <c r="F100" s="19" t="n">
        <f aca="false">SUM(B100:E100)</f>
        <v>1</v>
      </c>
      <c r="K100" s="22"/>
      <c r="O100" s="22"/>
      <c r="S100" s="22"/>
      <c r="W100" s="22"/>
      <c r="AA100" s="22" t="s">
        <v>372</v>
      </c>
      <c r="AE100" s="22"/>
      <c r="AI100" s="22"/>
      <c r="AM100" s="22"/>
      <c r="AQ100" s="22"/>
      <c r="AU100" s="22"/>
      <c r="AY100" s="22"/>
      <c r="BC100" s="22"/>
      <c r="BG100" s="22"/>
      <c r="BK100" s="22"/>
      <c r="BO100" s="22"/>
      <c r="BS100" s="22"/>
      <c r="BW100" s="22"/>
      <c r="CA100" s="22"/>
      <c r="CE100" s="22"/>
      <c r="CI100" s="22"/>
      <c r="CM100" s="22"/>
      <c r="CQ100" s="22"/>
      <c r="CU100" s="22"/>
      <c r="CY100" s="22"/>
      <c r="DC100" s="22"/>
      <c r="DG100" s="22"/>
      <c r="DK100" s="22"/>
      <c r="DO100" s="22"/>
      <c r="DS100" s="22"/>
      <c r="DW100" s="22"/>
      <c r="EA100" s="22"/>
      <c r="EE100" s="22"/>
      <c r="EI100" s="22"/>
      <c r="EM100" s="22"/>
      <c r="EQ100" s="22"/>
      <c r="EU100" s="22"/>
      <c r="EY100" s="22"/>
      <c r="FC100" s="22"/>
      <c r="FG100" s="22"/>
      <c r="FK100" s="22"/>
      <c r="FO100" s="22"/>
      <c r="FS100" s="22"/>
      <c r="FW100" s="22"/>
      <c r="GA100" s="22"/>
      <c r="GE100" s="22"/>
      <c r="GI100" s="22"/>
      <c r="GM100" s="22"/>
      <c r="GQ100" s="22"/>
      <c r="GU100" s="22"/>
      <c r="GY100" s="22"/>
      <c r="HC100" s="22"/>
      <c r="HG100" s="22"/>
      <c r="HK100" s="22"/>
      <c r="HO100" s="22"/>
      <c r="HS100" s="22"/>
      <c r="HW100" s="22"/>
      <c r="IA100" s="22"/>
      <c r="IE100" s="22"/>
      <c r="II100" s="22"/>
      <c r="IM100" s="22"/>
      <c r="IQ100" s="22"/>
      <c r="IU100" s="22"/>
    </row>
    <row r="101" s="4" customFormat="true" ht="14.65" hidden="false" customHeight="true" outlineLevel="0" collapsed="false">
      <c r="A101" s="24" t="n">
        <v>0.59375</v>
      </c>
      <c r="B101" s="14" t="n">
        <f aca="false">COUNTIF($G101:$IV101,"K")</f>
        <v>0</v>
      </c>
      <c r="C101" s="14" t="n">
        <f aca="false">COUNTIF($G101:$IV101,"A")</f>
        <v>0</v>
      </c>
      <c r="D101" s="14" t="n">
        <f aca="false">COUNTIF($G101:$IV101,"T")</f>
        <v>1</v>
      </c>
      <c r="E101" s="14" t="n">
        <f aca="false">COUNTIF($G101:$IV101,"X")</f>
        <v>0</v>
      </c>
      <c r="F101" s="19" t="n">
        <f aca="false">SUM(B101:E101)</f>
        <v>1</v>
      </c>
      <c r="K101" s="22"/>
      <c r="O101" s="22"/>
      <c r="S101" s="22"/>
      <c r="W101" s="22"/>
      <c r="AA101" s="22" t="s">
        <v>372</v>
      </c>
      <c r="AE101" s="22"/>
      <c r="AI101" s="22"/>
      <c r="AM101" s="22"/>
      <c r="AQ101" s="22"/>
      <c r="AU101" s="22"/>
      <c r="AY101" s="22"/>
      <c r="BC101" s="22"/>
      <c r="BG101" s="22"/>
      <c r="BK101" s="22"/>
      <c r="BO101" s="22"/>
      <c r="BS101" s="22"/>
      <c r="BW101" s="22"/>
      <c r="CA101" s="22"/>
      <c r="CE101" s="22"/>
      <c r="CI101" s="22"/>
      <c r="CM101" s="22"/>
      <c r="CQ101" s="22"/>
      <c r="CU101" s="22"/>
      <c r="CY101" s="22"/>
      <c r="DC101" s="22"/>
      <c r="DG101" s="22"/>
      <c r="DK101" s="22"/>
      <c r="DO101" s="22"/>
      <c r="DS101" s="22"/>
      <c r="DW101" s="22"/>
      <c r="EA101" s="22"/>
      <c r="EE101" s="22"/>
      <c r="EI101" s="22"/>
      <c r="EM101" s="22"/>
      <c r="EQ101" s="22"/>
      <c r="EU101" s="22"/>
      <c r="EY101" s="22"/>
      <c r="FC101" s="22"/>
      <c r="FG101" s="22"/>
      <c r="FK101" s="22"/>
      <c r="FO101" s="22"/>
      <c r="FS101" s="22"/>
      <c r="FW101" s="22"/>
      <c r="GA101" s="22"/>
      <c r="GE101" s="22"/>
      <c r="GI101" s="22"/>
      <c r="GM101" s="22"/>
      <c r="GQ101" s="22"/>
      <c r="GU101" s="22"/>
      <c r="GY101" s="22"/>
      <c r="HC101" s="22"/>
      <c r="HG101" s="22"/>
      <c r="HK101" s="22"/>
      <c r="HO101" s="22"/>
      <c r="HS101" s="22"/>
      <c r="HW101" s="22"/>
      <c r="IA101" s="22"/>
      <c r="IE101" s="22"/>
      <c r="II101" s="22"/>
      <c r="IM101" s="22"/>
      <c r="IQ101" s="22"/>
      <c r="IU101" s="22"/>
    </row>
    <row r="102" s="4" customFormat="true" ht="14.65" hidden="false" customHeight="true" outlineLevel="0" collapsed="false">
      <c r="A102" s="24" t="n">
        <v>0.597222222222222</v>
      </c>
      <c r="B102" s="14" t="n">
        <f aca="false">COUNTIF($G102:$IV102,"K")</f>
        <v>0</v>
      </c>
      <c r="C102" s="14" t="n">
        <f aca="false">COUNTIF($G102:$IV102,"A")</f>
        <v>0</v>
      </c>
      <c r="D102" s="14" t="n">
        <f aca="false">COUNTIF($G102:$IV102,"T")</f>
        <v>1</v>
      </c>
      <c r="E102" s="14" t="n">
        <f aca="false">COUNTIF($G102:$IV102,"X")</f>
        <v>0</v>
      </c>
      <c r="F102" s="19" t="n">
        <f aca="false">SUM(B102:E102)</f>
        <v>1</v>
      </c>
      <c r="K102" s="22"/>
      <c r="O102" s="22"/>
      <c r="S102" s="22"/>
      <c r="W102" s="22"/>
      <c r="AA102" s="22" t="s">
        <v>372</v>
      </c>
      <c r="AE102" s="22"/>
      <c r="AI102" s="22"/>
      <c r="AM102" s="22"/>
      <c r="AQ102" s="22"/>
      <c r="AU102" s="22"/>
      <c r="AY102" s="22"/>
      <c r="BC102" s="22"/>
      <c r="BG102" s="22"/>
      <c r="BK102" s="22"/>
      <c r="BO102" s="22"/>
      <c r="BS102" s="22"/>
      <c r="BW102" s="22"/>
      <c r="CA102" s="22"/>
      <c r="CE102" s="22"/>
      <c r="CI102" s="22"/>
      <c r="CM102" s="22"/>
      <c r="CQ102" s="22"/>
      <c r="CU102" s="22"/>
      <c r="CY102" s="22"/>
      <c r="DC102" s="22"/>
      <c r="DG102" s="22"/>
      <c r="DK102" s="22"/>
      <c r="DO102" s="22"/>
      <c r="DS102" s="22"/>
      <c r="DW102" s="22"/>
      <c r="EA102" s="22"/>
      <c r="EE102" s="22"/>
      <c r="EI102" s="22"/>
      <c r="EM102" s="22"/>
      <c r="EQ102" s="22"/>
      <c r="EU102" s="22"/>
      <c r="EY102" s="22"/>
      <c r="FC102" s="22"/>
      <c r="FG102" s="22"/>
      <c r="FK102" s="22"/>
      <c r="FO102" s="22"/>
      <c r="FS102" s="22"/>
      <c r="FW102" s="22"/>
      <c r="GA102" s="22"/>
      <c r="GE102" s="22"/>
      <c r="GI102" s="22"/>
      <c r="GM102" s="22"/>
      <c r="GQ102" s="22"/>
      <c r="GU102" s="22"/>
      <c r="GY102" s="22"/>
      <c r="HC102" s="22"/>
      <c r="HG102" s="22"/>
      <c r="HK102" s="22"/>
      <c r="HO102" s="22"/>
      <c r="HS102" s="22"/>
      <c r="HW102" s="22"/>
      <c r="IA102" s="22"/>
      <c r="IE102" s="22"/>
      <c r="II102" s="22"/>
      <c r="IM102" s="22"/>
      <c r="IQ102" s="22"/>
      <c r="IU102" s="22"/>
    </row>
    <row r="103" s="4" customFormat="true" ht="14.65" hidden="false" customHeight="true" outlineLevel="0" collapsed="false">
      <c r="A103" s="24" t="n">
        <v>0.600694444444444</v>
      </c>
      <c r="B103" s="14" t="n">
        <f aca="false">COUNTIF($G103:$IV103,"K")</f>
        <v>0</v>
      </c>
      <c r="C103" s="14" t="n">
        <f aca="false">COUNTIF($G103:$IV103,"A")</f>
        <v>0</v>
      </c>
      <c r="D103" s="14" t="n">
        <f aca="false">COUNTIF($G103:$IV103,"T")</f>
        <v>1</v>
      </c>
      <c r="E103" s="14" t="n">
        <f aca="false">COUNTIF($G103:$IV103,"X")</f>
        <v>0</v>
      </c>
      <c r="F103" s="19" t="n">
        <f aca="false">SUM(B103:E103)</f>
        <v>1</v>
      </c>
      <c r="K103" s="22"/>
      <c r="O103" s="22"/>
      <c r="S103" s="22"/>
      <c r="W103" s="22"/>
      <c r="AA103" s="22" t="s">
        <v>372</v>
      </c>
      <c r="AE103" s="22"/>
      <c r="AI103" s="22"/>
      <c r="AM103" s="22"/>
      <c r="AQ103" s="22"/>
      <c r="AU103" s="22"/>
      <c r="AY103" s="22"/>
      <c r="BC103" s="22"/>
      <c r="BG103" s="22"/>
      <c r="BK103" s="22"/>
      <c r="BO103" s="22"/>
      <c r="BS103" s="22"/>
      <c r="BW103" s="22"/>
      <c r="CA103" s="22"/>
      <c r="CE103" s="22"/>
      <c r="CI103" s="22"/>
      <c r="CM103" s="22"/>
      <c r="CQ103" s="22"/>
      <c r="CU103" s="22"/>
      <c r="CY103" s="22"/>
      <c r="DC103" s="22"/>
      <c r="DG103" s="22"/>
      <c r="DK103" s="22"/>
      <c r="DO103" s="22"/>
      <c r="DS103" s="22"/>
      <c r="DW103" s="22"/>
      <c r="EA103" s="22"/>
      <c r="EE103" s="22"/>
      <c r="EI103" s="22"/>
      <c r="EM103" s="22"/>
      <c r="EQ103" s="22"/>
      <c r="EU103" s="22"/>
      <c r="EY103" s="22"/>
      <c r="FC103" s="22"/>
      <c r="FG103" s="22"/>
      <c r="FK103" s="22"/>
      <c r="FO103" s="22"/>
      <c r="FS103" s="22"/>
      <c r="FW103" s="22"/>
      <c r="GA103" s="22"/>
      <c r="GE103" s="22"/>
      <c r="GI103" s="22"/>
      <c r="GM103" s="22"/>
      <c r="GQ103" s="22"/>
      <c r="GU103" s="22"/>
      <c r="GY103" s="22"/>
      <c r="HC103" s="22"/>
      <c r="HG103" s="22"/>
      <c r="HK103" s="22"/>
      <c r="HO103" s="22"/>
      <c r="HS103" s="22"/>
      <c r="HW103" s="22"/>
      <c r="IA103" s="22"/>
      <c r="IE103" s="22"/>
      <c r="II103" s="22"/>
      <c r="IM103" s="22"/>
      <c r="IQ103" s="22"/>
      <c r="IU103" s="22"/>
    </row>
    <row r="104" s="4" customFormat="true" ht="14.65" hidden="false" customHeight="true" outlineLevel="0" collapsed="false">
      <c r="A104" s="24" t="n">
        <v>0.604166666666667</v>
      </c>
      <c r="B104" s="14" t="n">
        <f aca="false">COUNTIF($G104:$IV104,"K")</f>
        <v>0</v>
      </c>
      <c r="C104" s="14" t="n">
        <f aca="false">COUNTIF($G104:$IV104,"A")</f>
        <v>0</v>
      </c>
      <c r="D104" s="14" t="n">
        <f aca="false">COUNTIF($G104:$IV104,"T")</f>
        <v>1</v>
      </c>
      <c r="E104" s="14" t="n">
        <f aca="false">COUNTIF($G104:$IV104,"X")</f>
        <v>0</v>
      </c>
      <c r="F104" s="19" t="n">
        <f aca="false">SUM(B104:E104)</f>
        <v>1</v>
      </c>
      <c r="K104" s="22"/>
      <c r="O104" s="22"/>
      <c r="S104" s="22"/>
      <c r="W104" s="22"/>
      <c r="AA104" s="22" t="s">
        <v>372</v>
      </c>
      <c r="AE104" s="22"/>
      <c r="AI104" s="22"/>
      <c r="AM104" s="22"/>
      <c r="AQ104" s="22"/>
      <c r="AU104" s="22"/>
      <c r="AY104" s="22"/>
      <c r="BC104" s="22"/>
      <c r="BG104" s="22"/>
      <c r="BK104" s="22"/>
      <c r="BO104" s="22"/>
      <c r="BS104" s="22"/>
      <c r="BW104" s="22"/>
      <c r="CA104" s="22"/>
      <c r="CE104" s="22"/>
      <c r="CI104" s="22"/>
      <c r="CM104" s="22"/>
      <c r="CQ104" s="22"/>
      <c r="CU104" s="22"/>
      <c r="CY104" s="22"/>
      <c r="DC104" s="22"/>
      <c r="DG104" s="22"/>
      <c r="DK104" s="22"/>
      <c r="DO104" s="22"/>
      <c r="DS104" s="22"/>
      <c r="DW104" s="22"/>
      <c r="EA104" s="22"/>
      <c r="EE104" s="22"/>
      <c r="EI104" s="22"/>
      <c r="EM104" s="22"/>
      <c r="EQ104" s="22"/>
      <c r="EU104" s="22"/>
      <c r="EY104" s="22"/>
      <c r="FC104" s="22"/>
      <c r="FG104" s="22"/>
      <c r="FK104" s="22"/>
      <c r="FO104" s="22"/>
      <c r="FS104" s="22"/>
      <c r="FW104" s="22"/>
      <c r="GA104" s="22"/>
      <c r="GE104" s="22"/>
      <c r="GI104" s="22"/>
      <c r="GM104" s="22"/>
      <c r="GQ104" s="22"/>
      <c r="GU104" s="22"/>
      <c r="GY104" s="22"/>
      <c r="HC104" s="22"/>
      <c r="HG104" s="22"/>
      <c r="HK104" s="22"/>
      <c r="HO104" s="22"/>
      <c r="HS104" s="22"/>
      <c r="HW104" s="22"/>
      <c r="IA104" s="22"/>
      <c r="IE104" s="22"/>
      <c r="II104" s="22"/>
      <c r="IM104" s="22"/>
      <c r="IQ104" s="22"/>
      <c r="IU104" s="22"/>
    </row>
    <row r="105" s="4" customFormat="true" ht="14.65" hidden="false" customHeight="true" outlineLevel="0" collapsed="false">
      <c r="A105" s="24" t="n">
        <v>0.607638888888889</v>
      </c>
      <c r="B105" s="14" t="n">
        <f aca="false">COUNTIF($G105:$IV105,"K")</f>
        <v>0</v>
      </c>
      <c r="C105" s="14" t="n">
        <f aca="false">COUNTIF($G105:$IV105,"A")</f>
        <v>0</v>
      </c>
      <c r="D105" s="14" t="n">
        <f aca="false">COUNTIF($G105:$IV105,"T")</f>
        <v>1</v>
      </c>
      <c r="E105" s="14" t="n">
        <f aca="false">COUNTIF($G105:$IV105,"X")</f>
        <v>0</v>
      </c>
      <c r="F105" s="19" t="n">
        <f aca="false">SUM(B105:E105)</f>
        <v>1</v>
      </c>
      <c r="K105" s="22"/>
      <c r="O105" s="22"/>
      <c r="S105" s="22"/>
      <c r="W105" s="22"/>
      <c r="AA105" s="22" t="s">
        <v>372</v>
      </c>
      <c r="AE105" s="22"/>
      <c r="AI105" s="22"/>
      <c r="AM105" s="22"/>
      <c r="AQ105" s="22"/>
      <c r="AU105" s="22"/>
      <c r="AY105" s="22"/>
      <c r="BC105" s="22"/>
      <c r="BG105" s="22"/>
      <c r="BK105" s="22"/>
      <c r="BO105" s="22"/>
      <c r="BS105" s="22"/>
      <c r="BW105" s="22"/>
      <c r="CA105" s="22"/>
      <c r="CE105" s="22"/>
      <c r="CI105" s="22"/>
      <c r="CM105" s="22"/>
      <c r="CQ105" s="22"/>
      <c r="CU105" s="22"/>
      <c r="CY105" s="22"/>
      <c r="DC105" s="22"/>
      <c r="DG105" s="22"/>
      <c r="DK105" s="22"/>
      <c r="DO105" s="22"/>
      <c r="DS105" s="22"/>
      <c r="DW105" s="22"/>
      <c r="EA105" s="22"/>
      <c r="EE105" s="22"/>
      <c r="EI105" s="22"/>
      <c r="EM105" s="22"/>
      <c r="EQ105" s="22"/>
      <c r="EU105" s="22"/>
      <c r="EY105" s="22"/>
      <c r="FC105" s="22"/>
      <c r="FG105" s="22"/>
      <c r="FK105" s="22"/>
      <c r="FO105" s="22"/>
      <c r="FS105" s="22"/>
      <c r="FW105" s="22"/>
      <c r="GA105" s="22"/>
      <c r="GE105" s="22"/>
      <c r="GI105" s="22"/>
      <c r="GM105" s="22"/>
      <c r="GQ105" s="22"/>
      <c r="GU105" s="22"/>
      <c r="GY105" s="22"/>
      <c r="HC105" s="22"/>
      <c r="HG105" s="22"/>
      <c r="HK105" s="22"/>
      <c r="HO105" s="22"/>
      <c r="HS105" s="22"/>
      <c r="HW105" s="22"/>
      <c r="IA105" s="22"/>
      <c r="IE105" s="22"/>
      <c r="II105" s="22"/>
      <c r="IM105" s="22"/>
      <c r="IQ105" s="22"/>
      <c r="IU105" s="22"/>
    </row>
    <row r="106" s="4" customFormat="true" ht="14.65" hidden="false" customHeight="true" outlineLevel="0" collapsed="false">
      <c r="A106" s="24" t="n">
        <v>0.611111111111111</v>
      </c>
      <c r="B106" s="14" t="n">
        <f aca="false">COUNTIF($G106:$IV106,"K")</f>
        <v>0</v>
      </c>
      <c r="C106" s="14" t="n">
        <f aca="false">COUNTIF($G106:$IV106,"A")</f>
        <v>0</v>
      </c>
      <c r="D106" s="14" t="n">
        <f aca="false">COUNTIF($G106:$IV106,"T")</f>
        <v>1</v>
      </c>
      <c r="E106" s="14" t="n">
        <f aca="false">COUNTIF($G106:$IV106,"X")</f>
        <v>0</v>
      </c>
      <c r="F106" s="19" t="n">
        <f aca="false">SUM(B106:E106)</f>
        <v>1</v>
      </c>
      <c r="K106" s="22"/>
      <c r="O106" s="22"/>
      <c r="S106" s="22"/>
      <c r="W106" s="22"/>
      <c r="AA106" s="22" t="s">
        <v>372</v>
      </c>
      <c r="AE106" s="22"/>
      <c r="AI106" s="22"/>
      <c r="AM106" s="22"/>
      <c r="AQ106" s="22"/>
      <c r="AU106" s="22"/>
      <c r="AY106" s="22"/>
      <c r="BC106" s="22"/>
      <c r="BG106" s="22"/>
      <c r="BK106" s="22"/>
      <c r="BO106" s="22"/>
      <c r="BS106" s="22"/>
      <c r="BW106" s="22"/>
      <c r="CA106" s="22"/>
      <c r="CE106" s="22"/>
      <c r="CI106" s="22"/>
      <c r="CM106" s="22"/>
      <c r="CQ106" s="22"/>
      <c r="CU106" s="22"/>
      <c r="CY106" s="22"/>
      <c r="DC106" s="22"/>
      <c r="DG106" s="22"/>
      <c r="DK106" s="22"/>
      <c r="DO106" s="22"/>
      <c r="DS106" s="22"/>
      <c r="DW106" s="22"/>
      <c r="EA106" s="22"/>
      <c r="EE106" s="22"/>
      <c r="EI106" s="22"/>
      <c r="EM106" s="22"/>
      <c r="EQ106" s="22"/>
      <c r="EU106" s="22"/>
      <c r="EY106" s="22"/>
      <c r="FC106" s="22"/>
      <c r="FG106" s="22"/>
      <c r="FK106" s="22"/>
      <c r="FO106" s="22"/>
      <c r="FS106" s="22"/>
      <c r="FW106" s="22"/>
      <c r="GA106" s="22"/>
      <c r="GE106" s="22"/>
      <c r="GI106" s="22"/>
      <c r="GM106" s="22"/>
      <c r="GQ106" s="22"/>
      <c r="GU106" s="22"/>
      <c r="GY106" s="22"/>
      <c r="HC106" s="22"/>
      <c r="HG106" s="22"/>
      <c r="HK106" s="22"/>
      <c r="HO106" s="22"/>
      <c r="HS106" s="22"/>
      <c r="HW106" s="22"/>
      <c r="IA106" s="22"/>
      <c r="IE106" s="22"/>
      <c r="II106" s="22"/>
      <c r="IM106" s="22"/>
      <c r="IQ106" s="22"/>
      <c r="IU106" s="22"/>
    </row>
    <row r="107" s="4" customFormat="true" ht="14.65" hidden="false" customHeight="true" outlineLevel="0" collapsed="false">
      <c r="A107" s="24" t="n">
        <v>0.614583333333333</v>
      </c>
      <c r="B107" s="14" t="n">
        <f aca="false">COUNTIF($G107:$IV107,"K")</f>
        <v>0</v>
      </c>
      <c r="C107" s="14" t="n">
        <f aca="false">COUNTIF($G107:$IV107,"A")</f>
        <v>0</v>
      </c>
      <c r="D107" s="14" t="n">
        <f aca="false">COUNTIF($G107:$IV107,"T")</f>
        <v>1</v>
      </c>
      <c r="E107" s="14" t="n">
        <f aca="false">COUNTIF($G107:$IV107,"X")</f>
        <v>0</v>
      </c>
      <c r="F107" s="19" t="n">
        <f aca="false">SUM(B107:E107)</f>
        <v>1</v>
      </c>
      <c r="K107" s="22"/>
      <c r="O107" s="22"/>
      <c r="S107" s="22"/>
      <c r="W107" s="22"/>
      <c r="AA107" s="22" t="s">
        <v>372</v>
      </c>
      <c r="AE107" s="22"/>
      <c r="AI107" s="22"/>
      <c r="AM107" s="22"/>
      <c r="AQ107" s="22"/>
      <c r="AU107" s="22"/>
      <c r="AY107" s="22"/>
      <c r="BC107" s="22"/>
      <c r="BG107" s="22"/>
      <c r="BK107" s="22"/>
      <c r="BO107" s="22"/>
      <c r="BS107" s="22"/>
      <c r="BW107" s="22"/>
      <c r="CA107" s="22"/>
      <c r="CE107" s="22"/>
      <c r="CI107" s="22"/>
      <c r="CM107" s="22"/>
      <c r="CQ107" s="22"/>
      <c r="CU107" s="22"/>
      <c r="CY107" s="22"/>
      <c r="DC107" s="22"/>
      <c r="DG107" s="22"/>
      <c r="DK107" s="22"/>
      <c r="DO107" s="22"/>
      <c r="DS107" s="22"/>
      <c r="DW107" s="22"/>
      <c r="EA107" s="22"/>
      <c r="EE107" s="22"/>
      <c r="EI107" s="22"/>
      <c r="EM107" s="22"/>
      <c r="EQ107" s="22"/>
      <c r="EU107" s="22"/>
      <c r="EY107" s="22"/>
      <c r="FC107" s="22"/>
      <c r="FG107" s="22"/>
      <c r="FK107" s="22"/>
      <c r="FO107" s="22"/>
      <c r="FS107" s="22"/>
      <c r="FW107" s="22"/>
      <c r="GA107" s="22"/>
      <c r="GE107" s="22"/>
      <c r="GI107" s="22"/>
      <c r="GM107" s="22"/>
      <c r="GQ107" s="22"/>
      <c r="GU107" s="22"/>
      <c r="GY107" s="22"/>
      <c r="HC107" s="22"/>
      <c r="HG107" s="22"/>
      <c r="HK107" s="22"/>
      <c r="HO107" s="22"/>
      <c r="HS107" s="22"/>
      <c r="HW107" s="22"/>
      <c r="IA107" s="22"/>
      <c r="IE107" s="22"/>
      <c r="II107" s="22"/>
      <c r="IM107" s="22"/>
      <c r="IQ107" s="22"/>
      <c r="IU107" s="22"/>
    </row>
    <row r="108" s="4" customFormat="true" ht="14.65" hidden="false" customHeight="true" outlineLevel="0" collapsed="false">
      <c r="A108" s="24" t="n">
        <v>0.618055555555556</v>
      </c>
      <c r="B108" s="14" t="n">
        <f aca="false">COUNTIF($G108:$IV108,"K")</f>
        <v>0</v>
      </c>
      <c r="C108" s="14" t="n">
        <f aca="false">COUNTIF($G108:$IV108,"A")</f>
        <v>0</v>
      </c>
      <c r="D108" s="14" t="n">
        <f aca="false">COUNTIF($G108:$IV108,"T")</f>
        <v>1</v>
      </c>
      <c r="E108" s="14" t="n">
        <f aca="false">COUNTIF($G108:$IV108,"X")</f>
        <v>0</v>
      </c>
      <c r="F108" s="19" t="n">
        <f aca="false">SUM(B108:E108)</f>
        <v>1</v>
      </c>
      <c r="K108" s="22"/>
      <c r="O108" s="22"/>
      <c r="S108" s="22"/>
      <c r="W108" s="22"/>
      <c r="AA108" s="22" t="s">
        <v>372</v>
      </c>
      <c r="AE108" s="22"/>
      <c r="AI108" s="22"/>
      <c r="AM108" s="22"/>
      <c r="AQ108" s="22"/>
      <c r="AU108" s="22"/>
      <c r="AY108" s="22"/>
      <c r="BC108" s="22"/>
      <c r="BG108" s="22"/>
      <c r="BK108" s="22"/>
      <c r="BO108" s="22"/>
      <c r="BS108" s="22"/>
      <c r="BW108" s="22"/>
      <c r="CA108" s="22"/>
      <c r="CE108" s="22"/>
      <c r="CI108" s="22"/>
      <c r="CM108" s="22"/>
      <c r="CQ108" s="22"/>
      <c r="CU108" s="22"/>
      <c r="CY108" s="22"/>
      <c r="DC108" s="22"/>
      <c r="DG108" s="22"/>
      <c r="DK108" s="22"/>
      <c r="DO108" s="22"/>
      <c r="DS108" s="22"/>
      <c r="DW108" s="22"/>
      <c r="EA108" s="22"/>
      <c r="EE108" s="22"/>
      <c r="EI108" s="22"/>
      <c r="EM108" s="22"/>
      <c r="EQ108" s="22"/>
      <c r="EU108" s="22"/>
      <c r="EY108" s="22"/>
      <c r="FC108" s="22"/>
      <c r="FG108" s="22"/>
      <c r="FK108" s="22"/>
      <c r="FO108" s="22"/>
      <c r="FS108" s="22"/>
      <c r="FW108" s="22"/>
      <c r="GA108" s="22"/>
      <c r="GE108" s="22"/>
      <c r="GI108" s="22"/>
      <c r="GM108" s="22"/>
      <c r="GQ108" s="22"/>
      <c r="GU108" s="22"/>
      <c r="GY108" s="22"/>
      <c r="HC108" s="22"/>
      <c r="HG108" s="22"/>
      <c r="HK108" s="22"/>
      <c r="HO108" s="22"/>
      <c r="HS108" s="22"/>
      <c r="HW108" s="22"/>
      <c r="IA108" s="22"/>
      <c r="IE108" s="22"/>
      <c r="II108" s="22"/>
      <c r="IM108" s="22"/>
      <c r="IQ108" s="22"/>
      <c r="IU108" s="22"/>
    </row>
    <row r="109" s="4" customFormat="true" ht="14.65" hidden="false" customHeight="true" outlineLevel="0" collapsed="false">
      <c r="A109" s="24" t="n">
        <v>0.621527777777778</v>
      </c>
      <c r="B109" s="14" t="n">
        <f aca="false">COUNTIF($G109:$IV109,"K")</f>
        <v>0</v>
      </c>
      <c r="C109" s="14" t="n">
        <f aca="false">COUNTIF($G109:$IV109,"A")</f>
        <v>0</v>
      </c>
      <c r="D109" s="14" t="n">
        <f aca="false">COUNTIF($G109:$IV109,"T")</f>
        <v>1</v>
      </c>
      <c r="E109" s="14" t="n">
        <f aca="false">COUNTIF($G109:$IV109,"X")</f>
        <v>0</v>
      </c>
      <c r="F109" s="19" t="n">
        <f aca="false">SUM(B109:E109)</f>
        <v>1</v>
      </c>
      <c r="K109" s="22"/>
      <c r="O109" s="22"/>
      <c r="S109" s="22"/>
      <c r="W109" s="22"/>
      <c r="AA109" s="22" t="s">
        <v>372</v>
      </c>
      <c r="AE109" s="22"/>
      <c r="AI109" s="22"/>
      <c r="AM109" s="22"/>
      <c r="AQ109" s="22"/>
      <c r="AU109" s="22"/>
      <c r="AY109" s="22"/>
      <c r="BC109" s="22"/>
      <c r="BG109" s="22"/>
      <c r="BK109" s="22"/>
      <c r="BO109" s="22"/>
      <c r="BS109" s="22"/>
      <c r="BW109" s="22"/>
      <c r="CA109" s="22"/>
      <c r="CE109" s="22"/>
      <c r="CI109" s="22"/>
      <c r="CM109" s="22"/>
      <c r="CQ109" s="22"/>
      <c r="CU109" s="22"/>
      <c r="CY109" s="22"/>
      <c r="DC109" s="22"/>
      <c r="DG109" s="22"/>
      <c r="DK109" s="22"/>
      <c r="DO109" s="22"/>
      <c r="DS109" s="22"/>
      <c r="DW109" s="22"/>
      <c r="EA109" s="22"/>
      <c r="EE109" s="22"/>
      <c r="EI109" s="22"/>
      <c r="EM109" s="22"/>
      <c r="EQ109" s="22"/>
      <c r="EU109" s="22"/>
      <c r="EY109" s="22"/>
      <c r="FC109" s="22"/>
      <c r="FG109" s="22"/>
      <c r="FK109" s="22"/>
      <c r="FO109" s="22"/>
      <c r="FS109" s="22"/>
      <c r="FW109" s="22"/>
      <c r="GA109" s="22"/>
      <c r="GE109" s="22"/>
      <c r="GI109" s="22"/>
      <c r="GM109" s="22"/>
      <c r="GQ109" s="22"/>
      <c r="GU109" s="22"/>
      <c r="GY109" s="22"/>
      <c r="HC109" s="22"/>
      <c r="HG109" s="22"/>
      <c r="HK109" s="22"/>
      <c r="HO109" s="22"/>
      <c r="HS109" s="22"/>
      <c r="HW109" s="22"/>
      <c r="IA109" s="22"/>
      <c r="IE109" s="22"/>
      <c r="II109" s="22"/>
      <c r="IM109" s="22"/>
      <c r="IQ109" s="22"/>
      <c r="IU109" s="22"/>
    </row>
    <row r="110" s="4" customFormat="true" ht="14.65" hidden="false" customHeight="true" outlineLevel="0" collapsed="false">
      <c r="A110" s="23" t="n">
        <v>0.625</v>
      </c>
      <c r="B110" s="14" t="n">
        <f aca="false">COUNTIF($G110:$IV110,"K")</f>
        <v>0</v>
      </c>
      <c r="C110" s="14" t="n">
        <f aca="false">COUNTIF($G110:$IV110,"A")</f>
        <v>0</v>
      </c>
      <c r="D110" s="14" t="n">
        <f aca="false">COUNTIF($G110:$IV110,"T")</f>
        <v>1</v>
      </c>
      <c r="E110" s="14" t="n">
        <f aca="false">COUNTIF($G110:$IV110,"X")</f>
        <v>0</v>
      </c>
      <c r="F110" s="19" t="n">
        <f aca="false">SUM(B110:E110)</f>
        <v>1</v>
      </c>
      <c r="K110" s="22"/>
      <c r="O110" s="22"/>
      <c r="S110" s="22"/>
      <c r="W110" s="22"/>
      <c r="AA110" s="22" t="s">
        <v>372</v>
      </c>
      <c r="AE110" s="22"/>
      <c r="AI110" s="22"/>
      <c r="AM110" s="22"/>
      <c r="AQ110" s="22"/>
      <c r="AU110" s="22"/>
      <c r="AY110" s="22"/>
      <c r="BC110" s="22"/>
      <c r="BG110" s="22"/>
      <c r="BK110" s="22"/>
      <c r="BO110" s="22"/>
      <c r="BS110" s="22"/>
      <c r="BW110" s="22"/>
      <c r="CA110" s="22"/>
      <c r="CE110" s="22"/>
      <c r="CI110" s="22"/>
      <c r="CM110" s="22"/>
      <c r="CQ110" s="22"/>
      <c r="CU110" s="22"/>
      <c r="CY110" s="22"/>
      <c r="DC110" s="22"/>
      <c r="DG110" s="22"/>
      <c r="DK110" s="22"/>
      <c r="DO110" s="22"/>
      <c r="DS110" s="22"/>
      <c r="DW110" s="22"/>
      <c r="EA110" s="22"/>
      <c r="EE110" s="22"/>
      <c r="EI110" s="22"/>
      <c r="EM110" s="22"/>
      <c r="EQ110" s="22"/>
      <c r="EU110" s="22"/>
      <c r="EY110" s="22"/>
      <c r="FC110" s="22"/>
      <c r="FG110" s="22"/>
      <c r="FK110" s="22"/>
      <c r="FO110" s="22"/>
      <c r="FS110" s="22"/>
      <c r="FW110" s="22"/>
      <c r="GA110" s="22"/>
      <c r="GE110" s="22"/>
      <c r="GI110" s="22"/>
      <c r="GM110" s="22"/>
      <c r="GQ110" s="22"/>
      <c r="GU110" s="22"/>
      <c r="GY110" s="22"/>
      <c r="HC110" s="22"/>
      <c r="HG110" s="22"/>
      <c r="HK110" s="22"/>
      <c r="HO110" s="22"/>
      <c r="HS110" s="22"/>
      <c r="HW110" s="22"/>
      <c r="IA110" s="22"/>
      <c r="IE110" s="22"/>
      <c r="II110" s="22"/>
      <c r="IM110" s="22"/>
      <c r="IQ110" s="22"/>
      <c r="IU110" s="22"/>
    </row>
    <row r="111" s="4" customFormat="true" ht="14.65" hidden="false" customHeight="true" outlineLevel="0" collapsed="false">
      <c r="A111" s="24" t="n">
        <v>0.628472222222222</v>
      </c>
      <c r="B111" s="14" t="n">
        <f aca="false">COUNTIF($G111:$IV111,"K")</f>
        <v>0</v>
      </c>
      <c r="C111" s="14" t="n">
        <f aca="false">COUNTIF($G111:$IV111,"A")</f>
        <v>0</v>
      </c>
      <c r="D111" s="14" t="n">
        <f aca="false">COUNTIF($G111:$IV111,"T")</f>
        <v>1</v>
      </c>
      <c r="E111" s="14" t="n">
        <f aca="false">COUNTIF($G111:$IV111,"X")</f>
        <v>0</v>
      </c>
      <c r="F111" s="19" t="n">
        <f aca="false">SUM(B111:E111)</f>
        <v>1</v>
      </c>
      <c r="K111" s="22"/>
      <c r="O111" s="22"/>
      <c r="S111" s="22"/>
      <c r="W111" s="22"/>
      <c r="AA111" s="22" t="s">
        <v>372</v>
      </c>
      <c r="AE111" s="22"/>
      <c r="AI111" s="22"/>
      <c r="AM111" s="22"/>
      <c r="AQ111" s="22"/>
      <c r="AU111" s="22"/>
      <c r="AY111" s="22"/>
      <c r="BC111" s="22"/>
      <c r="BG111" s="22"/>
      <c r="BK111" s="22"/>
      <c r="BO111" s="22"/>
      <c r="BS111" s="22"/>
      <c r="BW111" s="22"/>
      <c r="CA111" s="22"/>
      <c r="CE111" s="22"/>
      <c r="CI111" s="22"/>
      <c r="CM111" s="22"/>
      <c r="CQ111" s="22"/>
      <c r="CU111" s="22"/>
      <c r="CY111" s="22"/>
      <c r="DC111" s="22"/>
      <c r="DG111" s="22"/>
      <c r="DK111" s="22"/>
      <c r="DO111" s="22"/>
      <c r="DS111" s="22"/>
      <c r="DW111" s="22"/>
      <c r="EA111" s="22"/>
      <c r="EE111" s="22"/>
      <c r="EI111" s="22"/>
      <c r="EM111" s="22"/>
      <c r="EQ111" s="22"/>
      <c r="EU111" s="22"/>
      <c r="EY111" s="22"/>
      <c r="FC111" s="22"/>
      <c r="FG111" s="22"/>
      <c r="FK111" s="22"/>
      <c r="FO111" s="22"/>
      <c r="FS111" s="22"/>
      <c r="FW111" s="22"/>
      <c r="GA111" s="22"/>
      <c r="GE111" s="22"/>
      <c r="GI111" s="22"/>
      <c r="GM111" s="22"/>
      <c r="GQ111" s="22"/>
      <c r="GU111" s="22"/>
      <c r="GY111" s="22"/>
      <c r="HC111" s="22"/>
      <c r="HG111" s="22"/>
      <c r="HK111" s="22"/>
      <c r="HO111" s="22"/>
      <c r="HS111" s="22"/>
      <c r="HW111" s="22"/>
      <c r="IA111" s="22"/>
      <c r="IE111" s="22"/>
      <c r="II111" s="22"/>
      <c r="IM111" s="22"/>
      <c r="IQ111" s="22"/>
      <c r="IU111" s="22"/>
    </row>
    <row r="112" s="4" customFormat="true" ht="14.65" hidden="false" customHeight="true" outlineLevel="0" collapsed="false">
      <c r="A112" s="24" t="n">
        <v>0.631944444444444</v>
      </c>
      <c r="B112" s="14" t="n">
        <f aca="false">COUNTIF($G112:$IV112,"K")</f>
        <v>0</v>
      </c>
      <c r="C112" s="14" t="n">
        <f aca="false">COUNTIF($G112:$IV112,"A")</f>
        <v>0</v>
      </c>
      <c r="D112" s="14" t="n">
        <f aca="false">COUNTIF($G112:$IV112,"T")</f>
        <v>1</v>
      </c>
      <c r="E112" s="14" t="n">
        <f aca="false">COUNTIF($G112:$IV112,"X")</f>
        <v>0</v>
      </c>
      <c r="F112" s="19" t="n">
        <f aca="false">SUM(B112:E112)</f>
        <v>1</v>
      </c>
      <c r="K112" s="22"/>
      <c r="O112" s="22"/>
      <c r="S112" s="22"/>
      <c r="W112" s="22"/>
      <c r="AA112" s="22" t="s">
        <v>372</v>
      </c>
      <c r="AE112" s="22"/>
      <c r="AI112" s="22"/>
      <c r="AM112" s="22"/>
      <c r="AQ112" s="22"/>
      <c r="AU112" s="22"/>
      <c r="AY112" s="22"/>
      <c r="BC112" s="22"/>
      <c r="BG112" s="22"/>
      <c r="BK112" s="22"/>
      <c r="BO112" s="22"/>
      <c r="BS112" s="22"/>
      <c r="BW112" s="22"/>
      <c r="CA112" s="22"/>
      <c r="CE112" s="22"/>
      <c r="CI112" s="22"/>
      <c r="CM112" s="22"/>
      <c r="CQ112" s="22"/>
      <c r="CU112" s="22"/>
      <c r="CY112" s="22"/>
      <c r="DC112" s="22"/>
      <c r="DG112" s="22"/>
      <c r="DK112" s="22"/>
      <c r="DO112" s="22"/>
      <c r="DS112" s="22"/>
      <c r="DW112" s="22"/>
      <c r="EA112" s="22"/>
      <c r="EE112" s="22"/>
      <c r="EI112" s="22"/>
      <c r="EM112" s="22"/>
      <c r="EQ112" s="22"/>
      <c r="EU112" s="22"/>
      <c r="EY112" s="22"/>
      <c r="FC112" s="22"/>
      <c r="FG112" s="22"/>
      <c r="FK112" s="22"/>
      <c r="FO112" s="22"/>
      <c r="FS112" s="22"/>
      <c r="FW112" s="22"/>
      <c r="GA112" s="22"/>
      <c r="GE112" s="22"/>
      <c r="GI112" s="22"/>
      <c r="GM112" s="22"/>
      <c r="GQ112" s="22"/>
      <c r="GU112" s="22"/>
      <c r="GY112" s="22"/>
      <c r="HC112" s="22"/>
      <c r="HG112" s="22"/>
      <c r="HK112" s="22"/>
      <c r="HO112" s="22"/>
      <c r="HS112" s="22"/>
      <c r="HW112" s="22"/>
      <c r="IA112" s="22"/>
      <c r="IE112" s="22"/>
      <c r="II112" s="22"/>
      <c r="IM112" s="22"/>
      <c r="IQ112" s="22"/>
      <c r="IU112" s="22"/>
    </row>
    <row r="113" s="4" customFormat="true" ht="14.65" hidden="false" customHeight="true" outlineLevel="0" collapsed="false">
      <c r="A113" s="24" t="n">
        <v>0.635416666666667</v>
      </c>
      <c r="B113" s="14" t="n">
        <f aca="false">COUNTIF($G113:$IV113,"K")</f>
        <v>0</v>
      </c>
      <c r="C113" s="14" t="n">
        <f aca="false">COUNTIF($G113:$IV113,"A")</f>
        <v>0</v>
      </c>
      <c r="D113" s="14" t="n">
        <f aca="false">COUNTIF($G113:$IV113,"T")</f>
        <v>1</v>
      </c>
      <c r="E113" s="14" t="n">
        <f aca="false">COUNTIF($G113:$IV113,"X")</f>
        <v>0</v>
      </c>
      <c r="F113" s="19" t="n">
        <f aca="false">SUM(B113:E113)</f>
        <v>1</v>
      </c>
      <c r="K113" s="22"/>
      <c r="O113" s="22"/>
      <c r="S113" s="22"/>
      <c r="W113" s="22"/>
      <c r="AA113" s="22" t="s">
        <v>372</v>
      </c>
      <c r="AE113" s="22"/>
      <c r="AI113" s="22"/>
      <c r="AM113" s="22"/>
      <c r="AQ113" s="22"/>
      <c r="AU113" s="22"/>
      <c r="AY113" s="22"/>
      <c r="BC113" s="22"/>
      <c r="BG113" s="22"/>
      <c r="BK113" s="22"/>
      <c r="BO113" s="22"/>
      <c r="BS113" s="22"/>
      <c r="BW113" s="22"/>
      <c r="CA113" s="22"/>
      <c r="CE113" s="22"/>
      <c r="CI113" s="22"/>
      <c r="CM113" s="22"/>
      <c r="CQ113" s="22"/>
      <c r="CU113" s="22"/>
      <c r="CY113" s="22"/>
      <c r="DC113" s="22"/>
      <c r="DG113" s="22"/>
      <c r="DK113" s="22"/>
      <c r="DO113" s="22"/>
      <c r="DS113" s="22"/>
      <c r="DW113" s="22"/>
      <c r="EA113" s="22"/>
      <c r="EE113" s="22"/>
      <c r="EI113" s="22"/>
      <c r="EM113" s="22"/>
      <c r="EQ113" s="22"/>
      <c r="EU113" s="22"/>
      <c r="EY113" s="22"/>
      <c r="FC113" s="22"/>
      <c r="FG113" s="22"/>
      <c r="FK113" s="22"/>
      <c r="FO113" s="22"/>
      <c r="FS113" s="22"/>
      <c r="FW113" s="22"/>
      <c r="GA113" s="22"/>
      <c r="GE113" s="22"/>
      <c r="GI113" s="22"/>
      <c r="GM113" s="22"/>
      <c r="GQ113" s="22"/>
      <c r="GU113" s="22"/>
      <c r="GY113" s="22"/>
      <c r="HC113" s="22"/>
      <c r="HG113" s="22"/>
      <c r="HK113" s="22"/>
      <c r="HO113" s="22"/>
      <c r="HS113" s="22"/>
      <c r="HW113" s="22"/>
      <c r="IA113" s="22"/>
      <c r="IE113" s="22"/>
      <c r="II113" s="22"/>
      <c r="IM113" s="22"/>
      <c r="IQ113" s="22"/>
      <c r="IU113" s="22"/>
    </row>
    <row r="114" s="4" customFormat="true" ht="14.65" hidden="false" customHeight="true" outlineLevel="0" collapsed="false">
      <c r="A114" s="24" t="n">
        <v>0.638888888888889</v>
      </c>
      <c r="B114" s="14" t="n">
        <f aca="false">COUNTIF($G114:$IV114,"K")</f>
        <v>0</v>
      </c>
      <c r="C114" s="14" t="n">
        <f aca="false">COUNTIF($G114:$IV114,"A")</f>
        <v>0</v>
      </c>
      <c r="D114" s="14" t="n">
        <f aca="false">COUNTIF($G114:$IV114,"T")</f>
        <v>1</v>
      </c>
      <c r="E114" s="14" t="n">
        <f aca="false">COUNTIF($G114:$IV114,"X")</f>
        <v>0</v>
      </c>
      <c r="F114" s="19" t="n">
        <f aca="false">SUM(B114:E114)</f>
        <v>1</v>
      </c>
      <c r="K114" s="22"/>
      <c r="O114" s="22"/>
      <c r="S114" s="22"/>
      <c r="W114" s="22"/>
      <c r="AA114" s="22" t="s">
        <v>372</v>
      </c>
      <c r="AE114" s="22"/>
      <c r="AI114" s="22"/>
      <c r="AM114" s="22"/>
      <c r="AQ114" s="22"/>
      <c r="AU114" s="22"/>
      <c r="AY114" s="22"/>
      <c r="BC114" s="22"/>
      <c r="BG114" s="22"/>
      <c r="BK114" s="22"/>
      <c r="BO114" s="22"/>
      <c r="BS114" s="22"/>
      <c r="BW114" s="22"/>
      <c r="CA114" s="22"/>
      <c r="CE114" s="22"/>
      <c r="CI114" s="22"/>
      <c r="CM114" s="22"/>
      <c r="CQ114" s="22"/>
      <c r="CU114" s="22"/>
      <c r="CY114" s="22"/>
      <c r="DC114" s="22"/>
      <c r="DG114" s="22"/>
      <c r="DK114" s="22"/>
      <c r="DO114" s="22"/>
      <c r="DS114" s="22"/>
      <c r="DW114" s="22"/>
      <c r="EA114" s="22"/>
      <c r="EE114" s="22"/>
      <c r="EI114" s="22"/>
      <c r="EM114" s="22"/>
      <c r="EQ114" s="22"/>
      <c r="EU114" s="22"/>
      <c r="EY114" s="22"/>
      <c r="FC114" s="22"/>
      <c r="FG114" s="22"/>
      <c r="FK114" s="22"/>
      <c r="FO114" s="22"/>
      <c r="FS114" s="22"/>
      <c r="FW114" s="22"/>
      <c r="GA114" s="22"/>
      <c r="GE114" s="22"/>
      <c r="GI114" s="22"/>
      <c r="GM114" s="22"/>
      <c r="GQ114" s="22"/>
      <c r="GU114" s="22"/>
      <c r="GY114" s="22"/>
      <c r="HC114" s="22"/>
      <c r="HG114" s="22"/>
      <c r="HK114" s="22"/>
      <c r="HO114" s="22"/>
      <c r="HS114" s="22"/>
      <c r="HW114" s="22"/>
      <c r="IA114" s="22"/>
      <c r="IE114" s="22"/>
      <c r="II114" s="22"/>
      <c r="IM114" s="22"/>
      <c r="IQ114" s="22"/>
      <c r="IU114" s="22"/>
    </row>
    <row r="115" s="4" customFormat="true" ht="14.65" hidden="false" customHeight="true" outlineLevel="0" collapsed="false">
      <c r="A115" s="24" t="n">
        <v>0.642361111111111</v>
      </c>
      <c r="B115" s="14" t="n">
        <f aca="false">COUNTIF($G115:$IV115,"K")</f>
        <v>0</v>
      </c>
      <c r="C115" s="14" t="n">
        <f aca="false">COUNTIF($G115:$IV115,"A")</f>
        <v>0</v>
      </c>
      <c r="D115" s="14" t="n">
        <f aca="false">COUNTIF($G115:$IV115,"T")</f>
        <v>1</v>
      </c>
      <c r="E115" s="14" t="n">
        <f aca="false">COUNTIF($G115:$IV115,"X")</f>
        <v>0</v>
      </c>
      <c r="F115" s="19" t="n">
        <f aca="false">SUM(B115:E115)</f>
        <v>1</v>
      </c>
      <c r="K115" s="22"/>
      <c r="O115" s="22"/>
      <c r="S115" s="22"/>
      <c r="W115" s="22"/>
      <c r="AA115" s="22" t="s">
        <v>372</v>
      </c>
      <c r="AE115" s="22"/>
      <c r="AI115" s="22"/>
      <c r="AM115" s="22"/>
      <c r="AQ115" s="22"/>
      <c r="AU115" s="22"/>
      <c r="AY115" s="22"/>
      <c r="BC115" s="22"/>
      <c r="BG115" s="22"/>
      <c r="BK115" s="22"/>
      <c r="BO115" s="22"/>
      <c r="BS115" s="22"/>
      <c r="BW115" s="22"/>
      <c r="CA115" s="22"/>
      <c r="CE115" s="22"/>
      <c r="CI115" s="22"/>
      <c r="CM115" s="22"/>
      <c r="CQ115" s="22"/>
      <c r="CU115" s="22"/>
      <c r="CY115" s="22"/>
      <c r="DC115" s="22"/>
      <c r="DG115" s="22"/>
      <c r="DK115" s="22"/>
      <c r="DO115" s="22"/>
      <c r="DS115" s="22"/>
      <c r="DW115" s="22"/>
      <c r="EA115" s="22"/>
      <c r="EE115" s="22"/>
      <c r="EI115" s="22"/>
      <c r="EM115" s="22"/>
      <c r="EQ115" s="22"/>
      <c r="EU115" s="22"/>
      <c r="EY115" s="22"/>
      <c r="FC115" s="22"/>
      <c r="FG115" s="22"/>
      <c r="FK115" s="22"/>
      <c r="FO115" s="22"/>
      <c r="FS115" s="22"/>
      <c r="FW115" s="22"/>
      <c r="GA115" s="22"/>
      <c r="GE115" s="22"/>
      <c r="GI115" s="22"/>
      <c r="GM115" s="22"/>
      <c r="GQ115" s="22"/>
      <c r="GU115" s="22"/>
      <c r="GY115" s="22"/>
      <c r="HC115" s="22"/>
      <c r="HG115" s="22"/>
      <c r="HK115" s="22"/>
      <c r="HO115" s="22"/>
      <c r="HS115" s="22"/>
      <c r="HW115" s="22"/>
      <c r="IA115" s="22"/>
      <c r="IE115" s="22"/>
      <c r="II115" s="22"/>
      <c r="IM115" s="22"/>
      <c r="IQ115" s="22"/>
      <c r="IU115" s="22"/>
    </row>
    <row r="116" s="4" customFormat="true" ht="14.65" hidden="false" customHeight="true" outlineLevel="0" collapsed="false">
      <c r="A116" s="24" t="n">
        <v>0.645833333333333</v>
      </c>
      <c r="B116" s="14" t="n">
        <f aca="false">COUNTIF($G116:$IV116,"K")</f>
        <v>0</v>
      </c>
      <c r="C116" s="14" t="n">
        <f aca="false">COUNTIF($G116:$IV116,"A")</f>
        <v>0</v>
      </c>
      <c r="D116" s="14" t="n">
        <f aca="false">COUNTIF($G116:$IV116,"T")</f>
        <v>1</v>
      </c>
      <c r="E116" s="14" t="n">
        <f aca="false">COUNTIF($G116:$IV116,"X")</f>
        <v>0</v>
      </c>
      <c r="F116" s="19" t="n">
        <f aca="false">SUM(B116:E116)</f>
        <v>1</v>
      </c>
      <c r="K116" s="22"/>
      <c r="O116" s="22"/>
      <c r="S116" s="22"/>
      <c r="W116" s="22"/>
      <c r="AA116" s="22" t="s">
        <v>372</v>
      </c>
      <c r="AE116" s="22"/>
      <c r="AI116" s="22"/>
      <c r="AM116" s="22"/>
      <c r="AQ116" s="22"/>
      <c r="AU116" s="22"/>
      <c r="AY116" s="22"/>
      <c r="BC116" s="22"/>
      <c r="BG116" s="22"/>
      <c r="BK116" s="22"/>
      <c r="BO116" s="22"/>
      <c r="BS116" s="22"/>
      <c r="BW116" s="22"/>
      <c r="CA116" s="22"/>
      <c r="CE116" s="22"/>
      <c r="CI116" s="22"/>
      <c r="CM116" s="22"/>
      <c r="CQ116" s="22"/>
      <c r="CU116" s="22"/>
      <c r="CY116" s="22"/>
      <c r="DC116" s="22"/>
      <c r="DG116" s="22"/>
      <c r="DK116" s="22"/>
      <c r="DO116" s="22"/>
      <c r="DS116" s="22"/>
      <c r="DW116" s="22"/>
      <c r="EA116" s="22"/>
      <c r="EE116" s="22"/>
      <c r="EI116" s="22"/>
      <c r="EM116" s="22"/>
      <c r="EQ116" s="22"/>
      <c r="EU116" s="22"/>
      <c r="EY116" s="22"/>
      <c r="FC116" s="22"/>
      <c r="FG116" s="22"/>
      <c r="FK116" s="22"/>
      <c r="FO116" s="22"/>
      <c r="FS116" s="22"/>
      <c r="FW116" s="22"/>
      <c r="GA116" s="22"/>
      <c r="GE116" s="22"/>
      <c r="GI116" s="22"/>
      <c r="GM116" s="22"/>
      <c r="GQ116" s="22"/>
      <c r="GU116" s="22"/>
      <c r="GY116" s="22"/>
      <c r="HC116" s="22"/>
      <c r="HG116" s="22"/>
      <c r="HK116" s="22"/>
      <c r="HO116" s="22"/>
      <c r="HS116" s="22"/>
      <c r="HW116" s="22"/>
      <c r="IA116" s="22"/>
      <c r="IE116" s="22"/>
      <c r="II116" s="22"/>
      <c r="IM116" s="22"/>
      <c r="IQ116" s="22"/>
      <c r="IU116" s="22"/>
    </row>
    <row r="117" s="4" customFormat="true" ht="14.65" hidden="false" customHeight="true" outlineLevel="0" collapsed="false">
      <c r="A117" s="24" t="n">
        <v>0.649305555555556</v>
      </c>
      <c r="B117" s="14" t="n">
        <f aca="false">COUNTIF($G117:$IV117,"K")</f>
        <v>0</v>
      </c>
      <c r="C117" s="14" t="n">
        <f aca="false">COUNTIF($G117:$IV117,"A")</f>
        <v>0</v>
      </c>
      <c r="D117" s="14" t="n">
        <f aca="false">COUNTIF($G117:$IV117,"T")</f>
        <v>1</v>
      </c>
      <c r="E117" s="14" t="n">
        <f aca="false">COUNTIF($G117:$IV117,"X")</f>
        <v>0</v>
      </c>
      <c r="F117" s="19" t="n">
        <f aca="false">SUM(B117:E117)</f>
        <v>1</v>
      </c>
      <c r="K117" s="22"/>
      <c r="O117" s="22"/>
      <c r="S117" s="22"/>
      <c r="W117" s="22"/>
      <c r="AA117" s="22" t="s">
        <v>372</v>
      </c>
      <c r="AE117" s="22"/>
      <c r="AI117" s="22"/>
      <c r="AM117" s="22"/>
      <c r="AQ117" s="22"/>
      <c r="AU117" s="22"/>
      <c r="AY117" s="22"/>
      <c r="BC117" s="22"/>
      <c r="BG117" s="22"/>
      <c r="BK117" s="22"/>
      <c r="BO117" s="22"/>
      <c r="BS117" s="22"/>
      <c r="BW117" s="22"/>
      <c r="CA117" s="22"/>
      <c r="CE117" s="22"/>
      <c r="CI117" s="22"/>
      <c r="CM117" s="22"/>
      <c r="CQ117" s="22"/>
      <c r="CU117" s="22"/>
      <c r="CY117" s="22"/>
      <c r="DC117" s="22"/>
      <c r="DG117" s="22"/>
      <c r="DK117" s="22"/>
      <c r="DO117" s="22"/>
      <c r="DS117" s="22"/>
      <c r="DW117" s="22"/>
      <c r="EA117" s="22"/>
      <c r="EE117" s="22"/>
      <c r="EI117" s="22"/>
      <c r="EM117" s="22"/>
      <c r="EQ117" s="22"/>
      <c r="EU117" s="22"/>
      <c r="EY117" s="22"/>
      <c r="FC117" s="22"/>
      <c r="FG117" s="22"/>
      <c r="FK117" s="22"/>
      <c r="FO117" s="22"/>
      <c r="FS117" s="22"/>
      <c r="FW117" s="22"/>
      <c r="GA117" s="22"/>
      <c r="GE117" s="22"/>
      <c r="GI117" s="22"/>
      <c r="GM117" s="22"/>
      <c r="GQ117" s="22"/>
      <c r="GU117" s="22"/>
      <c r="GY117" s="22"/>
      <c r="HC117" s="22"/>
      <c r="HG117" s="22"/>
      <c r="HK117" s="22"/>
      <c r="HO117" s="22"/>
      <c r="HS117" s="22"/>
      <c r="HW117" s="22"/>
      <c r="IA117" s="22"/>
      <c r="IE117" s="22"/>
      <c r="II117" s="22"/>
      <c r="IM117" s="22"/>
      <c r="IQ117" s="22"/>
      <c r="IU117" s="22"/>
    </row>
    <row r="118" s="4" customFormat="true" ht="14.65" hidden="false" customHeight="true" outlineLevel="0" collapsed="false">
      <c r="A118" s="24" t="n">
        <v>0.652777777777778</v>
      </c>
      <c r="B118" s="14" t="n">
        <f aca="false">COUNTIF($G118:$IV118,"K")</f>
        <v>0</v>
      </c>
      <c r="C118" s="14" t="n">
        <f aca="false">COUNTIF($G118:$IV118,"A")</f>
        <v>0</v>
      </c>
      <c r="D118" s="14" t="n">
        <f aca="false">COUNTIF($G118:$IV118,"T")</f>
        <v>1</v>
      </c>
      <c r="E118" s="14" t="n">
        <f aca="false">COUNTIF($G118:$IV118,"X")</f>
        <v>0</v>
      </c>
      <c r="F118" s="19" t="n">
        <f aca="false">SUM(B118:E118)</f>
        <v>1</v>
      </c>
      <c r="K118" s="22"/>
      <c r="O118" s="22"/>
      <c r="S118" s="22"/>
      <c r="W118" s="22"/>
      <c r="AA118" s="22" t="s">
        <v>372</v>
      </c>
      <c r="AE118" s="22"/>
      <c r="AI118" s="22"/>
      <c r="AM118" s="22"/>
      <c r="AQ118" s="22"/>
      <c r="AU118" s="22"/>
      <c r="AY118" s="22"/>
      <c r="BC118" s="22"/>
      <c r="BG118" s="22"/>
      <c r="BK118" s="22"/>
      <c r="BO118" s="22"/>
      <c r="BS118" s="22"/>
      <c r="BW118" s="22"/>
      <c r="CA118" s="22"/>
      <c r="CE118" s="22"/>
      <c r="CI118" s="22"/>
      <c r="CM118" s="22"/>
      <c r="CQ118" s="22"/>
      <c r="CU118" s="22"/>
      <c r="CY118" s="22"/>
      <c r="DC118" s="22"/>
      <c r="DG118" s="22"/>
      <c r="DK118" s="22"/>
      <c r="DO118" s="22"/>
      <c r="DS118" s="22"/>
      <c r="DW118" s="22"/>
      <c r="EA118" s="22"/>
      <c r="EE118" s="22"/>
      <c r="EI118" s="22"/>
      <c r="EM118" s="22"/>
      <c r="EQ118" s="22"/>
      <c r="EU118" s="22"/>
      <c r="EY118" s="22"/>
      <c r="FC118" s="22"/>
      <c r="FG118" s="22"/>
      <c r="FK118" s="22"/>
      <c r="FO118" s="22"/>
      <c r="FS118" s="22"/>
      <c r="FW118" s="22"/>
      <c r="GA118" s="22"/>
      <c r="GE118" s="22"/>
      <c r="GI118" s="22"/>
      <c r="GM118" s="22"/>
      <c r="GQ118" s="22"/>
      <c r="GU118" s="22"/>
      <c r="GY118" s="22"/>
      <c r="HC118" s="22"/>
      <c r="HG118" s="22"/>
      <c r="HK118" s="22"/>
      <c r="HO118" s="22"/>
      <c r="HS118" s="22"/>
      <c r="HW118" s="22"/>
      <c r="IA118" s="22"/>
      <c r="IE118" s="22"/>
      <c r="II118" s="22"/>
      <c r="IM118" s="22"/>
      <c r="IQ118" s="22"/>
      <c r="IU118" s="22"/>
    </row>
    <row r="119" s="4" customFormat="true" ht="14.65" hidden="false" customHeight="true" outlineLevel="0" collapsed="false">
      <c r="A119" s="24" t="n">
        <v>0.65625</v>
      </c>
      <c r="B119" s="14" t="n">
        <f aca="false">COUNTIF($G119:$IV119,"K")</f>
        <v>0</v>
      </c>
      <c r="C119" s="14" t="n">
        <f aca="false">COUNTIF($G119:$IV119,"A")</f>
        <v>0</v>
      </c>
      <c r="D119" s="14" t="n">
        <f aca="false">COUNTIF($G119:$IV119,"T")</f>
        <v>1</v>
      </c>
      <c r="E119" s="14" t="n">
        <f aca="false">COUNTIF($G119:$IV119,"X")</f>
        <v>0</v>
      </c>
      <c r="F119" s="19" t="n">
        <f aca="false">SUM(B119:E119)</f>
        <v>1</v>
      </c>
      <c r="K119" s="22"/>
      <c r="O119" s="22"/>
      <c r="S119" s="22"/>
      <c r="W119" s="22"/>
      <c r="AA119" s="22" t="s">
        <v>372</v>
      </c>
      <c r="AE119" s="22"/>
      <c r="AI119" s="22"/>
      <c r="AM119" s="22"/>
      <c r="AQ119" s="22"/>
      <c r="AU119" s="22"/>
      <c r="AY119" s="22"/>
      <c r="BC119" s="22"/>
      <c r="BG119" s="22"/>
      <c r="BK119" s="22"/>
      <c r="BO119" s="22"/>
      <c r="BS119" s="22"/>
      <c r="BW119" s="22"/>
      <c r="CA119" s="22"/>
      <c r="CE119" s="22"/>
      <c r="CI119" s="22"/>
      <c r="CM119" s="22"/>
      <c r="CQ119" s="22"/>
      <c r="CU119" s="22"/>
      <c r="CY119" s="22"/>
      <c r="DC119" s="22"/>
      <c r="DG119" s="22"/>
      <c r="DK119" s="22"/>
      <c r="DO119" s="22"/>
      <c r="DS119" s="22"/>
      <c r="DW119" s="22"/>
      <c r="EA119" s="22"/>
      <c r="EE119" s="22"/>
      <c r="EI119" s="22"/>
      <c r="EM119" s="22"/>
      <c r="EQ119" s="22"/>
      <c r="EU119" s="22"/>
      <c r="EY119" s="22"/>
      <c r="FC119" s="22"/>
      <c r="FG119" s="22"/>
      <c r="FK119" s="22"/>
      <c r="FO119" s="22"/>
      <c r="FS119" s="22"/>
      <c r="FW119" s="22"/>
      <c r="GA119" s="22"/>
      <c r="GE119" s="22"/>
      <c r="GI119" s="22"/>
      <c r="GM119" s="22"/>
      <c r="GQ119" s="22"/>
      <c r="GU119" s="22"/>
      <c r="GY119" s="22"/>
      <c r="HC119" s="22"/>
      <c r="HG119" s="22"/>
      <c r="HK119" s="22"/>
      <c r="HO119" s="22"/>
      <c r="HS119" s="22"/>
      <c r="HW119" s="22"/>
      <c r="IA119" s="22"/>
      <c r="IE119" s="22"/>
      <c r="II119" s="22"/>
      <c r="IM119" s="22"/>
      <c r="IQ119" s="22"/>
      <c r="IU119" s="22"/>
    </row>
    <row r="120" s="4" customFormat="true" ht="14.65" hidden="false" customHeight="true" outlineLevel="0" collapsed="false">
      <c r="A120" s="24" t="n">
        <v>0.659722222222222</v>
      </c>
      <c r="B120" s="14" t="n">
        <f aca="false">COUNTIF($G120:$IV120,"K")</f>
        <v>0</v>
      </c>
      <c r="C120" s="14" t="n">
        <f aca="false">COUNTIF($G120:$IV120,"A")</f>
        <v>0</v>
      </c>
      <c r="D120" s="14" t="n">
        <f aca="false">COUNTIF($G120:$IV120,"T")</f>
        <v>1</v>
      </c>
      <c r="E120" s="14" t="n">
        <f aca="false">COUNTIF($G120:$IV120,"X")</f>
        <v>0</v>
      </c>
      <c r="F120" s="19" t="n">
        <f aca="false">SUM(B120:E120)</f>
        <v>1</v>
      </c>
      <c r="K120" s="22"/>
      <c r="O120" s="22"/>
      <c r="S120" s="22"/>
      <c r="W120" s="22"/>
      <c r="AA120" s="22" t="s">
        <v>372</v>
      </c>
      <c r="AE120" s="22"/>
      <c r="AI120" s="22"/>
      <c r="AM120" s="22"/>
      <c r="AQ120" s="22"/>
      <c r="AU120" s="22"/>
      <c r="AY120" s="22"/>
      <c r="BC120" s="22"/>
      <c r="BG120" s="22"/>
      <c r="BK120" s="22"/>
      <c r="BO120" s="22"/>
      <c r="BS120" s="22"/>
      <c r="BW120" s="22"/>
      <c r="CA120" s="22"/>
      <c r="CE120" s="22"/>
      <c r="CI120" s="22"/>
      <c r="CM120" s="22"/>
      <c r="CQ120" s="22"/>
      <c r="CU120" s="22"/>
      <c r="CY120" s="22"/>
      <c r="DC120" s="22"/>
      <c r="DG120" s="22"/>
      <c r="DK120" s="22"/>
      <c r="DO120" s="22"/>
      <c r="DS120" s="22"/>
      <c r="DW120" s="22"/>
      <c r="EA120" s="22"/>
      <c r="EE120" s="22"/>
      <c r="EI120" s="22"/>
      <c r="EM120" s="22"/>
      <c r="EQ120" s="22"/>
      <c r="EU120" s="22"/>
      <c r="EY120" s="22"/>
      <c r="FC120" s="22"/>
      <c r="FG120" s="22"/>
      <c r="FK120" s="22"/>
      <c r="FO120" s="22"/>
      <c r="FS120" s="22"/>
      <c r="FW120" s="22"/>
      <c r="GA120" s="22"/>
      <c r="GE120" s="22"/>
      <c r="GI120" s="22"/>
      <c r="GM120" s="22"/>
      <c r="GQ120" s="22"/>
      <c r="GU120" s="22"/>
      <c r="GY120" s="22"/>
      <c r="HC120" s="22"/>
      <c r="HG120" s="22"/>
      <c r="HK120" s="22"/>
      <c r="HO120" s="22"/>
      <c r="HS120" s="22"/>
      <c r="HW120" s="22"/>
      <c r="IA120" s="22"/>
      <c r="IE120" s="22"/>
      <c r="II120" s="22"/>
      <c r="IM120" s="22"/>
      <c r="IQ120" s="22"/>
      <c r="IU120" s="22"/>
    </row>
    <row r="121" s="4" customFormat="true" ht="14.65" hidden="false" customHeight="true" outlineLevel="0" collapsed="false">
      <c r="A121" s="24" t="n">
        <v>0.663194444444444</v>
      </c>
      <c r="B121" s="14" t="n">
        <f aca="false">COUNTIF($G121:$IV121,"K")</f>
        <v>0</v>
      </c>
      <c r="C121" s="14" t="n">
        <f aca="false">COUNTIF($G121:$IV121,"A")</f>
        <v>0</v>
      </c>
      <c r="D121" s="14" t="n">
        <f aca="false">COUNTIF($G121:$IV121,"T")</f>
        <v>1</v>
      </c>
      <c r="E121" s="14" t="n">
        <f aca="false">COUNTIF($G121:$IV121,"X")</f>
        <v>0</v>
      </c>
      <c r="F121" s="19" t="n">
        <f aca="false">SUM(B121:E121)</f>
        <v>1</v>
      </c>
      <c r="K121" s="22"/>
      <c r="O121" s="22"/>
      <c r="S121" s="22"/>
      <c r="W121" s="22"/>
      <c r="AA121" s="22" t="s">
        <v>372</v>
      </c>
      <c r="AE121" s="22"/>
      <c r="AI121" s="22"/>
      <c r="AM121" s="22"/>
      <c r="AQ121" s="22"/>
      <c r="AU121" s="22"/>
      <c r="AY121" s="22"/>
      <c r="BC121" s="22"/>
      <c r="BG121" s="22"/>
      <c r="BK121" s="22"/>
      <c r="BO121" s="22"/>
      <c r="BS121" s="22"/>
      <c r="BW121" s="22"/>
      <c r="CA121" s="22"/>
      <c r="CE121" s="22"/>
      <c r="CI121" s="22"/>
      <c r="CM121" s="22"/>
      <c r="CQ121" s="22"/>
      <c r="CU121" s="22"/>
      <c r="CY121" s="22"/>
      <c r="DC121" s="22"/>
      <c r="DG121" s="22"/>
      <c r="DK121" s="22"/>
      <c r="DO121" s="22"/>
      <c r="DS121" s="22"/>
      <c r="DW121" s="22"/>
      <c r="EA121" s="22"/>
      <c r="EE121" s="22"/>
      <c r="EI121" s="22"/>
      <c r="EM121" s="22"/>
      <c r="EQ121" s="22"/>
      <c r="EU121" s="22"/>
      <c r="EY121" s="22"/>
      <c r="FC121" s="22"/>
      <c r="FG121" s="22"/>
      <c r="FK121" s="22"/>
      <c r="FO121" s="22"/>
      <c r="FS121" s="22"/>
      <c r="FW121" s="22"/>
      <c r="GA121" s="22"/>
      <c r="GE121" s="22"/>
      <c r="GI121" s="22"/>
      <c r="GM121" s="22"/>
      <c r="GQ121" s="22"/>
      <c r="GU121" s="22"/>
      <c r="GY121" s="22"/>
      <c r="HC121" s="22"/>
      <c r="HG121" s="22"/>
      <c r="HK121" s="22"/>
      <c r="HO121" s="22"/>
      <c r="HS121" s="22"/>
      <c r="HW121" s="22"/>
      <c r="IA121" s="22"/>
      <c r="IE121" s="22"/>
      <c r="II121" s="22"/>
      <c r="IM121" s="22"/>
      <c r="IQ121" s="22"/>
      <c r="IU121" s="22"/>
    </row>
    <row r="122" s="4" customFormat="true" ht="14.65" hidden="false" customHeight="true" outlineLevel="0" collapsed="false">
      <c r="A122" s="23" t="n">
        <v>0.666666666666667</v>
      </c>
      <c r="B122" s="14" t="n">
        <f aca="false">COUNTIF($G122:$IV122,"K")</f>
        <v>0</v>
      </c>
      <c r="C122" s="14" t="n">
        <f aca="false">COUNTIF($G122:$IV122,"A")</f>
        <v>0</v>
      </c>
      <c r="D122" s="14" t="n">
        <f aca="false">COUNTIF($G122:$IV122,"T")</f>
        <v>1</v>
      </c>
      <c r="E122" s="14" t="n">
        <f aca="false">COUNTIF($G122:$IV122,"X")</f>
        <v>0</v>
      </c>
      <c r="F122" s="19" t="n">
        <f aca="false">SUM(B122:E122)</f>
        <v>1</v>
      </c>
      <c r="K122" s="22"/>
      <c r="O122" s="22"/>
      <c r="S122" s="22"/>
      <c r="W122" s="22"/>
      <c r="AA122" s="22" t="s">
        <v>372</v>
      </c>
      <c r="AE122" s="22"/>
      <c r="AI122" s="22"/>
      <c r="AM122" s="22"/>
      <c r="AQ122" s="22"/>
      <c r="AU122" s="22"/>
      <c r="AY122" s="22"/>
      <c r="BC122" s="22"/>
      <c r="BG122" s="22"/>
      <c r="BK122" s="22"/>
      <c r="BO122" s="22"/>
      <c r="BS122" s="22"/>
      <c r="BW122" s="22"/>
      <c r="CA122" s="22"/>
      <c r="CE122" s="22"/>
      <c r="CI122" s="22"/>
      <c r="CM122" s="22"/>
      <c r="CQ122" s="22"/>
      <c r="CU122" s="22"/>
      <c r="CY122" s="22"/>
      <c r="DC122" s="22"/>
      <c r="DG122" s="22"/>
      <c r="DK122" s="22"/>
      <c r="DO122" s="22"/>
      <c r="DS122" s="22"/>
      <c r="DW122" s="22"/>
      <c r="EA122" s="22"/>
      <c r="EE122" s="22"/>
      <c r="EI122" s="22"/>
      <c r="EM122" s="22"/>
      <c r="EQ122" s="22"/>
      <c r="EU122" s="22"/>
      <c r="EY122" s="22"/>
      <c r="FC122" s="22"/>
      <c r="FG122" s="22"/>
      <c r="FK122" s="22"/>
      <c r="FO122" s="22"/>
      <c r="FS122" s="22"/>
      <c r="FW122" s="22"/>
      <c r="GA122" s="22"/>
      <c r="GE122" s="22"/>
      <c r="GI122" s="22"/>
      <c r="GM122" s="22"/>
      <c r="GQ122" s="22"/>
      <c r="GU122" s="22"/>
      <c r="GY122" s="22"/>
      <c r="HC122" s="22"/>
      <c r="HG122" s="22"/>
      <c r="HK122" s="22"/>
      <c r="HO122" s="22"/>
      <c r="HS122" s="22"/>
      <c r="HW122" s="22"/>
      <c r="IA122" s="22"/>
      <c r="IE122" s="22"/>
      <c r="II122" s="22"/>
      <c r="IM122" s="22"/>
      <c r="IQ122" s="22"/>
      <c r="IU122" s="22"/>
    </row>
    <row r="123" s="4" customFormat="true" ht="14.65" hidden="false" customHeight="true" outlineLevel="0" collapsed="false">
      <c r="A123" s="24" t="n">
        <v>0.670138888888889</v>
      </c>
      <c r="B123" s="14" t="n">
        <f aca="false">COUNTIF($G123:$IV123,"K")</f>
        <v>0</v>
      </c>
      <c r="C123" s="14" t="n">
        <f aca="false">COUNTIF($G123:$IV123,"A")</f>
        <v>0</v>
      </c>
      <c r="D123" s="14" t="n">
        <f aca="false">COUNTIF($G123:$IV123,"T")</f>
        <v>1</v>
      </c>
      <c r="E123" s="14" t="n">
        <f aca="false">COUNTIF($G123:$IV123,"X")</f>
        <v>0</v>
      </c>
      <c r="F123" s="19" t="n">
        <f aca="false">SUM(B123:E123)</f>
        <v>1</v>
      </c>
      <c r="K123" s="22"/>
      <c r="O123" s="22"/>
      <c r="S123" s="22"/>
      <c r="W123" s="22"/>
      <c r="AA123" s="22" t="s">
        <v>372</v>
      </c>
      <c r="AE123" s="22"/>
      <c r="AI123" s="22"/>
      <c r="AM123" s="22"/>
      <c r="AQ123" s="22"/>
      <c r="AU123" s="22"/>
      <c r="AY123" s="22"/>
      <c r="BC123" s="22"/>
      <c r="BG123" s="22"/>
      <c r="BK123" s="22"/>
      <c r="BO123" s="22"/>
      <c r="BS123" s="22"/>
      <c r="BW123" s="22"/>
      <c r="CA123" s="22"/>
      <c r="CE123" s="22"/>
      <c r="CI123" s="22"/>
      <c r="CM123" s="22"/>
      <c r="CQ123" s="22"/>
      <c r="CU123" s="22"/>
      <c r="CY123" s="22"/>
      <c r="DC123" s="22"/>
      <c r="DG123" s="22"/>
      <c r="DK123" s="22"/>
      <c r="DO123" s="22"/>
      <c r="DS123" s="22"/>
      <c r="DW123" s="22"/>
      <c r="EA123" s="22"/>
      <c r="EE123" s="22"/>
      <c r="EI123" s="22"/>
      <c r="EM123" s="22"/>
      <c r="EQ123" s="22"/>
      <c r="EU123" s="22"/>
      <c r="EY123" s="22"/>
      <c r="FC123" s="22"/>
      <c r="FG123" s="22"/>
      <c r="FK123" s="22"/>
      <c r="FO123" s="22"/>
      <c r="FS123" s="22"/>
      <c r="FW123" s="22"/>
      <c r="GA123" s="22"/>
      <c r="GE123" s="22"/>
      <c r="GI123" s="22"/>
      <c r="GM123" s="22"/>
      <c r="GQ123" s="22"/>
      <c r="GU123" s="22"/>
      <c r="GY123" s="22"/>
      <c r="HC123" s="22"/>
      <c r="HG123" s="22"/>
      <c r="HK123" s="22"/>
      <c r="HO123" s="22"/>
      <c r="HS123" s="22"/>
      <c r="HW123" s="22"/>
      <c r="IA123" s="22"/>
      <c r="IE123" s="22"/>
      <c r="II123" s="22"/>
      <c r="IM123" s="22"/>
      <c r="IQ123" s="22"/>
      <c r="IU123" s="22"/>
    </row>
    <row r="124" s="4" customFormat="true" ht="14.65" hidden="false" customHeight="true" outlineLevel="0" collapsed="false">
      <c r="A124" s="24" t="n">
        <v>0.673611111111111</v>
      </c>
      <c r="B124" s="14" t="n">
        <f aca="false">COUNTIF($G124:$IV124,"K")</f>
        <v>0</v>
      </c>
      <c r="C124" s="14" t="n">
        <f aca="false">COUNTIF($G124:$IV124,"A")</f>
        <v>0</v>
      </c>
      <c r="D124" s="14" t="n">
        <f aca="false">COUNTIF($G124:$IV124,"T")</f>
        <v>1</v>
      </c>
      <c r="E124" s="14" t="n">
        <f aca="false">COUNTIF($G124:$IV124,"X")</f>
        <v>0</v>
      </c>
      <c r="F124" s="19" t="n">
        <f aca="false">SUM(B124:E124)</f>
        <v>1</v>
      </c>
      <c r="K124" s="22"/>
      <c r="O124" s="22"/>
      <c r="S124" s="22"/>
      <c r="W124" s="22"/>
      <c r="AA124" s="22" t="s">
        <v>372</v>
      </c>
      <c r="AE124" s="22"/>
      <c r="AI124" s="22"/>
      <c r="AM124" s="22"/>
      <c r="AQ124" s="22"/>
      <c r="AU124" s="22"/>
      <c r="AY124" s="22"/>
      <c r="BC124" s="22"/>
      <c r="BG124" s="22"/>
      <c r="BK124" s="22"/>
      <c r="BO124" s="22"/>
      <c r="BS124" s="22"/>
      <c r="BW124" s="22"/>
      <c r="CA124" s="22"/>
      <c r="CE124" s="22"/>
      <c r="CI124" s="22"/>
      <c r="CM124" s="22"/>
      <c r="CQ124" s="22"/>
      <c r="CU124" s="22"/>
      <c r="CY124" s="22"/>
      <c r="DC124" s="22"/>
      <c r="DG124" s="22"/>
      <c r="DK124" s="22"/>
      <c r="DO124" s="22"/>
      <c r="DS124" s="22"/>
      <c r="DW124" s="22"/>
      <c r="EA124" s="22"/>
      <c r="EE124" s="22"/>
      <c r="EI124" s="22"/>
      <c r="EM124" s="22"/>
      <c r="EQ124" s="22"/>
      <c r="EU124" s="22"/>
      <c r="EY124" s="22"/>
      <c r="FC124" s="22"/>
      <c r="FG124" s="22"/>
      <c r="FK124" s="22"/>
      <c r="FO124" s="22"/>
      <c r="FS124" s="22"/>
      <c r="FW124" s="22"/>
      <c r="GA124" s="22"/>
      <c r="GE124" s="22"/>
      <c r="GI124" s="22"/>
      <c r="GM124" s="22"/>
      <c r="GQ124" s="22"/>
      <c r="GU124" s="22"/>
      <c r="GY124" s="22"/>
      <c r="HC124" s="22"/>
      <c r="HG124" s="22"/>
      <c r="HK124" s="22"/>
      <c r="HO124" s="22"/>
      <c r="HS124" s="22"/>
      <c r="HW124" s="22"/>
      <c r="IA124" s="22"/>
      <c r="IE124" s="22"/>
      <c r="II124" s="22"/>
      <c r="IM124" s="22"/>
      <c r="IQ124" s="22"/>
      <c r="IU124" s="22"/>
    </row>
    <row r="125" s="4" customFormat="true" ht="14.65" hidden="false" customHeight="true" outlineLevel="0" collapsed="false">
      <c r="A125" s="24" t="n">
        <v>0.677083333333333</v>
      </c>
      <c r="B125" s="14" t="n">
        <f aca="false">COUNTIF($G125:$IV125,"K")</f>
        <v>0</v>
      </c>
      <c r="C125" s="14" t="n">
        <f aca="false">COUNTIF($G125:$IV125,"A")</f>
        <v>0</v>
      </c>
      <c r="D125" s="14" t="n">
        <f aca="false">COUNTIF($G125:$IV125,"T")</f>
        <v>1</v>
      </c>
      <c r="E125" s="14" t="n">
        <f aca="false">COUNTIF($G125:$IV125,"X")</f>
        <v>0</v>
      </c>
      <c r="F125" s="19" t="n">
        <f aca="false">SUM(B125:E125)</f>
        <v>1</v>
      </c>
      <c r="K125" s="22"/>
      <c r="O125" s="22"/>
      <c r="S125" s="22"/>
      <c r="W125" s="22"/>
      <c r="AA125" s="22" t="s">
        <v>372</v>
      </c>
      <c r="AE125" s="22"/>
      <c r="AI125" s="22"/>
      <c r="AM125" s="22"/>
      <c r="AQ125" s="22"/>
      <c r="AU125" s="22"/>
      <c r="AY125" s="22"/>
      <c r="BC125" s="22"/>
      <c r="BG125" s="22"/>
      <c r="BK125" s="22"/>
      <c r="BO125" s="22"/>
      <c r="BS125" s="22"/>
      <c r="BW125" s="22"/>
      <c r="CA125" s="22"/>
      <c r="CE125" s="22"/>
      <c r="CI125" s="22"/>
      <c r="CM125" s="22"/>
      <c r="CQ125" s="22"/>
      <c r="CU125" s="22"/>
      <c r="CY125" s="22"/>
      <c r="DC125" s="22"/>
      <c r="DG125" s="22"/>
      <c r="DK125" s="22"/>
      <c r="DO125" s="22"/>
      <c r="DS125" s="22"/>
      <c r="DW125" s="22"/>
      <c r="EA125" s="22"/>
      <c r="EE125" s="22"/>
      <c r="EI125" s="22"/>
      <c r="EM125" s="22"/>
      <c r="EQ125" s="22"/>
      <c r="EU125" s="22"/>
      <c r="EY125" s="22"/>
      <c r="FC125" s="22"/>
      <c r="FG125" s="22"/>
      <c r="FK125" s="22"/>
      <c r="FO125" s="22"/>
      <c r="FS125" s="22"/>
      <c r="FW125" s="22"/>
      <c r="GA125" s="22"/>
      <c r="GE125" s="22"/>
      <c r="GI125" s="22"/>
      <c r="GM125" s="22"/>
      <c r="GQ125" s="22"/>
      <c r="GU125" s="22"/>
      <c r="GY125" s="22"/>
      <c r="HC125" s="22"/>
      <c r="HG125" s="22"/>
      <c r="HK125" s="22"/>
      <c r="HO125" s="22"/>
      <c r="HS125" s="22"/>
      <c r="HW125" s="22"/>
      <c r="IA125" s="22"/>
      <c r="IE125" s="22"/>
      <c r="II125" s="22"/>
      <c r="IM125" s="22"/>
      <c r="IQ125" s="22"/>
      <c r="IU125" s="22"/>
    </row>
    <row r="126" s="4" customFormat="true" ht="14.65" hidden="false" customHeight="true" outlineLevel="0" collapsed="false">
      <c r="A126" s="24" t="n">
        <v>0.680555555555555</v>
      </c>
      <c r="B126" s="14" t="n">
        <f aca="false">COUNTIF($G126:$IV126,"K")</f>
        <v>0</v>
      </c>
      <c r="C126" s="14" t="n">
        <f aca="false">COUNTIF($G126:$IV126,"A")</f>
        <v>0</v>
      </c>
      <c r="D126" s="14" t="n">
        <f aca="false">COUNTIF($G126:$IV126,"T")</f>
        <v>1</v>
      </c>
      <c r="E126" s="14" t="n">
        <f aca="false">COUNTIF($G126:$IV126,"X")</f>
        <v>0</v>
      </c>
      <c r="F126" s="19" t="n">
        <f aca="false">SUM(B126:E126)</f>
        <v>1</v>
      </c>
      <c r="K126" s="22"/>
      <c r="O126" s="22"/>
      <c r="S126" s="22"/>
      <c r="W126" s="22"/>
      <c r="AA126" s="22" t="s">
        <v>372</v>
      </c>
      <c r="AE126" s="22"/>
      <c r="AI126" s="22"/>
      <c r="AM126" s="22"/>
      <c r="AQ126" s="22"/>
      <c r="AU126" s="22"/>
      <c r="AY126" s="22"/>
      <c r="BC126" s="22"/>
      <c r="BG126" s="22"/>
      <c r="BK126" s="22"/>
      <c r="BO126" s="22"/>
      <c r="BS126" s="22"/>
      <c r="BW126" s="22"/>
      <c r="CA126" s="22"/>
      <c r="CE126" s="22"/>
      <c r="CI126" s="22"/>
      <c r="CM126" s="22"/>
      <c r="CQ126" s="22"/>
      <c r="CU126" s="22"/>
      <c r="CY126" s="22"/>
      <c r="DC126" s="22"/>
      <c r="DG126" s="22"/>
      <c r="DK126" s="22"/>
      <c r="DO126" s="22"/>
      <c r="DS126" s="22"/>
      <c r="DW126" s="22"/>
      <c r="EA126" s="22"/>
      <c r="EE126" s="22"/>
      <c r="EI126" s="22"/>
      <c r="EM126" s="22"/>
      <c r="EQ126" s="22"/>
      <c r="EU126" s="22"/>
      <c r="EY126" s="22"/>
      <c r="FC126" s="22"/>
      <c r="FG126" s="22"/>
      <c r="FK126" s="22"/>
      <c r="FO126" s="22"/>
      <c r="FS126" s="22"/>
      <c r="FW126" s="22"/>
      <c r="GA126" s="22"/>
      <c r="GE126" s="22"/>
      <c r="GI126" s="22"/>
      <c r="GM126" s="22"/>
      <c r="GQ126" s="22"/>
      <c r="GU126" s="22"/>
      <c r="GY126" s="22"/>
      <c r="HC126" s="22"/>
      <c r="HG126" s="22"/>
      <c r="HK126" s="22"/>
      <c r="HO126" s="22"/>
      <c r="HS126" s="22"/>
      <c r="HW126" s="22"/>
      <c r="IA126" s="22"/>
      <c r="IE126" s="22"/>
      <c r="II126" s="22"/>
      <c r="IM126" s="22"/>
      <c r="IQ126" s="22"/>
      <c r="IU126" s="22"/>
    </row>
    <row r="127" s="4" customFormat="true" ht="14.65" hidden="false" customHeight="true" outlineLevel="0" collapsed="false">
      <c r="A127" s="24" t="n">
        <v>0.684027777777778</v>
      </c>
      <c r="B127" s="14" t="n">
        <f aca="false">COUNTIF($G127:$IV127,"K")</f>
        <v>0</v>
      </c>
      <c r="C127" s="14" t="n">
        <f aca="false">COUNTIF($G127:$IV127,"A")</f>
        <v>0</v>
      </c>
      <c r="D127" s="14" t="n">
        <f aca="false">COUNTIF($G127:$IV127,"T")</f>
        <v>1</v>
      </c>
      <c r="E127" s="14" t="n">
        <f aca="false">COUNTIF($G127:$IV127,"X")</f>
        <v>0</v>
      </c>
      <c r="F127" s="19" t="n">
        <f aca="false">SUM(B127:E127)</f>
        <v>1</v>
      </c>
      <c r="K127" s="22"/>
      <c r="O127" s="22"/>
      <c r="S127" s="22"/>
      <c r="W127" s="22"/>
      <c r="AA127" s="22" t="s">
        <v>372</v>
      </c>
      <c r="AE127" s="22"/>
      <c r="AI127" s="22"/>
      <c r="AM127" s="22"/>
      <c r="AQ127" s="22"/>
      <c r="AU127" s="22"/>
      <c r="AY127" s="22"/>
      <c r="BC127" s="22"/>
      <c r="BG127" s="22"/>
      <c r="BK127" s="22"/>
      <c r="BO127" s="22"/>
      <c r="BS127" s="22"/>
      <c r="BW127" s="22"/>
      <c r="CA127" s="22"/>
      <c r="CE127" s="22"/>
      <c r="CI127" s="22"/>
      <c r="CM127" s="22"/>
      <c r="CQ127" s="22"/>
      <c r="CU127" s="22"/>
      <c r="CY127" s="22"/>
      <c r="DC127" s="22"/>
      <c r="DG127" s="22"/>
      <c r="DK127" s="22"/>
      <c r="DO127" s="22"/>
      <c r="DS127" s="22"/>
      <c r="DW127" s="22"/>
      <c r="EA127" s="22"/>
      <c r="EE127" s="22"/>
      <c r="EI127" s="22"/>
      <c r="EM127" s="22"/>
      <c r="EQ127" s="22"/>
      <c r="EU127" s="22"/>
      <c r="EY127" s="22"/>
      <c r="FC127" s="22"/>
      <c r="FG127" s="22"/>
      <c r="FK127" s="22"/>
      <c r="FO127" s="22"/>
      <c r="FS127" s="22"/>
      <c r="FW127" s="22"/>
      <c r="GA127" s="22"/>
      <c r="GE127" s="22"/>
      <c r="GI127" s="22"/>
      <c r="GM127" s="22"/>
      <c r="GQ127" s="22"/>
      <c r="GU127" s="22"/>
      <c r="GY127" s="22"/>
      <c r="HC127" s="22"/>
      <c r="HG127" s="22"/>
      <c r="HK127" s="22"/>
      <c r="HO127" s="22"/>
      <c r="HS127" s="22"/>
      <c r="HW127" s="22"/>
      <c r="IA127" s="22"/>
      <c r="IE127" s="22"/>
      <c r="II127" s="22"/>
      <c r="IM127" s="22"/>
      <c r="IQ127" s="22"/>
      <c r="IU127" s="22"/>
    </row>
    <row r="128" s="4" customFormat="true" ht="14.65" hidden="false" customHeight="true" outlineLevel="0" collapsed="false">
      <c r="A128" s="24" t="n">
        <v>0.6875</v>
      </c>
      <c r="B128" s="14" t="n">
        <f aca="false">COUNTIF($G128:$IV128,"K")</f>
        <v>0</v>
      </c>
      <c r="C128" s="14" t="n">
        <f aca="false">COUNTIF($G128:$IV128,"A")</f>
        <v>0</v>
      </c>
      <c r="D128" s="14" t="n">
        <f aca="false">COUNTIF($G128:$IV128,"T")</f>
        <v>1</v>
      </c>
      <c r="E128" s="14" t="n">
        <f aca="false">COUNTIF($G128:$IV128,"X")</f>
        <v>0</v>
      </c>
      <c r="F128" s="19" t="n">
        <f aca="false">SUM(B128:E128)</f>
        <v>1</v>
      </c>
      <c r="K128" s="22"/>
      <c r="O128" s="22"/>
      <c r="S128" s="22"/>
      <c r="W128" s="22"/>
      <c r="AA128" s="22" t="s">
        <v>372</v>
      </c>
      <c r="AE128" s="22"/>
      <c r="AI128" s="22"/>
      <c r="AM128" s="22"/>
      <c r="AQ128" s="22"/>
      <c r="AU128" s="22"/>
      <c r="AY128" s="22"/>
      <c r="BC128" s="22"/>
      <c r="BG128" s="22"/>
      <c r="BK128" s="22"/>
      <c r="BO128" s="22"/>
      <c r="BS128" s="22"/>
      <c r="BW128" s="22"/>
      <c r="CA128" s="22"/>
      <c r="CE128" s="22"/>
      <c r="CI128" s="22"/>
      <c r="CM128" s="22"/>
      <c r="CQ128" s="22"/>
      <c r="CU128" s="22"/>
      <c r="CY128" s="22"/>
      <c r="DC128" s="22"/>
      <c r="DG128" s="22"/>
      <c r="DK128" s="22"/>
      <c r="DO128" s="22"/>
      <c r="DS128" s="22"/>
      <c r="DW128" s="22"/>
      <c r="EA128" s="22"/>
      <c r="EE128" s="22"/>
      <c r="EI128" s="22"/>
      <c r="EM128" s="22"/>
      <c r="EQ128" s="22"/>
      <c r="EU128" s="22"/>
      <c r="EY128" s="22"/>
      <c r="FC128" s="22"/>
      <c r="FG128" s="22"/>
      <c r="FK128" s="22"/>
      <c r="FO128" s="22"/>
      <c r="FS128" s="22"/>
      <c r="FW128" s="22"/>
      <c r="GA128" s="22"/>
      <c r="GE128" s="22"/>
      <c r="GI128" s="22"/>
      <c r="GM128" s="22"/>
      <c r="GQ128" s="22"/>
      <c r="GU128" s="22"/>
      <c r="GY128" s="22"/>
      <c r="HC128" s="22"/>
      <c r="HG128" s="22"/>
      <c r="HK128" s="22"/>
      <c r="HO128" s="22"/>
      <c r="HS128" s="22"/>
      <c r="HW128" s="22"/>
      <c r="IA128" s="22"/>
      <c r="IE128" s="22"/>
      <c r="II128" s="22"/>
      <c r="IM128" s="22"/>
      <c r="IQ128" s="22"/>
      <c r="IU128" s="22"/>
    </row>
    <row r="129" s="4" customFormat="true" ht="14.65" hidden="false" customHeight="true" outlineLevel="0" collapsed="false">
      <c r="A129" s="24" t="n">
        <v>0.690972222222222</v>
      </c>
      <c r="B129" s="14" t="n">
        <f aca="false">COUNTIF($G129:$IV129,"K")</f>
        <v>0</v>
      </c>
      <c r="C129" s="14" t="n">
        <f aca="false">COUNTIF($G129:$IV129,"A")</f>
        <v>0</v>
      </c>
      <c r="D129" s="14" t="n">
        <f aca="false">COUNTIF($G129:$IV129,"T")</f>
        <v>1</v>
      </c>
      <c r="E129" s="14" t="n">
        <f aca="false">COUNTIF($G129:$IV129,"X")</f>
        <v>0</v>
      </c>
      <c r="F129" s="19" t="n">
        <f aca="false">SUM(B129:E129)</f>
        <v>1</v>
      </c>
      <c r="K129" s="22"/>
      <c r="O129" s="22"/>
      <c r="S129" s="22"/>
      <c r="W129" s="22"/>
      <c r="AA129" s="22" t="s">
        <v>372</v>
      </c>
      <c r="AE129" s="22"/>
      <c r="AI129" s="22"/>
      <c r="AM129" s="22"/>
      <c r="AQ129" s="22"/>
      <c r="AU129" s="22"/>
      <c r="AY129" s="22"/>
      <c r="BC129" s="22"/>
      <c r="BG129" s="22"/>
      <c r="BK129" s="22"/>
      <c r="BO129" s="22"/>
      <c r="BS129" s="22"/>
      <c r="BW129" s="22"/>
      <c r="CA129" s="22"/>
      <c r="CE129" s="22"/>
      <c r="CI129" s="22"/>
      <c r="CM129" s="22"/>
      <c r="CQ129" s="22"/>
      <c r="CU129" s="22"/>
      <c r="CY129" s="22"/>
      <c r="DC129" s="22"/>
      <c r="DG129" s="22"/>
      <c r="DK129" s="22"/>
      <c r="DO129" s="22"/>
      <c r="DS129" s="22"/>
      <c r="DW129" s="22"/>
      <c r="EA129" s="22"/>
      <c r="EE129" s="22"/>
      <c r="EI129" s="22"/>
      <c r="EM129" s="22"/>
      <c r="EQ129" s="22"/>
      <c r="EU129" s="22"/>
      <c r="EY129" s="22"/>
      <c r="FC129" s="22"/>
      <c r="FG129" s="22"/>
      <c r="FK129" s="22"/>
      <c r="FO129" s="22"/>
      <c r="FS129" s="22"/>
      <c r="FW129" s="22"/>
      <c r="GA129" s="22"/>
      <c r="GE129" s="22"/>
      <c r="GI129" s="22"/>
      <c r="GM129" s="22"/>
      <c r="GQ129" s="22"/>
      <c r="GU129" s="22"/>
      <c r="GY129" s="22"/>
      <c r="HC129" s="22"/>
      <c r="HG129" s="22"/>
      <c r="HK129" s="22"/>
      <c r="HO129" s="22"/>
      <c r="HS129" s="22"/>
      <c r="HW129" s="22"/>
      <c r="IA129" s="22"/>
      <c r="IE129" s="22"/>
      <c r="II129" s="22"/>
      <c r="IM129" s="22"/>
      <c r="IQ129" s="22"/>
      <c r="IU129" s="22"/>
    </row>
    <row r="130" s="4" customFormat="true" ht="14.65" hidden="false" customHeight="true" outlineLevel="0" collapsed="false">
      <c r="A130" s="24" t="n">
        <v>0.694444444444444</v>
      </c>
      <c r="B130" s="14" t="n">
        <f aca="false">COUNTIF($G130:$IV130,"K")</f>
        <v>0</v>
      </c>
      <c r="C130" s="14" t="n">
        <f aca="false">COUNTIF($G130:$IV130,"A")</f>
        <v>0</v>
      </c>
      <c r="D130" s="14" t="n">
        <f aca="false">COUNTIF($G130:$IV130,"T")</f>
        <v>1</v>
      </c>
      <c r="E130" s="14" t="n">
        <f aca="false">COUNTIF($G130:$IV130,"X")</f>
        <v>0</v>
      </c>
      <c r="F130" s="19" t="n">
        <f aca="false">SUM(B130:E130)</f>
        <v>1</v>
      </c>
      <c r="K130" s="22"/>
      <c r="O130" s="22"/>
      <c r="S130" s="22"/>
      <c r="W130" s="22"/>
      <c r="AA130" s="22" t="s">
        <v>372</v>
      </c>
      <c r="AE130" s="22"/>
      <c r="AI130" s="22"/>
      <c r="AM130" s="22"/>
      <c r="AQ130" s="22"/>
      <c r="AU130" s="22"/>
      <c r="AY130" s="22"/>
      <c r="BC130" s="22"/>
      <c r="BG130" s="22"/>
      <c r="BK130" s="22"/>
      <c r="BO130" s="22"/>
      <c r="BS130" s="22"/>
      <c r="BW130" s="22"/>
      <c r="CA130" s="22"/>
      <c r="CE130" s="22"/>
      <c r="CI130" s="22"/>
      <c r="CM130" s="22"/>
      <c r="CQ130" s="22"/>
      <c r="CU130" s="22"/>
      <c r="CY130" s="22"/>
      <c r="DC130" s="22"/>
      <c r="DG130" s="22"/>
      <c r="DK130" s="22"/>
      <c r="DO130" s="22"/>
      <c r="DS130" s="22"/>
      <c r="DW130" s="22"/>
      <c r="EA130" s="22"/>
      <c r="EE130" s="22"/>
      <c r="EI130" s="22"/>
      <c r="EM130" s="22"/>
      <c r="EQ130" s="22"/>
      <c r="EU130" s="22"/>
      <c r="EY130" s="22"/>
      <c r="FC130" s="22"/>
      <c r="FG130" s="22"/>
      <c r="FK130" s="22"/>
      <c r="FO130" s="22"/>
      <c r="FS130" s="22"/>
      <c r="FW130" s="22"/>
      <c r="GA130" s="22"/>
      <c r="GE130" s="22"/>
      <c r="GI130" s="22"/>
      <c r="GM130" s="22"/>
      <c r="GQ130" s="22"/>
      <c r="GU130" s="22"/>
      <c r="GY130" s="22"/>
      <c r="HC130" s="22"/>
      <c r="HG130" s="22"/>
      <c r="HK130" s="22"/>
      <c r="HO130" s="22"/>
      <c r="HS130" s="22"/>
      <c r="HW130" s="22"/>
      <c r="IA130" s="22"/>
      <c r="IE130" s="22"/>
      <c r="II130" s="22"/>
      <c r="IM130" s="22"/>
      <c r="IQ130" s="22"/>
      <c r="IU130" s="22"/>
    </row>
    <row r="131" s="4" customFormat="true" ht="14.65" hidden="false" customHeight="true" outlineLevel="0" collapsed="false">
      <c r="A131" s="24" t="n">
        <v>0.697916666666667</v>
      </c>
      <c r="B131" s="14" t="n">
        <f aca="false">COUNTIF($G131:$IV131,"K")</f>
        <v>0</v>
      </c>
      <c r="C131" s="14" t="n">
        <f aca="false">COUNTIF($G131:$IV131,"A")</f>
        <v>0</v>
      </c>
      <c r="D131" s="14" t="n">
        <f aca="false">COUNTIF($G131:$IV131,"T")</f>
        <v>1</v>
      </c>
      <c r="E131" s="14" t="n">
        <f aca="false">COUNTIF($G131:$IV131,"X")</f>
        <v>0</v>
      </c>
      <c r="F131" s="19" t="n">
        <f aca="false">SUM(B131:E131)</f>
        <v>1</v>
      </c>
      <c r="K131" s="22"/>
      <c r="O131" s="22"/>
      <c r="S131" s="22"/>
      <c r="W131" s="22"/>
      <c r="AA131" s="22" t="s">
        <v>372</v>
      </c>
      <c r="AE131" s="22"/>
      <c r="AI131" s="22"/>
      <c r="AM131" s="22"/>
      <c r="AQ131" s="22"/>
      <c r="AU131" s="22"/>
      <c r="AY131" s="22"/>
      <c r="BC131" s="22"/>
      <c r="BG131" s="22"/>
      <c r="BK131" s="22"/>
      <c r="BO131" s="22"/>
      <c r="BS131" s="22"/>
      <c r="BW131" s="22"/>
      <c r="CA131" s="22"/>
      <c r="CE131" s="22"/>
      <c r="CI131" s="22"/>
      <c r="CM131" s="22"/>
      <c r="CQ131" s="22"/>
      <c r="CU131" s="22"/>
      <c r="CY131" s="22"/>
      <c r="DC131" s="22"/>
      <c r="DG131" s="22"/>
      <c r="DK131" s="22"/>
      <c r="DO131" s="22"/>
      <c r="DS131" s="22"/>
      <c r="DW131" s="22"/>
      <c r="EA131" s="22"/>
      <c r="EE131" s="22"/>
      <c r="EI131" s="22"/>
      <c r="EM131" s="22"/>
      <c r="EQ131" s="22"/>
      <c r="EU131" s="22"/>
      <c r="EY131" s="22"/>
      <c r="FC131" s="22"/>
      <c r="FG131" s="22"/>
      <c r="FK131" s="22"/>
      <c r="FO131" s="22"/>
      <c r="FS131" s="22"/>
      <c r="FW131" s="22"/>
      <c r="GA131" s="22"/>
      <c r="GE131" s="22"/>
      <c r="GI131" s="22"/>
      <c r="GM131" s="22"/>
      <c r="GQ131" s="22"/>
      <c r="GU131" s="22"/>
      <c r="GY131" s="22"/>
      <c r="HC131" s="22"/>
      <c r="HG131" s="22"/>
      <c r="HK131" s="22"/>
      <c r="HO131" s="22"/>
      <c r="HS131" s="22"/>
      <c r="HW131" s="22"/>
      <c r="IA131" s="22"/>
      <c r="IE131" s="22"/>
      <c r="II131" s="22"/>
      <c r="IM131" s="22"/>
      <c r="IQ131" s="22"/>
      <c r="IU131" s="22"/>
    </row>
    <row r="132" s="4" customFormat="true" ht="14.65" hidden="false" customHeight="true" outlineLevel="0" collapsed="false">
      <c r="A132" s="24" t="n">
        <v>0.701388888888889</v>
      </c>
      <c r="B132" s="14" t="n">
        <f aca="false">COUNTIF($G132:$IV132,"K")</f>
        <v>0</v>
      </c>
      <c r="C132" s="14" t="n">
        <f aca="false">COUNTIF($G132:$IV132,"A")</f>
        <v>0</v>
      </c>
      <c r="D132" s="14" t="n">
        <f aca="false">COUNTIF($G132:$IV132,"T")</f>
        <v>1</v>
      </c>
      <c r="E132" s="14" t="n">
        <f aca="false">COUNTIF($G132:$IV132,"X")</f>
        <v>0</v>
      </c>
      <c r="F132" s="19" t="n">
        <f aca="false">SUM(B132:E132)</f>
        <v>1</v>
      </c>
      <c r="K132" s="22"/>
      <c r="O132" s="22"/>
      <c r="S132" s="22"/>
      <c r="W132" s="22"/>
      <c r="AA132" s="22" t="s">
        <v>372</v>
      </c>
      <c r="AE132" s="22"/>
      <c r="AI132" s="22"/>
      <c r="AM132" s="22"/>
      <c r="AQ132" s="22"/>
      <c r="AU132" s="22"/>
      <c r="AY132" s="22"/>
      <c r="BC132" s="22"/>
      <c r="BG132" s="22"/>
      <c r="BK132" s="22"/>
      <c r="BO132" s="22"/>
      <c r="BS132" s="22"/>
      <c r="BW132" s="22"/>
      <c r="CA132" s="22"/>
      <c r="CE132" s="22"/>
      <c r="CI132" s="22"/>
      <c r="CM132" s="22"/>
      <c r="CQ132" s="22"/>
      <c r="CU132" s="22"/>
      <c r="CY132" s="22"/>
      <c r="DC132" s="22"/>
      <c r="DG132" s="22"/>
      <c r="DK132" s="22"/>
      <c r="DO132" s="22"/>
      <c r="DS132" s="22"/>
      <c r="DW132" s="22"/>
      <c r="EA132" s="22"/>
      <c r="EE132" s="22"/>
      <c r="EI132" s="22"/>
      <c r="EM132" s="22"/>
      <c r="EQ132" s="22"/>
      <c r="EU132" s="22"/>
      <c r="EY132" s="22"/>
      <c r="FC132" s="22"/>
      <c r="FG132" s="22"/>
      <c r="FK132" s="22"/>
      <c r="FO132" s="22"/>
      <c r="FS132" s="22"/>
      <c r="FW132" s="22"/>
      <c r="GA132" s="22"/>
      <c r="GE132" s="22"/>
      <c r="GI132" s="22"/>
      <c r="GM132" s="22"/>
      <c r="GQ132" s="22"/>
      <c r="GU132" s="22"/>
      <c r="GY132" s="22"/>
      <c r="HC132" s="22"/>
      <c r="HG132" s="22"/>
      <c r="HK132" s="22"/>
      <c r="HO132" s="22"/>
      <c r="HS132" s="22"/>
      <c r="HW132" s="22"/>
      <c r="IA132" s="22"/>
      <c r="IE132" s="22"/>
      <c r="II132" s="22"/>
      <c r="IM132" s="22"/>
      <c r="IQ132" s="22"/>
      <c r="IU132" s="22"/>
    </row>
    <row r="133" s="4" customFormat="true" ht="14.65" hidden="false" customHeight="true" outlineLevel="0" collapsed="false">
      <c r="A133" s="24" t="n">
        <v>0.704861111111111</v>
      </c>
      <c r="B133" s="14" t="n">
        <f aca="false">COUNTIF($G133:$IV133,"K")</f>
        <v>0</v>
      </c>
      <c r="C133" s="14" t="n">
        <f aca="false">COUNTIF($G133:$IV133,"A")</f>
        <v>0</v>
      </c>
      <c r="D133" s="14" t="n">
        <f aca="false">COUNTIF($G133:$IV133,"T")</f>
        <v>1</v>
      </c>
      <c r="E133" s="14" t="n">
        <f aca="false">COUNTIF($G133:$IV133,"X")</f>
        <v>0</v>
      </c>
      <c r="F133" s="19" t="n">
        <f aca="false">SUM(B133:E133)</f>
        <v>1</v>
      </c>
      <c r="K133" s="22"/>
      <c r="O133" s="22"/>
      <c r="S133" s="22"/>
      <c r="W133" s="22"/>
      <c r="AA133" s="22" t="s">
        <v>372</v>
      </c>
      <c r="AE133" s="22"/>
      <c r="AI133" s="22"/>
      <c r="AM133" s="22"/>
      <c r="AQ133" s="22"/>
      <c r="AU133" s="22"/>
      <c r="AY133" s="22"/>
      <c r="BC133" s="22"/>
      <c r="BG133" s="22"/>
      <c r="BK133" s="22"/>
      <c r="BO133" s="22"/>
      <c r="BS133" s="22"/>
      <c r="BW133" s="22"/>
      <c r="CA133" s="22"/>
      <c r="CE133" s="22"/>
      <c r="CI133" s="22"/>
      <c r="CM133" s="22"/>
      <c r="CQ133" s="22"/>
      <c r="CU133" s="22"/>
      <c r="CY133" s="22"/>
      <c r="DC133" s="22"/>
      <c r="DG133" s="22"/>
      <c r="DK133" s="22"/>
      <c r="DO133" s="22"/>
      <c r="DS133" s="22"/>
      <c r="DW133" s="22"/>
      <c r="EA133" s="22"/>
      <c r="EE133" s="22"/>
      <c r="EI133" s="22"/>
      <c r="EM133" s="22"/>
      <c r="EQ133" s="22"/>
      <c r="EU133" s="22"/>
      <c r="EY133" s="22"/>
      <c r="FC133" s="22"/>
      <c r="FG133" s="22"/>
      <c r="FK133" s="22"/>
      <c r="FO133" s="22"/>
      <c r="FS133" s="22"/>
      <c r="FW133" s="22"/>
      <c r="GA133" s="22"/>
      <c r="GE133" s="22"/>
      <c r="GI133" s="22"/>
      <c r="GM133" s="22"/>
      <c r="GQ133" s="22"/>
      <c r="GU133" s="22"/>
      <c r="GY133" s="22"/>
      <c r="HC133" s="22"/>
      <c r="HG133" s="22"/>
      <c r="HK133" s="22"/>
      <c r="HO133" s="22"/>
      <c r="HS133" s="22"/>
      <c r="HW133" s="22"/>
      <c r="IA133" s="22"/>
      <c r="IE133" s="22"/>
      <c r="II133" s="22"/>
      <c r="IM133" s="22"/>
      <c r="IQ133" s="22"/>
      <c r="IU133" s="22"/>
    </row>
    <row r="134" s="4" customFormat="true" ht="14.65" hidden="false" customHeight="true" outlineLevel="0" collapsed="false">
      <c r="A134" s="23" t="n">
        <v>0.708333333333333</v>
      </c>
      <c r="B134" s="14" t="n">
        <f aca="false">COUNTIF($G134:$IV134,"K")</f>
        <v>0</v>
      </c>
      <c r="C134" s="14" t="n">
        <f aca="false">COUNTIF($G134:$IV134,"A")</f>
        <v>0</v>
      </c>
      <c r="D134" s="14" t="n">
        <f aca="false">COUNTIF($G134:$IV134,"T")</f>
        <v>1</v>
      </c>
      <c r="E134" s="14" t="n">
        <f aca="false">COUNTIF($G134:$IV134,"X")</f>
        <v>0</v>
      </c>
      <c r="F134" s="19" t="n">
        <f aca="false">SUM(B134:E134)</f>
        <v>1</v>
      </c>
      <c r="K134" s="22"/>
      <c r="O134" s="22"/>
      <c r="S134" s="22"/>
      <c r="W134" s="22"/>
      <c r="AA134" s="22" t="s">
        <v>372</v>
      </c>
      <c r="AE134" s="22"/>
      <c r="AI134" s="22"/>
      <c r="AM134" s="22"/>
      <c r="AQ134" s="22"/>
      <c r="AU134" s="22"/>
      <c r="AY134" s="22"/>
      <c r="BC134" s="22"/>
      <c r="BG134" s="22"/>
      <c r="BK134" s="22"/>
      <c r="BO134" s="22"/>
      <c r="BS134" s="22"/>
      <c r="BW134" s="22"/>
      <c r="CA134" s="22"/>
      <c r="CE134" s="22"/>
      <c r="CI134" s="22"/>
      <c r="CM134" s="22"/>
      <c r="CQ134" s="22"/>
      <c r="CU134" s="22"/>
      <c r="CY134" s="22"/>
      <c r="DC134" s="22"/>
      <c r="DG134" s="22"/>
      <c r="DK134" s="22"/>
      <c r="DO134" s="22"/>
      <c r="DS134" s="22"/>
      <c r="DW134" s="22"/>
      <c r="EA134" s="22"/>
      <c r="EE134" s="22"/>
      <c r="EI134" s="22"/>
      <c r="EM134" s="22"/>
      <c r="EQ134" s="22"/>
      <c r="EU134" s="22"/>
      <c r="EY134" s="22"/>
      <c r="FC134" s="22"/>
      <c r="FG134" s="22"/>
      <c r="FK134" s="22"/>
      <c r="FO134" s="22"/>
      <c r="FS134" s="22"/>
      <c r="FW134" s="22"/>
      <c r="GA134" s="22"/>
      <c r="GE134" s="22"/>
      <c r="GI134" s="22"/>
      <c r="GM134" s="22"/>
      <c r="GQ134" s="22"/>
      <c r="GU134" s="22"/>
      <c r="GY134" s="22"/>
      <c r="HC134" s="22"/>
      <c r="HG134" s="22"/>
      <c r="HK134" s="22"/>
      <c r="HO134" s="22"/>
      <c r="HS134" s="22"/>
      <c r="HW134" s="22"/>
      <c r="IA134" s="22"/>
      <c r="IE134" s="22"/>
      <c r="II134" s="22"/>
      <c r="IM134" s="22"/>
      <c r="IQ134" s="22"/>
      <c r="IU134" s="22"/>
    </row>
    <row r="135" s="4" customFormat="true" ht="14.65" hidden="false" customHeight="true" outlineLevel="0" collapsed="false">
      <c r="A135" s="24" t="n">
        <v>0.711805555555556</v>
      </c>
      <c r="B135" s="14" t="n">
        <f aca="false">COUNTIF($G135:$IV135,"K")</f>
        <v>0</v>
      </c>
      <c r="C135" s="14" t="n">
        <f aca="false">COUNTIF($G135:$IV135,"A")</f>
        <v>0</v>
      </c>
      <c r="D135" s="14" t="n">
        <f aca="false">COUNTIF($G135:$IV135,"T")</f>
        <v>1</v>
      </c>
      <c r="E135" s="14" t="n">
        <f aca="false">COUNTIF($G135:$IV135,"X")</f>
        <v>0</v>
      </c>
      <c r="F135" s="19" t="n">
        <f aca="false">SUM(B135:E135)</f>
        <v>1</v>
      </c>
      <c r="K135" s="22"/>
      <c r="O135" s="22"/>
      <c r="S135" s="22"/>
      <c r="W135" s="22"/>
      <c r="AA135" s="22" t="s">
        <v>372</v>
      </c>
      <c r="AE135" s="22"/>
      <c r="AI135" s="22"/>
      <c r="AM135" s="22"/>
      <c r="AQ135" s="22"/>
      <c r="AU135" s="22"/>
      <c r="AY135" s="22"/>
      <c r="BC135" s="22"/>
      <c r="BG135" s="22"/>
      <c r="BK135" s="22"/>
      <c r="BO135" s="22"/>
      <c r="BS135" s="22"/>
      <c r="BW135" s="22"/>
      <c r="CA135" s="22"/>
      <c r="CE135" s="22"/>
      <c r="CI135" s="22"/>
      <c r="CM135" s="22"/>
      <c r="CQ135" s="22"/>
      <c r="CU135" s="22"/>
      <c r="CY135" s="22"/>
      <c r="DC135" s="22"/>
      <c r="DG135" s="22"/>
      <c r="DK135" s="22"/>
      <c r="DO135" s="22"/>
      <c r="DS135" s="22"/>
      <c r="DW135" s="22"/>
      <c r="EA135" s="22"/>
      <c r="EE135" s="22"/>
      <c r="EI135" s="22"/>
      <c r="EM135" s="22"/>
      <c r="EQ135" s="22"/>
      <c r="EU135" s="22"/>
      <c r="EY135" s="22"/>
      <c r="FC135" s="22"/>
      <c r="FG135" s="22"/>
      <c r="FK135" s="22"/>
      <c r="FO135" s="22"/>
      <c r="FS135" s="22"/>
      <c r="FW135" s="22"/>
      <c r="GA135" s="22"/>
      <c r="GE135" s="22"/>
      <c r="GI135" s="22"/>
      <c r="GM135" s="22"/>
      <c r="GQ135" s="22"/>
      <c r="GU135" s="22"/>
      <c r="GY135" s="22"/>
      <c r="HC135" s="22"/>
      <c r="HG135" s="22"/>
      <c r="HK135" s="22"/>
      <c r="HO135" s="22"/>
      <c r="HS135" s="22"/>
      <c r="HW135" s="22"/>
      <c r="IA135" s="22"/>
      <c r="IE135" s="22"/>
      <c r="II135" s="22"/>
      <c r="IM135" s="22"/>
      <c r="IQ135" s="22"/>
      <c r="IU135" s="22"/>
    </row>
    <row r="136" s="4" customFormat="true" ht="14.65" hidden="false" customHeight="true" outlineLevel="0" collapsed="false">
      <c r="A136" s="24" t="n">
        <v>0.715277777777778</v>
      </c>
      <c r="B136" s="14" t="n">
        <f aca="false">COUNTIF($G136:$IV136,"K")</f>
        <v>0</v>
      </c>
      <c r="C136" s="14" t="n">
        <f aca="false">COUNTIF($G136:$IV136,"A")</f>
        <v>0</v>
      </c>
      <c r="D136" s="14" t="n">
        <f aca="false">COUNTIF($G136:$IV136,"T")</f>
        <v>1</v>
      </c>
      <c r="E136" s="14" t="n">
        <f aca="false">COUNTIF($G136:$IV136,"X")</f>
        <v>0</v>
      </c>
      <c r="F136" s="19" t="n">
        <f aca="false">SUM(B136:E136)</f>
        <v>1</v>
      </c>
      <c r="K136" s="22"/>
      <c r="O136" s="22"/>
      <c r="S136" s="22"/>
      <c r="W136" s="22"/>
      <c r="AA136" s="22" t="s">
        <v>372</v>
      </c>
      <c r="AE136" s="22"/>
      <c r="AI136" s="22"/>
      <c r="AM136" s="22"/>
      <c r="AQ136" s="22"/>
      <c r="AU136" s="22"/>
      <c r="AY136" s="22"/>
      <c r="BC136" s="22"/>
      <c r="BG136" s="22"/>
      <c r="BK136" s="22"/>
      <c r="BO136" s="22"/>
      <c r="BS136" s="22"/>
      <c r="BW136" s="22"/>
      <c r="CA136" s="22"/>
      <c r="CE136" s="22"/>
      <c r="CI136" s="22"/>
      <c r="CM136" s="22"/>
      <c r="CQ136" s="22"/>
      <c r="CU136" s="22"/>
      <c r="CY136" s="22"/>
      <c r="DC136" s="22"/>
      <c r="DG136" s="22"/>
      <c r="DK136" s="22"/>
      <c r="DO136" s="22"/>
      <c r="DS136" s="22"/>
      <c r="DW136" s="22"/>
      <c r="EA136" s="22"/>
      <c r="EE136" s="22"/>
      <c r="EI136" s="22"/>
      <c r="EM136" s="22"/>
      <c r="EQ136" s="22"/>
      <c r="EU136" s="22"/>
      <c r="EY136" s="22"/>
      <c r="FC136" s="22"/>
      <c r="FG136" s="22"/>
      <c r="FK136" s="22"/>
      <c r="FO136" s="22"/>
      <c r="FS136" s="22"/>
      <c r="FW136" s="22"/>
      <c r="GA136" s="22"/>
      <c r="GE136" s="22"/>
      <c r="GI136" s="22"/>
      <c r="GM136" s="22"/>
      <c r="GQ136" s="22"/>
      <c r="GU136" s="22"/>
      <c r="GY136" s="22"/>
      <c r="HC136" s="22"/>
      <c r="HG136" s="22"/>
      <c r="HK136" s="22"/>
      <c r="HO136" s="22"/>
      <c r="HS136" s="22"/>
      <c r="HW136" s="22"/>
      <c r="IA136" s="22"/>
      <c r="IE136" s="22"/>
      <c r="II136" s="22"/>
      <c r="IM136" s="22"/>
      <c r="IQ136" s="22"/>
      <c r="IU136" s="22"/>
    </row>
    <row r="137" s="4" customFormat="true" ht="14.65" hidden="false" customHeight="true" outlineLevel="0" collapsed="false">
      <c r="A137" s="24" t="n">
        <v>0.71875</v>
      </c>
      <c r="B137" s="14" t="n">
        <f aca="false">COUNTIF($G137:$IV137,"K")</f>
        <v>0</v>
      </c>
      <c r="C137" s="14" t="n">
        <f aca="false">COUNTIF($G137:$IV137,"A")</f>
        <v>0</v>
      </c>
      <c r="D137" s="14" t="n">
        <f aca="false">COUNTIF($G137:$IV137,"T")</f>
        <v>1</v>
      </c>
      <c r="E137" s="14" t="n">
        <f aca="false">COUNTIF($G137:$IV137,"X")</f>
        <v>0</v>
      </c>
      <c r="F137" s="19" t="n">
        <f aca="false">SUM(B137:E137)</f>
        <v>1</v>
      </c>
      <c r="K137" s="22"/>
      <c r="O137" s="22"/>
      <c r="S137" s="22"/>
      <c r="W137" s="22"/>
      <c r="AA137" s="22" t="s">
        <v>372</v>
      </c>
      <c r="AE137" s="22"/>
      <c r="AI137" s="22"/>
      <c r="AM137" s="22"/>
      <c r="AQ137" s="22"/>
      <c r="AU137" s="22"/>
      <c r="AY137" s="22"/>
      <c r="BC137" s="22"/>
      <c r="BG137" s="22"/>
      <c r="BK137" s="22"/>
      <c r="BO137" s="22"/>
      <c r="BS137" s="22"/>
      <c r="BW137" s="22"/>
      <c r="CA137" s="22"/>
      <c r="CE137" s="22"/>
      <c r="CI137" s="22"/>
      <c r="CM137" s="22"/>
      <c r="CQ137" s="22"/>
      <c r="CU137" s="22"/>
      <c r="CY137" s="22"/>
      <c r="DC137" s="22"/>
      <c r="DG137" s="22"/>
      <c r="DK137" s="22"/>
      <c r="DO137" s="22"/>
      <c r="DS137" s="22"/>
      <c r="DW137" s="22"/>
      <c r="EA137" s="22"/>
      <c r="EE137" s="22"/>
      <c r="EI137" s="22"/>
      <c r="EM137" s="22"/>
      <c r="EQ137" s="22"/>
      <c r="EU137" s="22"/>
      <c r="EY137" s="22"/>
      <c r="FC137" s="22"/>
      <c r="FG137" s="22"/>
      <c r="FK137" s="22"/>
      <c r="FO137" s="22"/>
      <c r="FS137" s="22"/>
      <c r="FW137" s="22"/>
      <c r="GA137" s="22"/>
      <c r="GE137" s="22"/>
      <c r="GI137" s="22"/>
      <c r="GM137" s="22"/>
      <c r="GQ137" s="22"/>
      <c r="GU137" s="22"/>
      <c r="GY137" s="22"/>
      <c r="HC137" s="22"/>
      <c r="HG137" s="22"/>
      <c r="HK137" s="22"/>
      <c r="HO137" s="22"/>
      <c r="HS137" s="22"/>
      <c r="HW137" s="22"/>
      <c r="IA137" s="22"/>
      <c r="IE137" s="22"/>
      <c r="II137" s="22"/>
      <c r="IM137" s="22"/>
      <c r="IQ137" s="22"/>
      <c r="IU137" s="22"/>
    </row>
    <row r="138" s="4" customFormat="true" ht="14.65" hidden="false" customHeight="true" outlineLevel="0" collapsed="false">
      <c r="A138" s="24" t="n">
        <v>0.722222222222222</v>
      </c>
      <c r="B138" s="14" t="n">
        <f aca="false">COUNTIF($G138:$IV138,"K")</f>
        <v>0</v>
      </c>
      <c r="C138" s="14" t="n">
        <f aca="false">COUNTIF($G138:$IV138,"A")</f>
        <v>0</v>
      </c>
      <c r="D138" s="14" t="n">
        <f aca="false">COUNTIF($G138:$IV138,"T")</f>
        <v>1</v>
      </c>
      <c r="E138" s="14" t="n">
        <f aca="false">COUNTIF($G138:$IV138,"X")</f>
        <v>0</v>
      </c>
      <c r="F138" s="19" t="n">
        <f aca="false">SUM(B138:E138)</f>
        <v>1</v>
      </c>
      <c r="K138" s="22"/>
      <c r="O138" s="22"/>
      <c r="S138" s="22"/>
      <c r="W138" s="22"/>
      <c r="AA138" s="22" t="s">
        <v>372</v>
      </c>
      <c r="AE138" s="22"/>
      <c r="AI138" s="22"/>
      <c r="AM138" s="22"/>
      <c r="AQ138" s="22"/>
      <c r="AU138" s="22"/>
      <c r="AY138" s="22"/>
      <c r="BC138" s="22"/>
      <c r="BG138" s="22"/>
      <c r="BK138" s="22"/>
      <c r="BO138" s="22"/>
      <c r="BS138" s="22"/>
      <c r="BW138" s="22"/>
      <c r="CA138" s="22"/>
      <c r="CE138" s="22"/>
      <c r="CI138" s="22"/>
      <c r="CM138" s="22"/>
      <c r="CQ138" s="22"/>
      <c r="CU138" s="22"/>
      <c r="CY138" s="22"/>
      <c r="DC138" s="22"/>
      <c r="DG138" s="22"/>
      <c r="DK138" s="22"/>
      <c r="DO138" s="22"/>
      <c r="DS138" s="22"/>
      <c r="DW138" s="22"/>
      <c r="EA138" s="22"/>
      <c r="EE138" s="22"/>
      <c r="EI138" s="22"/>
      <c r="EM138" s="22"/>
      <c r="EQ138" s="22"/>
      <c r="EU138" s="22"/>
      <c r="EY138" s="22"/>
      <c r="FC138" s="22"/>
      <c r="FG138" s="22"/>
      <c r="FK138" s="22"/>
      <c r="FO138" s="22"/>
      <c r="FS138" s="22"/>
      <c r="FW138" s="22"/>
      <c r="GA138" s="22"/>
      <c r="GE138" s="22"/>
      <c r="GI138" s="22"/>
      <c r="GM138" s="22"/>
      <c r="GQ138" s="22"/>
      <c r="GU138" s="22"/>
      <c r="GY138" s="22"/>
      <c r="HC138" s="22"/>
      <c r="HG138" s="22"/>
      <c r="HK138" s="22"/>
      <c r="HO138" s="22"/>
      <c r="HS138" s="22"/>
      <c r="HW138" s="22"/>
      <c r="IA138" s="22"/>
      <c r="IE138" s="22"/>
      <c r="II138" s="22"/>
      <c r="IM138" s="22"/>
      <c r="IQ138" s="22"/>
      <c r="IU138" s="22"/>
    </row>
    <row r="139" s="4" customFormat="true" ht="14.65" hidden="false" customHeight="true" outlineLevel="0" collapsed="false">
      <c r="A139" s="24" t="n">
        <v>0.725694444444444</v>
      </c>
      <c r="B139" s="14" t="n">
        <f aca="false">COUNTIF($G139:$IV139,"K")</f>
        <v>0</v>
      </c>
      <c r="C139" s="14" t="n">
        <f aca="false">COUNTIF($G139:$IV139,"A")</f>
        <v>0</v>
      </c>
      <c r="D139" s="14" t="n">
        <f aca="false">COUNTIF($G139:$IV139,"T")</f>
        <v>1</v>
      </c>
      <c r="E139" s="14" t="n">
        <f aca="false">COUNTIF($G139:$IV139,"X")</f>
        <v>0</v>
      </c>
      <c r="F139" s="19" t="n">
        <f aca="false">SUM(B139:E139)</f>
        <v>1</v>
      </c>
      <c r="K139" s="22"/>
      <c r="O139" s="22"/>
      <c r="S139" s="22"/>
      <c r="W139" s="22"/>
      <c r="AA139" s="22" t="s">
        <v>372</v>
      </c>
      <c r="AE139" s="22"/>
      <c r="AI139" s="22"/>
      <c r="AM139" s="22"/>
      <c r="AQ139" s="22"/>
      <c r="AU139" s="22"/>
      <c r="AY139" s="22"/>
      <c r="BC139" s="22"/>
      <c r="BG139" s="22"/>
      <c r="BK139" s="22"/>
      <c r="BO139" s="22"/>
      <c r="BS139" s="22"/>
      <c r="BW139" s="22"/>
      <c r="CA139" s="22"/>
      <c r="CE139" s="22"/>
      <c r="CI139" s="22"/>
      <c r="CM139" s="22"/>
      <c r="CQ139" s="22"/>
      <c r="CU139" s="22"/>
      <c r="CY139" s="22"/>
      <c r="DC139" s="22"/>
      <c r="DG139" s="22"/>
      <c r="DK139" s="22"/>
      <c r="DO139" s="22"/>
      <c r="DS139" s="22"/>
      <c r="DW139" s="22"/>
      <c r="EA139" s="22"/>
      <c r="EE139" s="22"/>
      <c r="EI139" s="22"/>
      <c r="EM139" s="22"/>
      <c r="EQ139" s="22"/>
      <c r="EU139" s="22"/>
      <c r="EY139" s="22"/>
      <c r="FC139" s="22"/>
      <c r="FG139" s="22"/>
      <c r="FK139" s="22"/>
      <c r="FO139" s="22"/>
      <c r="FS139" s="22"/>
      <c r="FW139" s="22"/>
      <c r="GA139" s="22"/>
      <c r="GE139" s="22"/>
      <c r="GI139" s="22"/>
      <c r="GM139" s="22"/>
      <c r="GQ139" s="22"/>
      <c r="GU139" s="22"/>
      <c r="GY139" s="22"/>
      <c r="HC139" s="22"/>
      <c r="HG139" s="22"/>
      <c r="HK139" s="22"/>
      <c r="HO139" s="22"/>
      <c r="HS139" s="22"/>
      <c r="HW139" s="22"/>
      <c r="IA139" s="22"/>
      <c r="IE139" s="22"/>
      <c r="II139" s="22"/>
      <c r="IM139" s="22"/>
      <c r="IQ139" s="22"/>
      <c r="IU139" s="22"/>
    </row>
    <row r="140" s="4" customFormat="true" ht="14.65" hidden="false" customHeight="true" outlineLevel="0" collapsed="false">
      <c r="A140" s="24" t="n">
        <v>0.729166666666667</v>
      </c>
      <c r="B140" s="14" t="n">
        <f aca="false">COUNTIF($G140:$IV140,"K")</f>
        <v>0</v>
      </c>
      <c r="C140" s="14" t="n">
        <f aca="false">COUNTIF($G140:$IV140,"A")</f>
        <v>0</v>
      </c>
      <c r="D140" s="14" t="n">
        <f aca="false">COUNTIF($G140:$IV140,"T")</f>
        <v>1</v>
      </c>
      <c r="E140" s="14" t="n">
        <f aca="false">COUNTIF($G140:$IV140,"X")</f>
        <v>0</v>
      </c>
      <c r="F140" s="19" t="n">
        <f aca="false">SUM(B140:E140)</f>
        <v>1</v>
      </c>
      <c r="K140" s="22"/>
      <c r="O140" s="22"/>
      <c r="S140" s="22"/>
      <c r="W140" s="22"/>
      <c r="AA140" s="22" t="s">
        <v>372</v>
      </c>
      <c r="AE140" s="22"/>
      <c r="AI140" s="22"/>
      <c r="AM140" s="22"/>
      <c r="AQ140" s="22"/>
      <c r="AU140" s="22"/>
      <c r="AY140" s="22"/>
      <c r="BC140" s="22"/>
      <c r="BG140" s="22"/>
      <c r="BK140" s="22"/>
      <c r="BO140" s="22"/>
      <c r="BS140" s="22"/>
      <c r="BW140" s="22"/>
      <c r="CA140" s="22"/>
      <c r="CE140" s="22"/>
      <c r="CI140" s="22"/>
      <c r="CM140" s="22"/>
      <c r="CQ140" s="22"/>
      <c r="CU140" s="22"/>
      <c r="CY140" s="22"/>
      <c r="DC140" s="22"/>
      <c r="DG140" s="22"/>
      <c r="DK140" s="22"/>
      <c r="DO140" s="22"/>
      <c r="DS140" s="22"/>
      <c r="DW140" s="22"/>
      <c r="EA140" s="22"/>
      <c r="EE140" s="22"/>
      <c r="EI140" s="22"/>
      <c r="EM140" s="22"/>
      <c r="EQ140" s="22"/>
      <c r="EU140" s="22"/>
      <c r="EY140" s="22"/>
      <c r="FC140" s="22"/>
      <c r="FG140" s="22"/>
      <c r="FK140" s="22"/>
      <c r="FO140" s="22"/>
      <c r="FS140" s="22"/>
      <c r="FW140" s="22"/>
      <c r="GA140" s="22"/>
      <c r="GE140" s="22"/>
      <c r="GI140" s="22"/>
      <c r="GM140" s="22"/>
      <c r="GQ140" s="22"/>
      <c r="GU140" s="22"/>
      <c r="GY140" s="22"/>
      <c r="HC140" s="22"/>
      <c r="HG140" s="22"/>
      <c r="HK140" s="22"/>
      <c r="HO140" s="22"/>
      <c r="HS140" s="22"/>
      <c r="HW140" s="22"/>
      <c r="IA140" s="22"/>
      <c r="IE140" s="22"/>
      <c r="II140" s="22"/>
      <c r="IM140" s="22"/>
      <c r="IQ140" s="22"/>
      <c r="IU140" s="22"/>
    </row>
    <row r="141" s="4" customFormat="true" ht="14.65" hidden="false" customHeight="true" outlineLevel="0" collapsed="false">
      <c r="A141" s="24" t="n">
        <v>0.732638888888889</v>
      </c>
      <c r="B141" s="14" t="n">
        <f aca="false">COUNTIF($G141:$IV141,"K")</f>
        <v>0</v>
      </c>
      <c r="C141" s="14" t="n">
        <f aca="false">COUNTIF($G141:$IV141,"A")</f>
        <v>0</v>
      </c>
      <c r="D141" s="14" t="n">
        <f aca="false">COUNTIF($G141:$IV141,"T")</f>
        <v>1</v>
      </c>
      <c r="E141" s="14" t="n">
        <f aca="false">COUNTIF($G141:$IV141,"X")</f>
        <v>0</v>
      </c>
      <c r="F141" s="19" t="n">
        <f aca="false">SUM(B141:E141)</f>
        <v>1</v>
      </c>
      <c r="K141" s="22"/>
      <c r="O141" s="22"/>
      <c r="S141" s="22"/>
      <c r="W141" s="22"/>
      <c r="AA141" s="22" t="s">
        <v>372</v>
      </c>
      <c r="AE141" s="22"/>
      <c r="AI141" s="22"/>
      <c r="AM141" s="22"/>
      <c r="AQ141" s="22"/>
      <c r="AU141" s="22"/>
      <c r="AY141" s="22"/>
      <c r="BC141" s="22"/>
      <c r="BG141" s="22"/>
      <c r="BK141" s="22"/>
      <c r="BO141" s="22"/>
      <c r="BS141" s="22"/>
      <c r="BW141" s="22"/>
      <c r="CA141" s="22"/>
      <c r="CE141" s="22"/>
      <c r="CI141" s="22"/>
      <c r="CM141" s="22"/>
      <c r="CQ141" s="22"/>
      <c r="CU141" s="22"/>
      <c r="CY141" s="22"/>
      <c r="DC141" s="22"/>
      <c r="DG141" s="22"/>
      <c r="DK141" s="22"/>
      <c r="DO141" s="22"/>
      <c r="DS141" s="22"/>
      <c r="DW141" s="22"/>
      <c r="EA141" s="22"/>
      <c r="EE141" s="22"/>
      <c r="EI141" s="22"/>
      <c r="EM141" s="22"/>
      <c r="EQ141" s="22"/>
      <c r="EU141" s="22"/>
      <c r="EY141" s="22"/>
      <c r="FC141" s="22"/>
      <c r="FG141" s="22"/>
      <c r="FK141" s="22"/>
      <c r="FO141" s="22"/>
      <c r="FS141" s="22"/>
      <c r="FW141" s="22"/>
      <c r="GA141" s="22"/>
      <c r="GE141" s="22"/>
      <c r="GI141" s="22"/>
      <c r="GM141" s="22"/>
      <c r="GQ141" s="22"/>
      <c r="GU141" s="22"/>
      <c r="GY141" s="22"/>
      <c r="HC141" s="22"/>
      <c r="HG141" s="22"/>
      <c r="HK141" s="22"/>
      <c r="HO141" s="22"/>
      <c r="HS141" s="22"/>
      <c r="HW141" s="22"/>
      <c r="IA141" s="22"/>
      <c r="IE141" s="22"/>
      <c r="II141" s="22"/>
      <c r="IM141" s="22"/>
      <c r="IQ141" s="22"/>
      <c r="IU141" s="22"/>
    </row>
    <row r="142" s="4" customFormat="true" ht="14.65" hidden="false" customHeight="true" outlineLevel="0" collapsed="false">
      <c r="A142" s="24" t="n">
        <v>0.736111111111111</v>
      </c>
      <c r="B142" s="14" t="n">
        <f aca="false">COUNTIF($G142:$IV142,"K")</f>
        <v>0</v>
      </c>
      <c r="C142" s="14" t="n">
        <f aca="false">COUNTIF($G142:$IV142,"A")</f>
        <v>0</v>
      </c>
      <c r="D142" s="14" t="n">
        <f aca="false">COUNTIF($G142:$IV142,"T")</f>
        <v>1</v>
      </c>
      <c r="E142" s="14" t="n">
        <f aca="false">COUNTIF($G142:$IV142,"X")</f>
        <v>0</v>
      </c>
      <c r="F142" s="19" t="n">
        <f aca="false">SUM(B142:E142)</f>
        <v>1</v>
      </c>
      <c r="K142" s="22"/>
      <c r="O142" s="22"/>
      <c r="S142" s="22"/>
      <c r="W142" s="22"/>
      <c r="AA142" s="22" t="s">
        <v>372</v>
      </c>
      <c r="AE142" s="22"/>
      <c r="AI142" s="22"/>
      <c r="AM142" s="22"/>
      <c r="AQ142" s="22"/>
      <c r="AU142" s="22"/>
      <c r="AY142" s="22"/>
      <c r="BC142" s="22"/>
      <c r="BG142" s="22"/>
      <c r="BK142" s="22"/>
      <c r="BO142" s="22"/>
      <c r="BS142" s="22"/>
      <c r="BW142" s="22"/>
      <c r="CA142" s="22"/>
      <c r="CE142" s="22"/>
      <c r="CI142" s="22"/>
      <c r="CM142" s="22"/>
      <c r="CQ142" s="22"/>
      <c r="CU142" s="22"/>
      <c r="CY142" s="22"/>
      <c r="DC142" s="22"/>
      <c r="DG142" s="22"/>
      <c r="DK142" s="22"/>
      <c r="DO142" s="22"/>
      <c r="DS142" s="22"/>
      <c r="DW142" s="22"/>
      <c r="EA142" s="22"/>
      <c r="EE142" s="22"/>
      <c r="EI142" s="22"/>
      <c r="EM142" s="22"/>
      <c r="EQ142" s="22"/>
      <c r="EU142" s="22"/>
      <c r="EY142" s="22"/>
      <c r="FC142" s="22"/>
      <c r="FG142" s="22"/>
      <c r="FK142" s="22"/>
      <c r="FO142" s="22"/>
      <c r="FS142" s="22"/>
      <c r="FW142" s="22"/>
      <c r="GA142" s="22"/>
      <c r="GE142" s="22"/>
      <c r="GI142" s="22"/>
      <c r="GM142" s="22"/>
      <c r="GQ142" s="22"/>
      <c r="GU142" s="22"/>
      <c r="GY142" s="22"/>
      <c r="HC142" s="22"/>
      <c r="HG142" s="22"/>
      <c r="HK142" s="22"/>
      <c r="HO142" s="22"/>
      <c r="HS142" s="22"/>
      <c r="HW142" s="22"/>
      <c r="IA142" s="22"/>
      <c r="IE142" s="22"/>
      <c r="II142" s="22"/>
      <c r="IM142" s="22"/>
      <c r="IQ142" s="22"/>
      <c r="IU142" s="22"/>
    </row>
    <row r="143" s="4" customFormat="true" ht="14.65" hidden="false" customHeight="true" outlineLevel="0" collapsed="false">
      <c r="A143" s="24" t="n">
        <v>0.739583333333333</v>
      </c>
      <c r="B143" s="14" t="n">
        <f aca="false">COUNTIF($G143:$IV143,"K")</f>
        <v>0</v>
      </c>
      <c r="C143" s="14" t="n">
        <f aca="false">COUNTIF($G143:$IV143,"A")</f>
        <v>0</v>
      </c>
      <c r="D143" s="14" t="n">
        <f aca="false">COUNTIF($G143:$IV143,"T")</f>
        <v>1</v>
      </c>
      <c r="E143" s="14" t="n">
        <f aca="false">COUNTIF($G143:$IV143,"X")</f>
        <v>0</v>
      </c>
      <c r="F143" s="19" t="n">
        <f aca="false">SUM(B143:E143)</f>
        <v>1</v>
      </c>
      <c r="K143" s="22"/>
      <c r="O143" s="22"/>
      <c r="S143" s="22"/>
      <c r="W143" s="22"/>
      <c r="AA143" s="22" t="s">
        <v>372</v>
      </c>
      <c r="AE143" s="22"/>
      <c r="AI143" s="22"/>
      <c r="AM143" s="22"/>
      <c r="AQ143" s="22"/>
      <c r="AU143" s="22"/>
      <c r="AY143" s="22"/>
      <c r="BC143" s="22"/>
      <c r="BG143" s="22"/>
      <c r="BK143" s="22"/>
      <c r="BO143" s="22"/>
      <c r="BS143" s="22"/>
      <c r="BW143" s="22"/>
      <c r="CA143" s="22"/>
      <c r="CE143" s="22"/>
      <c r="CI143" s="22"/>
      <c r="CM143" s="22"/>
      <c r="CQ143" s="22"/>
      <c r="CU143" s="22"/>
      <c r="CY143" s="22"/>
      <c r="DC143" s="22"/>
      <c r="DG143" s="22"/>
      <c r="DK143" s="22"/>
      <c r="DO143" s="22"/>
      <c r="DS143" s="22"/>
      <c r="DW143" s="22"/>
      <c r="EA143" s="22"/>
      <c r="EE143" s="22"/>
      <c r="EI143" s="22"/>
      <c r="EM143" s="22"/>
      <c r="EQ143" s="22"/>
      <c r="EU143" s="22"/>
      <c r="EY143" s="22"/>
      <c r="FC143" s="22"/>
      <c r="FG143" s="22"/>
      <c r="FK143" s="22"/>
      <c r="FO143" s="22"/>
      <c r="FS143" s="22"/>
      <c r="FW143" s="22"/>
      <c r="GA143" s="22"/>
      <c r="GE143" s="22"/>
      <c r="GI143" s="22"/>
      <c r="GM143" s="22"/>
      <c r="GQ143" s="22"/>
      <c r="GU143" s="22"/>
      <c r="GY143" s="22"/>
      <c r="HC143" s="22"/>
      <c r="HG143" s="22"/>
      <c r="HK143" s="22"/>
      <c r="HO143" s="22"/>
      <c r="HS143" s="22"/>
      <c r="HW143" s="22"/>
      <c r="IA143" s="22"/>
      <c r="IE143" s="22"/>
      <c r="II143" s="22"/>
      <c r="IM143" s="22"/>
      <c r="IQ143" s="22"/>
      <c r="IU143" s="22"/>
    </row>
    <row r="144" s="4" customFormat="true" ht="14.65" hidden="false" customHeight="true" outlineLevel="0" collapsed="false">
      <c r="A144" s="24" t="n">
        <v>0.743055555555556</v>
      </c>
      <c r="B144" s="14" t="n">
        <f aca="false">COUNTIF($G144:$IV144,"K")</f>
        <v>0</v>
      </c>
      <c r="C144" s="14" t="n">
        <f aca="false">COUNTIF($G144:$IV144,"A")</f>
        <v>0</v>
      </c>
      <c r="D144" s="14" t="n">
        <f aca="false">COUNTIF($G144:$IV144,"T")</f>
        <v>1</v>
      </c>
      <c r="E144" s="14" t="n">
        <f aca="false">COUNTIF($G144:$IV144,"X")</f>
        <v>0</v>
      </c>
      <c r="F144" s="19" t="n">
        <f aca="false">SUM(B144:E144)</f>
        <v>1</v>
      </c>
      <c r="K144" s="22"/>
      <c r="O144" s="22"/>
      <c r="S144" s="22"/>
      <c r="W144" s="22"/>
      <c r="AA144" s="22" t="s">
        <v>372</v>
      </c>
      <c r="AE144" s="22"/>
      <c r="AI144" s="22"/>
      <c r="AM144" s="22"/>
      <c r="AQ144" s="22"/>
      <c r="AU144" s="22"/>
      <c r="AY144" s="22"/>
      <c r="BC144" s="22"/>
      <c r="BG144" s="22"/>
      <c r="BK144" s="22"/>
      <c r="BO144" s="22"/>
      <c r="BS144" s="22"/>
      <c r="BW144" s="22"/>
      <c r="CA144" s="22"/>
      <c r="CE144" s="22"/>
      <c r="CI144" s="22"/>
      <c r="CM144" s="22"/>
      <c r="CQ144" s="22"/>
      <c r="CU144" s="22"/>
      <c r="CY144" s="22"/>
      <c r="DC144" s="22"/>
      <c r="DG144" s="22"/>
      <c r="DK144" s="22"/>
      <c r="DO144" s="22"/>
      <c r="DS144" s="22"/>
      <c r="DW144" s="22"/>
      <c r="EA144" s="22"/>
      <c r="EE144" s="22"/>
      <c r="EI144" s="22"/>
      <c r="EM144" s="22"/>
      <c r="EQ144" s="22"/>
      <c r="EU144" s="22"/>
      <c r="EY144" s="22"/>
      <c r="FC144" s="22"/>
      <c r="FG144" s="22"/>
      <c r="FK144" s="22"/>
      <c r="FO144" s="22"/>
      <c r="FS144" s="22"/>
      <c r="FW144" s="22"/>
      <c r="GA144" s="22"/>
      <c r="GE144" s="22"/>
      <c r="GI144" s="22"/>
      <c r="GM144" s="22"/>
      <c r="GQ144" s="22"/>
      <c r="GU144" s="22"/>
      <c r="GY144" s="22"/>
      <c r="HC144" s="22"/>
      <c r="HG144" s="22"/>
      <c r="HK144" s="22"/>
      <c r="HO144" s="22"/>
      <c r="HS144" s="22"/>
      <c r="HW144" s="22"/>
      <c r="IA144" s="22"/>
      <c r="IE144" s="22"/>
      <c r="II144" s="22"/>
      <c r="IM144" s="22"/>
      <c r="IQ144" s="22"/>
      <c r="IU144" s="22"/>
    </row>
    <row r="145" s="4" customFormat="true" ht="14.65" hidden="false" customHeight="true" outlineLevel="0" collapsed="false">
      <c r="A145" s="24" t="n">
        <v>0.746527777777778</v>
      </c>
      <c r="B145" s="14" t="n">
        <f aca="false">COUNTIF($G145:$IV145,"K")</f>
        <v>0</v>
      </c>
      <c r="C145" s="14" t="n">
        <f aca="false">COUNTIF($G145:$IV145,"A")</f>
        <v>0</v>
      </c>
      <c r="D145" s="14" t="n">
        <f aca="false">COUNTIF($G145:$IV145,"T")</f>
        <v>1</v>
      </c>
      <c r="E145" s="14" t="n">
        <f aca="false">COUNTIF($G145:$IV145,"X")</f>
        <v>0</v>
      </c>
      <c r="F145" s="19" t="n">
        <f aca="false">SUM(B145:E145)</f>
        <v>1</v>
      </c>
      <c r="K145" s="22"/>
      <c r="O145" s="22"/>
      <c r="S145" s="22"/>
      <c r="W145" s="22"/>
      <c r="AA145" s="22" t="s">
        <v>372</v>
      </c>
      <c r="AE145" s="22"/>
      <c r="AI145" s="22"/>
      <c r="AM145" s="22"/>
      <c r="AQ145" s="22"/>
      <c r="AU145" s="22"/>
      <c r="AY145" s="22"/>
      <c r="BC145" s="22"/>
      <c r="BG145" s="22"/>
      <c r="BK145" s="22"/>
      <c r="BO145" s="22"/>
      <c r="BS145" s="22"/>
      <c r="BW145" s="22"/>
      <c r="CA145" s="22"/>
      <c r="CE145" s="22"/>
      <c r="CI145" s="22"/>
      <c r="CM145" s="22"/>
      <c r="CQ145" s="22"/>
      <c r="CU145" s="22"/>
      <c r="CY145" s="22"/>
      <c r="DC145" s="22"/>
      <c r="DG145" s="22"/>
      <c r="DK145" s="22"/>
      <c r="DO145" s="22"/>
      <c r="DS145" s="22"/>
      <c r="DW145" s="22"/>
      <c r="EA145" s="22"/>
      <c r="EE145" s="22"/>
      <c r="EI145" s="22"/>
      <c r="EM145" s="22"/>
      <c r="EQ145" s="22"/>
      <c r="EU145" s="22"/>
      <c r="EY145" s="22"/>
      <c r="FC145" s="22"/>
      <c r="FG145" s="22"/>
      <c r="FK145" s="22"/>
      <c r="FO145" s="22"/>
      <c r="FS145" s="22"/>
      <c r="FW145" s="22"/>
      <c r="GA145" s="22"/>
      <c r="GE145" s="22"/>
      <c r="GI145" s="22"/>
      <c r="GM145" s="22"/>
      <c r="GQ145" s="22"/>
      <c r="GU145" s="22"/>
      <c r="GY145" s="22"/>
      <c r="HC145" s="22"/>
      <c r="HG145" s="22"/>
      <c r="HK145" s="22"/>
      <c r="HO145" s="22"/>
      <c r="HS145" s="22"/>
      <c r="HW145" s="22"/>
      <c r="IA145" s="22"/>
      <c r="IE145" s="22"/>
      <c r="II145" s="22"/>
      <c r="IM145" s="22"/>
      <c r="IQ145" s="22"/>
      <c r="IU145" s="22"/>
    </row>
    <row r="146" s="4" customFormat="true" ht="14.65" hidden="false" customHeight="true" outlineLevel="0" collapsed="false">
      <c r="A146" s="23" t="n">
        <v>0.75</v>
      </c>
      <c r="B146" s="14" t="n">
        <f aca="false">COUNTIF($G146:$IV146,"K")</f>
        <v>0</v>
      </c>
      <c r="C146" s="14" t="n">
        <f aca="false">COUNTIF($G146:$IV146,"A")</f>
        <v>0</v>
      </c>
      <c r="D146" s="14" t="n">
        <f aca="false">COUNTIF($G146:$IV146,"T")</f>
        <v>1</v>
      </c>
      <c r="E146" s="14" t="n">
        <f aca="false">COUNTIF($G146:$IV146,"X")</f>
        <v>0</v>
      </c>
      <c r="F146" s="19" t="n">
        <f aca="false">SUM(B146:E146)</f>
        <v>1</v>
      </c>
      <c r="K146" s="22"/>
      <c r="O146" s="22"/>
      <c r="S146" s="22"/>
      <c r="W146" s="22"/>
      <c r="AA146" s="22" t="s">
        <v>372</v>
      </c>
      <c r="AE146" s="22"/>
      <c r="AI146" s="22"/>
      <c r="AM146" s="22"/>
      <c r="AQ146" s="22"/>
      <c r="AU146" s="22"/>
      <c r="AY146" s="22"/>
      <c r="BC146" s="22"/>
      <c r="BG146" s="22"/>
      <c r="BK146" s="22"/>
      <c r="BO146" s="22"/>
      <c r="BS146" s="22"/>
      <c r="BW146" s="22"/>
      <c r="CA146" s="22"/>
      <c r="CE146" s="22"/>
      <c r="CI146" s="22"/>
      <c r="CM146" s="22"/>
      <c r="CQ146" s="22"/>
      <c r="CU146" s="22"/>
      <c r="CY146" s="22"/>
      <c r="DC146" s="22"/>
      <c r="DG146" s="22"/>
      <c r="DK146" s="22"/>
      <c r="DO146" s="22"/>
      <c r="DS146" s="22"/>
      <c r="DW146" s="22"/>
      <c r="EA146" s="22"/>
      <c r="EE146" s="22"/>
      <c r="EI146" s="22"/>
      <c r="EM146" s="22"/>
      <c r="EQ146" s="22"/>
      <c r="EU146" s="22"/>
      <c r="EY146" s="22"/>
      <c r="FC146" s="22"/>
      <c r="FG146" s="22"/>
      <c r="FK146" s="22"/>
      <c r="FO146" s="22"/>
      <c r="FS146" s="22"/>
      <c r="FW146" s="22"/>
      <c r="GA146" s="22"/>
      <c r="GE146" s="22"/>
      <c r="GI146" s="22"/>
      <c r="GM146" s="22"/>
      <c r="GQ146" s="22"/>
      <c r="GU146" s="22"/>
      <c r="GY146" s="22"/>
      <c r="HC146" s="22"/>
      <c r="HG146" s="22"/>
      <c r="HK146" s="22"/>
      <c r="HO146" s="22"/>
      <c r="HS146" s="22"/>
      <c r="HW146" s="22"/>
      <c r="IA146" s="22"/>
      <c r="IE146" s="22"/>
      <c r="II146" s="22"/>
      <c r="IM146" s="22"/>
      <c r="IQ146" s="22"/>
      <c r="IU146" s="22"/>
    </row>
    <row r="147" s="4" customFormat="true" ht="14.65" hidden="false" customHeight="true" outlineLevel="0" collapsed="false">
      <c r="A147" s="24" t="n">
        <v>0.753472222222222</v>
      </c>
      <c r="B147" s="14" t="n">
        <f aca="false">COUNTIF($G147:$IV147,"K")</f>
        <v>0</v>
      </c>
      <c r="C147" s="14" t="n">
        <f aca="false">COUNTIF($G147:$IV147,"A")</f>
        <v>0</v>
      </c>
      <c r="D147" s="14" t="n">
        <f aca="false">COUNTIF($G147:$IV147,"T")</f>
        <v>1</v>
      </c>
      <c r="E147" s="14" t="n">
        <f aca="false">COUNTIF($G147:$IV147,"X")</f>
        <v>0</v>
      </c>
      <c r="F147" s="19" t="n">
        <f aca="false">SUM(B147:E147)</f>
        <v>1</v>
      </c>
      <c r="K147" s="22"/>
      <c r="O147" s="22"/>
      <c r="S147" s="22"/>
      <c r="W147" s="22"/>
      <c r="AA147" s="22" t="s">
        <v>372</v>
      </c>
      <c r="AE147" s="22"/>
      <c r="AI147" s="22"/>
      <c r="AM147" s="22"/>
      <c r="AQ147" s="22"/>
      <c r="AU147" s="22"/>
      <c r="AY147" s="22"/>
      <c r="BC147" s="22"/>
      <c r="BG147" s="22"/>
      <c r="BK147" s="22"/>
      <c r="BO147" s="22"/>
      <c r="BS147" s="22"/>
      <c r="BW147" s="22"/>
      <c r="CA147" s="22"/>
      <c r="CE147" s="22"/>
      <c r="CI147" s="22"/>
      <c r="CM147" s="22"/>
      <c r="CQ147" s="22"/>
      <c r="CU147" s="22"/>
      <c r="CY147" s="22"/>
      <c r="DC147" s="22"/>
      <c r="DG147" s="22"/>
      <c r="DK147" s="22"/>
      <c r="DO147" s="22"/>
      <c r="DS147" s="22"/>
      <c r="DW147" s="22"/>
      <c r="EA147" s="22"/>
      <c r="EE147" s="22"/>
      <c r="EI147" s="22"/>
      <c r="EM147" s="22"/>
      <c r="EQ147" s="22"/>
      <c r="EU147" s="22"/>
      <c r="EY147" s="22"/>
      <c r="FC147" s="22"/>
      <c r="FG147" s="22"/>
      <c r="FK147" s="22"/>
      <c r="FO147" s="22"/>
      <c r="FS147" s="22"/>
      <c r="FW147" s="22"/>
      <c r="GA147" s="22"/>
      <c r="GE147" s="22"/>
      <c r="GI147" s="22"/>
      <c r="GM147" s="22"/>
      <c r="GQ147" s="22"/>
      <c r="GU147" s="22"/>
      <c r="GY147" s="22"/>
      <c r="HC147" s="22"/>
      <c r="HG147" s="22"/>
      <c r="HK147" s="22"/>
      <c r="HO147" s="22"/>
      <c r="HS147" s="22"/>
      <c r="HW147" s="22"/>
      <c r="IA147" s="22"/>
      <c r="IE147" s="22"/>
      <c r="II147" s="22"/>
      <c r="IM147" s="22"/>
      <c r="IQ147" s="22"/>
      <c r="IU147" s="22"/>
    </row>
    <row r="148" s="4" customFormat="true" ht="14.65" hidden="false" customHeight="true" outlineLevel="0" collapsed="false">
      <c r="A148" s="24" t="n">
        <v>0.756944444444444</v>
      </c>
      <c r="B148" s="14" t="n">
        <f aca="false">COUNTIF($G148:$IV148,"K")</f>
        <v>0</v>
      </c>
      <c r="C148" s="14" t="n">
        <f aca="false">COUNTIF($G148:$IV148,"A")</f>
        <v>0</v>
      </c>
      <c r="D148" s="14" t="n">
        <f aca="false">COUNTIF($G148:$IV148,"T")</f>
        <v>1</v>
      </c>
      <c r="E148" s="14" t="n">
        <f aca="false">COUNTIF($G148:$IV148,"X")</f>
        <v>0</v>
      </c>
      <c r="F148" s="19" t="n">
        <f aca="false">SUM(B148:E148)</f>
        <v>1</v>
      </c>
      <c r="K148" s="22"/>
      <c r="O148" s="22"/>
      <c r="S148" s="22"/>
      <c r="W148" s="22"/>
      <c r="AA148" s="22" t="s">
        <v>372</v>
      </c>
      <c r="AE148" s="22"/>
      <c r="AI148" s="22"/>
      <c r="AM148" s="22"/>
      <c r="AQ148" s="22"/>
      <c r="AU148" s="22"/>
      <c r="AY148" s="22"/>
      <c r="BC148" s="22"/>
      <c r="BG148" s="22"/>
      <c r="BK148" s="22"/>
      <c r="BO148" s="22"/>
      <c r="BS148" s="22"/>
      <c r="BW148" s="22"/>
      <c r="CA148" s="22"/>
      <c r="CE148" s="22"/>
      <c r="CI148" s="22"/>
      <c r="CM148" s="22"/>
      <c r="CQ148" s="22"/>
      <c r="CU148" s="22"/>
      <c r="CY148" s="22"/>
      <c r="DC148" s="22"/>
      <c r="DG148" s="22"/>
      <c r="DK148" s="22"/>
      <c r="DO148" s="22"/>
      <c r="DS148" s="22"/>
      <c r="DW148" s="22"/>
      <c r="EA148" s="22"/>
      <c r="EE148" s="22"/>
      <c r="EI148" s="22"/>
      <c r="EM148" s="22"/>
      <c r="EQ148" s="22"/>
      <c r="EU148" s="22"/>
      <c r="EY148" s="22"/>
      <c r="FC148" s="22"/>
      <c r="FG148" s="22"/>
      <c r="FK148" s="22"/>
      <c r="FO148" s="22"/>
      <c r="FS148" s="22"/>
      <c r="FW148" s="22"/>
      <c r="GA148" s="22"/>
      <c r="GE148" s="22"/>
      <c r="GI148" s="22"/>
      <c r="GM148" s="22"/>
      <c r="GQ148" s="22"/>
      <c r="GU148" s="22"/>
      <c r="GY148" s="22"/>
      <c r="HC148" s="22"/>
      <c r="HG148" s="22"/>
      <c r="HK148" s="22"/>
      <c r="HO148" s="22"/>
      <c r="HS148" s="22"/>
      <c r="HW148" s="22"/>
      <c r="IA148" s="22"/>
      <c r="IE148" s="22"/>
      <c r="II148" s="22"/>
      <c r="IM148" s="22"/>
      <c r="IQ148" s="22"/>
      <c r="IU148" s="22"/>
    </row>
    <row r="149" s="4" customFormat="true" ht="14.65" hidden="false" customHeight="true" outlineLevel="0" collapsed="false">
      <c r="A149" s="24" t="n">
        <v>0.760416666666667</v>
      </c>
      <c r="B149" s="14" t="n">
        <f aca="false">COUNTIF($G149:$IV149,"K")</f>
        <v>0</v>
      </c>
      <c r="C149" s="14" t="n">
        <f aca="false">COUNTIF($G149:$IV149,"A")</f>
        <v>0</v>
      </c>
      <c r="D149" s="14" t="n">
        <f aca="false">COUNTIF($G149:$IV149,"T")</f>
        <v>1</v>
      </c>
      <c r="E149" s="14" t="n">
        <f aca="false">COUNTIF($G149:$IV149,"X")</f>
        <v>0</v>
      </c>
      <c r="F149" s="19" t="n">
        <f aca="false">SUM(B149:E149)</f>
        <v>1</v>
      </c>
      <c r="K149" s="22"/>
      <c r="O149" s="22"/>
      <c r="S149" s="22"/>
      <c r="W149" s="22"/>
      <c r="AA149" s="22" t="s">
        <v>372</v>
      </c>
      <c r="AE149" s="22"/>
      <c r="AI149" s="22"/>
      <c r="AM149" s="22"/>
      <c r="AQ149" s="22"/>
      <c r="AU149" s="22"/>
      <c r="AY149" s="22"/>
      <c r="BC149" s="22"/>
      <c r="BG149" s="22"/>
      <c r="BK149" s="22"/>
      <c r="BO149" s="22"/>
      <c r="BS149" s="22"/>
      <c r="BW149" s="22"/>
      <c r="CA149" s="22"/>
      <c r="CE149" s="22"/>
      <c r="CI149" s="22"/>
      <c r="CM149" s="22"/>
      <c r="CQ149" s="22"/>
      <c r="CU149" s="22"/>
      <c r="CY149" s="22"/>
      <c r="DC149" s="22"/>
      <c r="DG149" s="22"/>
      <c r="DK149" s="22"/>
      <c r="DO149" s="22"/>
      <c r="DS149" s="22"/>
      <c r="DW149" s="22"/>
      <c r="EA149" s="22"/>
      <c r="EE149" s="22"/>
      <c r="EI149" s="22"/>
      <c r="EM149" s="22"/>
      <c r="EQ149" s="22"/>
      <c r="EU149" s="22"/>
      <c r="EY149" s="22"/>
      <c r="FC149" s="22"/>
      <c r="FG149" s="22"/>
      <c r="FK149" s="22"/>
      <c r="FO149" s="22"/>
      <c r="FS149" s="22"/>
      <c r="FW149" s="22"/>
      <c r="GA149" s="22"/>
      <c r="GE149" s="22"/>
      <c r="GI149" s="22"/>
      <c r="GM149" s="22"/>
      <c r="GQ149" s="22"/>
      <c r="GU149" s="22"/>
      <c r="GY149" s="22"/>
      <c r="HC149" s="22"/>
      <c r="HG149" s="22"/>
      <c r="HK149" s="22"/>
      <c r="HO149" s="22"/>
      <c r="HS149" s="22"/>
      <c r="HW149" s="22"/>
      <c r="IA149" s="22"/>
      <c r="IE149" s="22"/>
      <c r="II149" s="22"/>
      <c r="IM149" s="22"/>
      <c r="IQ149" s="22"/>
      <c r="IU149" s="22"/>
    </row>
    <row r="150" s="4" customFormat="true" ht="14.65" hidden="false" customHeight="true" outlineLevel="0" collapsed="false">
      <c r="A150" s="24" t="n">
        <v>0.763888888888889</v>
      </c>
      <c r="B150" s="14" t="n">
        <f aca="false">COUNTIF($G150:$IV150,"K")</f>
        <v>0</v>
      </c>
      <c r="C150" s="14" t="n">
        <f aca="false">COUNTIF($G150:$IV150,"A")</f>
        <v>0</v>
      </c>
      <c r="D150" s="14" t="n">
        <f aca="false">COUNTIF($G150:$IV150,"T")</f>
        <v>1</v>
      </c>
      <c r="E150" s="14" t="n">
        <f aca="false">COUNTIF($G150:$IV150,"X")</f>
        <v>0</v>
      </c>
      <c r="F150" s="19" t="n">
        <f aca="false">SUM(B150:E150)</f>
        <v>1</v>
      </c>
      <c r="K150" s="22"/>
      <c r="O150" s="22"/>
      <c r="S150" s="22"/>
      <c r="W150" s="22"/>
      <c r="AA150" s="22" t="s">
        <v>372</v>
      </c>
      <c r="AE150" s="22"/>
      <c r="AI150" s="22"/>
      <c r="AM150" s="22"/>
      <c r="AQ150" s="22"/>
      <c r="AU150" s="22"/>
      <c r="AY150" s="22"/>
      <c r="BC150" s="22"/>
      <c r="BG150" s="22"/>
      <c r="BK150" s="22"/>
      <c r="BO150" s="22"/>
      <c r="BS150" s="22"/>
      <c r="BW150" s="22"/>
      <c r="CA150" s="22"/>
      <c r="CE150" s="22"/>
      <c r="CI150" s="22"/>
      <c r="CM150" s="22"/>
      <c r="CQ150" s="22"/>
      <c r="CU150" s="22"/>
      <c r="CY150" s="22"/>
      <c r="DC150" s="22"/>
      <c r="DG150" s="22"/>
      <c r="DK150" s="22"/>
      <c r="DO150" s="22"/>
      <c r="DS150" s="22"/>
      <c r="DW150" s="22"/>
      <c r="EA150" s="22"/>
      <c r="EE150" s="22"/>
      <c r="EI150" s="22"/>
      <c r="EM150" s="22"/>
      <c r="EQ150" s="22"/>
      <c r="EU150" s="22"/>
      <c r="EY150" s="22"/>
      <c r="FC150" s="22"/>
      <c r="FG150" s="22"/>
      <c r="FK150" s="22"/>
      <c r="FO150" s="22"/>
      <c r="FS150" s="22"/>
      <c r="FW150" s="22"/>
      <c r="GA150" s="22"/>
      <c r="GE150" s="22"/>
      <c r="GI150" s="22"/>
      <c r="GM150" s="22"/>
      <c r="GQ150" s="22"/>
      <c r="GU150" s="22"/>
      <c r="GY150" s="22"/>
      <c r="HC150" s="22"/>
      <c r="HG150" s="22"/>
      <c r="HK150" s="22"/>
      <c r="HO150" s="22"/>
      <c r="HS150" s="22"/>
      <c r="HW150" s="22"/>
      <c r="IA150" s="22"/>
      <c r="IE150" s="22"/>
      <c r="II150" s="22"/>
      <c r="IM150" s="22"/>
      <c r="IQ150" s="22"/>
      <c r="IU150" s="22"/>
    </row>
    <row r="151" s="4" customFormat="true" ht="14.65" hidden="false" customHeight="true" outlineLevel="0" collapsed="false">
      <c r="A151" s="24" t="n">
        <v>0.767361111111111</v>
      </c>
      <c r="B151" s="14" t="n">
        <f aca="false">COUNTIF($G151:$IV151,"K")</f>
        <v>0</v>
      </c>
      <c r="C151" s="14" t="n">
        <f aca="false">COUNTIF($G151:$IV151,"A")</f>
        <v>0</v>
      </c>
      <c r="D151" s="14" t="n">
        <f aca="false">COUNTIF($G151:$IV151,"T")</f>
        <v>1</v>
      </c>
      <c r="E151" s="14" t="n">
        <f aca="false">COUNTIF($G151:$IV151,"X")</f>
        <v>0</v>
      </c>
      <c r="F151" s="19" t="n">
        <f aca="false">SUM(B151:E151)</f>
        <v>1</v>
      </c>
      <c r="K151" s="22"/>
      <c r="O151" s="22"/>
      <c r="S151" s="22"/>
      <c r="W151" s="22"/>
      <c r="AA151" s="22" t="s">
        <v>372</v>
      </c>
      <c r="AE151" s="22"/>
      <c r="AI151" s="22"/>
      <c r="AM151" s="22"/>
      <c r="AQ151" s="22"/>
      <c r="AU151" s="22"/>
      <c r="AY151" s="22"/>
      <c r="BC151" s="22"/>
      <c r="BG151" s="22"/>
      <c r="BK151" s="22"/>
      <c r="BO151" s="22"/>
      <c r="BS151" s="22"/>
      <c r="BW151" s="22"/>
      <c r="CA151" s="22"/>
      <c r="CE151" s="22"/>
      <c r="CI151" s="22"/>
      <c r="CM151" s="22"/>
      <c r="CQ151" s="22"/>
      <c r="CU151" s="22"/>
      <c r="CY151" s="22"/>
      <c r="DC151" s="22"/>
      <c r="DG151" s="22"/>
      <c r="DK151" s="22"/>
      <c r="DO151" s="22"/>
      <c r="DS151" s="22"/>
      <c r="DW151" s="22"/>
      <c r="EA151" s="22"/>
      <c r="EE151" s="22"/>
      <c r="EI151" s="22"/>
      <c r="EM151" s="22"/>
      <c r="EQ151" s="22"/>
      <c r="EU151" s="22"/>
      <c r="EY151" s="22"/>
      <c r="FC151" s="22"/>
      <c r="FG151" s="22"/>
      <c r="FK151" s="22"/>
      <c r="FO151" s="22"/>
      <c r="FS151" s="22"/>
      <c r="FW151" s="22"/>
      <c r="GA151" s="22"/>
      <c r="GE151" s="22"/>
      <c r="GI151" s="22"/>
      <c r="GM151" s="22"/>
      <c r="GQ151" s="22"/>
      <c r="GU151" s="22"/>
      <c r="GY151" s="22"/>
      <c r="HC151" s="22"/>
      <c r="HG151" s="22"/>
      <c r="HK151" s="22"/>
      <c r="HO151" s="22"/>
      <c r="HS151" s="22"/>
      <c r="HW151" s="22"/>
      <c r="IA151" s="22"/>
      <c r="IE151" s="22"/>
      <c r="II151" s="22"/>
      <c r="IM151" s="22"/>
      <c r="IQ151" s="22"/>
      <c r="IU151" s="22"/>
    </row>
    <row r="152" s="4" customFormat="true" ht="14.65" hidden="false" customHeight="true" outlineLevel="0" collapsed="false">
      <c r="A152" s="24" t="n">
        <v>0.770833333333333</v>
      </c>
      <c r="B152" s="14" t="n">
        <f aca="false">COUNTIF($G152:$IV152,"K")</f>
        <v>0</v>
      </c>
      <c r="C152" s="14" t="n">
        <f aca="false">COUNTIF($G152:$IV152,"A")</f>
        <v>0</v>
      </c>
      <c r="D152" s="14" t="n">
        <f aca="false">COUNTIF($G152:$IV152,"T")</f>
        <v>1</v>
      </c>
      <c r="E152" s="14" t="n">
        <f aca="false">COUNTIF($G152:$IV152,"X")</f>
        <v>0</v>
      </c>
      <c r="F152" s="19" t="n">
        <f aca="false">SUM(B152:E152)</f>
        <v>1</v>
      </c>
      <c r="K152" s="22"/>
      <c r="O152" s="22"/>
      <c r="S152" s="22"/>
      <c r="W152" s="22"/>
      <c r="AA152" s="22" t="s">
        <v>372</v>
      </c>
      <c r="AE152" s="22"/>
      <c r="AI152" s="22"/>
      <c r="AM152" s="22"/>
      <c r="AQ152" s="22"/>
      <c r="AU152" s="22"/>
      <c r="AY152" s="22"/>
      <c r="BC152" s="22"/>
      <c r="BG152" s="22"/>
      <c r="BK152" s="22"/>
      <c r="BO152" s="22"/>
      <c r="BS152" s="22"/>
      <c r="BW152" s="22"/>
      <c r="CA152" s="22"/>
      <c r="CE152" s="22"/>
      <c r="CI152" s="22"/>
      <c r="CM152" s="22"/>
      <c r="CQ152" s="22"/>
      <c r="CU152" s="22"/>
      <c r="CY152" s="22"/>
      <c r="DC152" s="22"/>
      <c r="DG152" s="22"/>
      <c r="DK152" s="22"/>
      <c r="DO152" s="22"/>
      <c r="DS152" s="22"/>
      <c r="DW152" s="22"/>
      <c r="EA152" s="22"/>
      <c r="EE152" s="22"/>
      <c r="EI152" s="22"/>
      <c r="EM152" s="22"/>
      <c r="EQ152" s="22"/>
      <c r="EU152" s="22"/>
      <c r="EY152" s="22"/>
      <c r="FC152" s="22"/>
      <c r="FG152" s="22"/>
      <c r="FK152" s="22"/>
      <c r="FO152" s="22"/>
      <c r="FS152" s="22"/>
      <c r="FW152" s="22"/>
      <c r="GA152" s="22"/>
      <c r="GE152" s="22"/>
      <c r="GI152" s="22"/>
      <c r="GM152" s="22"/>
      <c r="GQ152" s="22"/>
      <c r="GU152" s="22"/>
      <c r="GY152" s="22"/>
      <c r="HC152" s="22"/>
      <c r="HG152" s="22"/>
      <c r="HK152" s="22"/>
      <c r="HO152" s="22"/>
      <c r="HS152" s="22"/>
      <c r="HW152" s="22"/>
      <c r="IA152" s="22"/>
      <c r="IE152" s="22"/>
      <c r="II152" s="22"/>
      <c r="IM152" s="22"/>
      <c r="IQ152" s="22"/>
      <c r="IU152" s="22"/>
    </row>
    <row r="153" s="4" customFormat="true" ht="14.65" hidden="false" customHeight="true" outlineLevel="0" collapsed="false">
      <c r="A153" s="24" t="n">
        <v>0.774305555555556</v>
      </c>
      <c r="B153" s="14" t="n">
        <f aca="false">COUNTIF($G153:$IV153,"K")</f>
        <v>0</v>
      </c>
      <c r="C153" s="14" t="n">
        <f aca="false">COUNTIF($G153:$IV153,"A")</f>
        <v>0</v>
      </c>
      <c r="D153" s="14" t="n">
        <f aca="false">COUNTIF($G153:$IV153,"T")</f>
        <v>1</v>
      </c>
      <c r="E153" s="14" t="n">
        <f aca="false">COUNTIF($G153:$IV153,"X")</f>
        <v>0</v>
      </c>
      <c r="F153" s="19" t="n">
        <f aca="false">SUM(B153:E153)</f>
        <v>1</v>
      </c>
      <c r="K153" s="22"/>
      <c r="O153" s="22"/>
      <c r="S153" s="22"/>
      <c r="W153" s="22"/>
      <c r="AA153" s="22" t="s">
        <v>372</v>
      </c>
      <c r="AE153" s="22"/>
      <c r="AI153" s="22"/>
      <c r="AM153" s="22"/>
      <c r="AQ153" s="22"/>
      <c r="AU153" s="22"/>
      <c r="AY153" s="22"/>
      <c r="BC153" s="22"/>
      <c r="BG153" s="22"/>
      <c r="BK153" s="22"/>
      <c r="BO153" s="22"/>
      <c r="BS153" s="22"/>
      <c r="BW153" s="22"/>
      <c r="CA153" s="22"/>
      <c r="CE153" s="22"/>
      <c r="CI153" s="22"/>
      <c r="CM153" s="22"/>
      <c r="CQ153" s="22"/>
      <c r="CU153" s="22"/>
      <c r="CY153" s="22"/>
      <c r="DC153" s="22"/>
      <c r="DG153" s="22"/>
      <c r="DK153" s="22"/>
      <c r="DO153" s="22"/>
      <c r="DS153" s="22"/>
      <c r="DW153" s="22"/>
      <c r="EA153" s="22"/>
      <c r="EE153" s="22"/>
      <c r="EI153" s="22"/>
      <c r="EM153" s="22"/>
      <c r="EQ153" s="22"/>
      <c r="EU153" s="22"/>
      <c r="EY153" s="22"/>
      <c r="FC153" s="22"/>
      <c r="FG153" s="22"/>
      <c r="FK153" s="22"/>
      <c r="FO153" s="22"/>
      <c r="FS153" s="22"/>
      <c r="FW153" s="22"/>
      <c r="GA153" s="22"/>
      <c r="GE153" s="22"/>
      <c r="GI153" s="22"/>
      <c r="GM153" s="22"/>
      <c r="GQ153" s="22"/>
      <c r="GU153" s="22"/>
      <c r="GY153" s="22"/>
      <c r="HC153" s="22"/>
      <c r="HG153" s="22"/>
      <c r="HK153" s="22"/>
      <c r="HO153" s="22"/>
      <c r="HS153" s="22"/>
      <c r="HW153" s="22"/>
      <c r="IA153" s="22"/>
      <c r="IE153" s="22"/>
      <c r="II153" s="22"/>
      <c r="IM153" s="22"/>
      <c r="IQ153" s="22"/>
      <c r="IU153" s="22"/>
    </row>
    <row r="154" s="4" customFormat="true" ht="14.65" hidden="false" customHeight="true" outlineLevel="0" collapsed="false">
      <c r="A154" s="24" t="n">
        <v>0.777777777777778</v>
      </c>
      <c r="B154" s="14" t="n">
        <f aca="false">COUNTIF($G154:$IV154,"K")</f>
        <v>0</v>
      </c>
      <c r="C154" s="14" t="n">
        <f aca="false">COUNTIF($G154:$IV154,"A")</f>
        <v>0</v>
      </c>
      <c r="D154" s="14" t="n">
        <f aca="false">COUNTIF($G154:$IV154,"T")</f>
        <v>1</v>
      </c>
      <c r="E154" s="14" t="n">
        <f aca="false">COUNTIF($G154:$IV154,"X")</f>
        <v>0</v>
      </c>
      <c r="F154" s="19" t="n">
        <f aca="false">SUM(B154:E154)</f>
        <v>1</v>
      </c>
      <c r="K154" s="22"/>
      <c r="O154" s="22"/>
      <c r="S154" s="22"/>
      <c r="W154" s="22"/>
      <c r="AA154" s="22" t="s">
        <v>372</v>
      </c>
      <c r="AE154" s="22"/>
      <c r="AI154" s="22"/>
      <c r="AM154" s="22"/>
      <c r="AQ154" s="22"/>
      <c r="AU154" s="22"/>
      <c r="AY154" s="22"/>
      <c r="BC154" s="22"/>
      <c r="BG154" s="22"/>
      <c r="BK154" s="22"/>
      <c r="BO154" s="22"/>
      <c r="BS154" s="22"/>
      <c r="BW154" s="22"/>
      <c r="CA154" s="22"/>
      <c r="CE154" s="22"/>
      <c r="CI154" s="22"/>
      <c r="CM154" s="22"/>
      <c r="CQ154" s="22"/>
      <c r="CU154" s="22"/>
      <c r="CY154" s="22"/>
      <c r="DC154" s="22"/>
      <c r="DG154" s="22"/>
      <c r="DK154" s="22"/>
      <c r="DO154" s="22"/>
      <c r="DS154" s="22"/>
      <c r="DW154" s="22"/>
      <c r="EA154" s="22"/>
      <c r="EE154" s="22"/>
      <c r="EI154" s="22"/>
      <c r="EM154" s="22"/>
      <c r="EQ154" s="22"/>
      <c r="EU154" s="22"/>
      <c r="EY154" s="22"/>
      <c r="FC154" s="22"/>
      <c r="FG154" s="22"/>
      <c r="FK154" s="22"/>
      <c r="FO154" s="22"/>
      <c r="FS154" s="22"/>
      <c r="FW154" s="22"/>
      <c r="GA154" s="22"/>
      <c r="GE154" s="22"/>
      <c r="GI154" s="22"/>
      <c r="GM154" s="22"/>
      <c r="GQ154" s="22"/>
      <c r="GU154" s="22"/>
      <c r="GY154" s="22"/>
      <c r="HC154" s="22"/>
      <c r="HG154" s="22"/>
      <c r="HK154" s="22"/>
      <c r="HO154" s="22"/>
      <c r="HS154" s="22"/>
      <c r="HW154" s="22"/>
      <c r="IA154" s="22"/>
      <c r="IE154" s="22"/>
      <c r="II154" s="22"/>
      <c r="IM154" s="22"/>
      <c r="IQ154" s="22"/>
      <c r="IU154" s="22"/>
    </row>
    <row r="155" s="4" customFormat="true" ht="14.65" hidden="false" customHeight="true" outlineLevel="0" collapsed="false">
      <c r="A155" s="24" t="n">
        <v>0.78125</v>
      </c>
      <c r="B155" s="14" t="n">
        <f aca="false">COUNTIF($G155:$IV155,"K")</f>
        <v>0</v>
      </c>
      <c r="C155" s="14" t="n">
        <f aca="false">COUNTIF($G155:$IV155,"A")</f>
        <v>0</v>
      </c>
      <c r="D155" s="14" t="n">
        <f aca="false">COUNTIF($G155:$IV155,"T")</f>
        <v>1</v>
      </c>
      <c r="E155" s="14" t="n">
        <f aca="false">COUNTIF($G155:$IV155,"X")</f>
        <v>0</v>
      </c>
      <c r="F155" s="19" t="n">
        <f aca="false">SUM(B155:E155)</f>
        <v>1</v>
      </c>
      <c r="K155" s="22"/>
      <c r="O155" s="22"/>
      <c r="S155" s="22"/>
      <c r="W155" s="22"/>
      <c r="AA155" s="22" t="s">
        <v>372</v>
      </c>
      <c r="AE155" s="22"/>
      <c r="AI155" s="22"/>
      <c r="AM155" s="22"/>
      <c r="AQ155" s="22"/>
      <c r="AU155" s="22"/>
      <c r="AY155" s="22"/>
      <c r="BC155" s="22"/>
      <c r="BG155" s="22"/>
      <c r="BK155" s="22"/>
      <c r="BO155" s="22"/>
      <c r="BS155" s="22"/>
      <c r="BW155" s="22"/>
      <c r="CA155" s="22"/>
      <c r="CE155" s="22"/>
      <c r="CI155" s="22"/>
      <c r="CM155" s="22"/>
      <c r="CQ155" s="22"/>
      <c r="CU155" s="22"/>
      <c r="CY155" s="22"/>
      <c r="DC155" s="22"/>
      <c r="DG155" s="22"/>
      <c r="DK155" s="22"/>
      <c r="DO155" s="22"/>
      <c r="DS155" s="22"/>
      <c r="DW155" s="22"/>
      <c r="EA155" s="22"/>
      <c r="EE155" s="22"/>
      <c r="EI155" s="22"/>
      <c r="EM155" s="22"/>
      <c r="EQ155" s="22"/>
      <c r="EU155" s="22"/>
      <c r="EY155" s="22"/>
      <c r="FC155" s="22"/>
      <c r="FG155" s="22"/>
      <c r="FK155" s="22"/>
      <c r="FO155" s="22"/>
      <c r="FS155" s="22"/>
      <c r="FW155" s="22"/>
      <c r="GA155" s="22"/>
      <c r="GE155" s="22"/>
      <c r="GI155" s="22"/>
      <c r="GM155" s="22"/>
      <c r="GQ155" s="22"/>
      <c r="GU155" s="22"/>
      <c r="GY155" s="22"/>
      <c r="HC155" s="22"/>
      <c r="HG155" s="22"/>
      <c r="HK155" s="22"/>
      <c r="HO155" s="22"/>
      <c r="HS155" s="22"/>
      <c r="HW155" s="22"/>
      <c r="IA155" s="22"/>
      <c r="IE155" s="22"/>
      <c r="II155" s="22"/>
      <c r="IM155" s="22"/>
      <c r="IQ155" s="22"/>
      <c r="IU155" s="22"/>
    </row>
    <row r="156" s="4" customFormat="true" ht="14.65" hidden="false" customHeight="true" outlineLevel="0" collapsed="false">
      <c r="A156" s="24" t="n">
        <v>0.784722222222222</v>
      </c>
      <c r="B156" s="14" t="n">
        <f aca="false">COUNTIF($G156:$IV156,"K")</f>
        <v>0</v>
      </c>
      <c r="C156" s="14" t="n">
        <f aca="false">COUNTIF($G156:$IV156,"A")</f>
        <v>0</v>
      </c>
      <c r="D156" s="14" t="n">
        <f aca="false">COUNTIF($G156:$IV156,"T")</f>
        <v>1</v>
      </c>
      <c r="E156" s="14" t="n">
        <f aca="false">COUNTIF($G156:$IV156,"X")</f>
        <v>0</v>
      </c>
      <c r="F156" s="19" t="n">
        <f aca="false">SUM(B156:E156)</f>
        <v>1</v>
      </c>
      <c r="K156" s="22"/>
      <c r="O156" s="22"/>
      <c r="S156" s="22"/>
      <c r="W156" s="22"/>
      <c r="AA156" s="22" t="s">
        <v>372</v>
      </c>
      <c r="AE156" s="22"/>
      <c r="AI156" s="22"/>
      <c r="AM156" s="22"/>
      <c r="AQ156" s="22"/>
      <c r="AU156" s="22"/>
      <c r="AY156" s="22"/>
      <c r="BC156" s="22"/>
      <c r="BG156" s="22"/>
      <c r="BK156" s="22"/>
      <c r="BO156" s="22"/>
      <c r="BS156" s="22"/>
      <c r="BW156" s="22"/>
      <c r="CA156" s="22"/>
      <c r="CE156" s="22"/>
      <c r="CI156" s="22"/>
      <c r="CM156" s="22"/>
      <c r="CQ156" s="22"/>
      <c r="CU156" s="22"/>
      <c r="CY156" s="22"/>
      <c r="DC156" s="22"/>
      <c r="DG156" s="22"/>
      <c r="DK156" s="22"/>
      <c r="DO156" s="22"/>
      <c r="DS156" s="22"/>
      <c r="DW156" s="22"/>
      <c r="EA156" s="22"/>
      <c r="EE156" s="22"/>
      <c r="EI156" s="22"/>
      <c r="EM156" s="22"/>
      <c r="EQ156" s="22"/>
      <c r="EU156" s="22"/>
      <c r="EY156" s="22"/>
      <c r="FC156" s="22"/>
      <c r="FG156" s="22"/>
      <c r="FK156" s="22"/>
      <c r="FO156" s="22"/>
      <c r="FS156" s="22"/>
      <c r="FW156" s="22"/>
      <c r="GA156" s="22"/>
      <c r="GE156" s="22"/>
      <c r="GI156" s="22"/>
      <c r="GM156" s="22"/>
      <c r="GQ156" s="22"/>
      <c r="GU156" s="22"/>
      <c r="GY156" s="22"/>
      <c r="HC156" s="22"/>
      <c r="HG156" s="22"/>
      <c r="HK156" s="22"/>
      <c r="HO156" s="22"/>
      <c r="HS156" s="22"/>
      <c r="HW156" s="22"/>
      <c r="IA156" s="22"/>
      <c r="IE156" s="22"/>
      <c r="II156" s="22"/>
      <c r="IM156" s="22"/>
      <c r="IQ156" s="22"/>
      <c r="IU156" s="22"/>
    </row>
    <row r="157" s="4" customFormat="true" ht="14.65" hidden="false" customHeight="true" outlineLevel="0" collapsed="false">
      <c r="A157" s="24" t="n">
        <v>0.788194444444444</v>
      </c>
      <c r="B157" s="14" t="n">
        <f aca="false">COUNTIF($G157:$IV157,"K")</f>
        <v>0</v>
      </c>
      <c r="C157" s="14" t="n">
        <f aca="false">COUNTIF($G157:$IV157,"A")</f>
        <v>0</v>
      </c>
      <c r="D157" s="14" t="n">
        <f aca="false">COUNTIF($G157:$IV157,"T")</f>
        <v>1</v>
      </c>
      <c r="E157" s="14" t="n">
        <f aca="false">COUNTIF($G157:$IV157,"X")</f>
        <v>0</v>
      </c>
      <c r="F157" s="19" t="n">
        <f aca="false">SUM(B157:E157)</f>
        <v>1</v>
      </c>
      <c r="K157" s="22"/>
      <c r="O157" s="22"/>
      <c r="S157" s="22"/>
      <c r="W157" s="22"/>
      <c r="AA157" s="22" t="s">
        <v>372</v>
      </c>
      <c r="AE157" s="22"/>
      <c r="AI157" s="22"/>
      <c r="AM157" s="22"/>
      <c r="AQ157" s="22"/>
      <c r="AU157" s="22"/>
      <c r="AY157" s="22"/>
      <c r="BC157" s="22"/>
      <c r="BG157" s="22"/>
      <c r="BK157" s="22"/>
      <c r="BO157" s="22"/>
      <c r="BS157" s="22"/>
      <c r="BW157" s="22"/>
      <c r="CA157" s="22"/>
      <c r="CE157" s="22"/>
      <c r="CI157" s="22"/>
      <c r="CM157" s="22"/>
      <c r="CQ157" s="22"/>
      <c r="CU157" s="22"/>
      <c r="CY157" s="22"/>
      <c r="DC157" s="22"/>
      <c r="DG157" s="22"/>
      <c r="DK157" s="22"/>
      <c r="DO157" s="22"/>
      <c r="DS157" s="22"/>
      <c r="DW157" s="22"/>
      <c r="EA157" s="22"/>
      <c r="EE157" s="22"/>
      <c r="EI157" s="22"/>
      <c r="EM157" s="22"/>
      <c r="EQ157" s="22"/>
      <c r="EU157" s="22"/>
      <c r="EY157" s="22"/>
      <c r="FC157" s="22"/>
      <c r="FG157" s="22"/>
      <c r="FK157" s="22"/>
      <c r="FO157" s="22"/>
      <c r="FS157" s="22"/>
      <c r="FW157" s="22"/>
      <c r="GA157" s="22"/>
      <c r="GE157" s="22"/>
      <c r="GI157" s="22"/>
      <c r="GM157" s="22"/>
      <c r="GQ157" s="22"/>
      <c r="GU157" s="22"/>
      <c r="GY157" s="22"/>
      <c r="HC157" s="22"/>
      <c r="HG157" s="22"/>
      <c r="HK157" s="22"/>
      <c r="HO157" s="22"/>
      <c r="HS157" s="22"/>
      <c r="HW157" s="22"/>
      <c r="IA157" s="22"/>
      <c r="IE157" s="22"/>
      <c r="II157" s="22"/>
      <c r="IM157" s="22"/>
      <c r="IQ157" s="22"/>
      <c r="IU157" s="22"/>
    </row>
    <row r="158" s="4" customFormat="true" ht="14.65" hidden="false" customHeight="true" outlineLevel="0" collapsed="false">
      <c r="A158" s="23" t="n">
        <v>0.791666666666667</v>
      </c>
      <c r="B158" s="14" t="n">
        <f aca="false">COUNTIF($G158:$IV158,"K")</f>
        <v>0</v>
      </c>
      <c r="C158" s="14" t="n">
        <f aca="false">COUNTIF($G158:$IV158,"A")</f>
        <v>0</v>
      </c>
      <c r="D158" s="14" t="n">
        <f aca="false">COUNTIF($G158:$IV158,"T")</f>
        <v>1</v>
      </c>
      <c r="E158" s="14" t="n">
        <f aca="false">COUNTIF($G158:$IV158,"X")</f>
        <v>0</v>
      </c>
      <c r="F158" s="19" t="n">
        <f aca="false">SUM(B158:E158)</f>
        <v>1</v>
      </c>
      <c r="K158" s="22"/>
      <c r="O158" s="22"/>
      <c r="S158" s="22"/>
      <c r="W158" s="22"/>
      <c r="AA158" s="22" t="s">
        <v>372</v>
      </c>
      <c r="AE158" s="22"/>
      <c r="AI158" s="22"/>
      <c r="AM158" s="22"/>
      <c r="AQ158" s="22"/>
      <c r="AU158" s="22"/>
      <c r="AY158" s="22"/>
      <c r="BC158" s="22"/>
      <c r="BG158" s="22"/>
      <c r="BK158" s="22"/>
      <c r="BO158" s="22"/>
      <c r="BS158" s="22"/>
      <c r="BW158" s="22"/>
      <c r="CA158" s="22"/>
      <c r="CE158" s="22"/>
      <c r="CI158" s="22"/>
      <c r="CM158" s="22"/>
      <c r="CQ158" s="22"/>
      <c r="CU158" s="22"/>
      <c r="CY158" s="22"/>
      <c r="DC158" s="22"/>
      <c r="DG158" s="22"/>
      <c r="DK158" s="22"/>
      <c r="DO158" s="22"/>
      <c r="DS158" s="22"/>
      <c r="DW158" s="22"/>
      <c r="EA158" s="22"/>
      <c r="EE158" s="22"/>
      <c r="EI158" s="22"/>
      <c r="EM158" s="22"/>
      <c r="EQ158" s="22"/>
      <c r="EU158" s="22"/>
      <c r="EY158" s="22"/>
      <c r="FC158" s="22"/>
      <c r="FG158" s="22"/>
      <c r="FK158" s="22"/>
      <c r="FO158" s="22"/>
      <c r="FS158" s="22"/>
      <c r="FW158" s="22"/>
      <c r="GA158" s="22"/>
      <c r="GE158" s="22"/>
      <c r="GI158" s="22"/>
      <c r="GM158" s="22"/>
      <c r="GQ158" s="22"/>
      <c r="GU158" s="22"/>
      <c r="GY158" s="22"/>
      <c r="HC158" s="22"/>
      <c r="HG158" s="22"/>
      <c r="HK158" s="22"/>
      <c r="HO158" s="22"/>
      <c r="HS158" s="22"/>
      <c r="HW158" s="22"/>
      <c r="IA158" s="22"/>
      <c r="IE158" s="22"/>
      <c r="II158" s="22"/>
      <c r="IM158" s="22"/>
      <c r="IQ158" s="22"/>
      <c r="IU158" s="22"/>
    </row>
    <row r="159" s="4" customFormat="true" ht="14.65" hidden="false" customHeight="true" outlineLevel="0" collapsed="false">
      <c r="A159" s="24" t="n">
        <v>0.795138888888889</v>
      </c>
      <c r="B159" s="14" t="n">
        <f aca="false">COUNTIF($G159:$IV159,"K")</f>
        <v>0</v>
      </c>
      <c r="C159" s="14" t="n">
        <f aca="false">COUNTIF($G159:$IV159,"A")</f>
        <v>0</v>
      </c>
      <c r="D159" s="14" t="n">
        <f aca="false">COUNTIF($G159:$IV159,"T")</f>
        <v>1</v>
      </c>
      <c r="E159" s="14" t="n">
        <f aca="false">COUNTIF($G159:$IV159,"X")</f>
        <v>0</v>
      </c>
      <c r="F159" s="19" t="n">
        <f aca="false">SUM(B159:E159)</f>
        <v>1</v>
      </c>
      <c r="K159" s="22"/>
      <c r="O159" s="22"/>
      <c r="S159" s="22"/>
      <c r="W159" s="22"/>
      <c r="AA159" s="22" t="s">
        <v>372</v>
      </c>
      <c r="AE159" s="22"/>
      <c r="AI159" s="22"/>
      <c r="AM159" s="22"/>
      <c r="AQ159" s="22"/>
      <c r="AU159" s="22"/>
      <c r="AY159" s="22"/>
      <c r="BC159" s="22"/>
      <c r="BG159" s="22"/>
      <c r="BK159" s="22"/>
      <c r="BO159" s="22"/>
      <c r="BS159" s="22"/>
      <c r="BW159" s="22"/>
      <c r="CA159" s="22"/>
      <c r="CE159" s="22"/>
      <c r="CI159" s="22"/>
      <c r="CM159" s="22"/>
      <c r="CQ159" s="22"/>
      <c r="CU159" s="22"/>
      <c r="CY159" s="22"/>
      <c r="DC159" s="22"/>
      <c r="DG159" s="22"/>
      <c r="DK159" s="22"/>
      <c r="DO159" s="22"/>
      <c r="DS159" s="22"/>
      <c r="DW159" s="22"/>
      <c r="EA159" s="22"/>
      <c r="EE159" s="22"/>
      <c r="EI159" s="22"/>
      <c r="EM159" s="22"/>
      <c r="EQ159" s="22"/>
      <c r="EU159" s="22"/>
      <c r="EY159" s="22"/>
      <c r="FC159" s="22"/>
      <c r="FG159" s="22"/>
      <c r="FK159" s="22"/>
      <c r="FO159" s="22"/>
      <c r="FS159" s="22"/>
      <c r="FW159" s="22"/>
      <c r="GA159" s="22"/>
      <c r="GE159" s="22"/>
      <c r="GI159" s="22"/>
      <c r="GM159" s="22"/>
      <c r="GQ159" s="22"/>
      <c r="GU159" s="22"/>
      <c r="GY159" s="22"/>
      <c r="HC159" s="22"/>
      <c r="HG159" s="22"/>
      <c r="HK159" s="22"/>
      <c r="HO159" s="22"/>
      <c r="HS159" s="22"/>
      <c r="HW159" s="22"/>
      <c r="IA159" s="22"/>
      <c r="IE159" s="22"/>
      <c r="II159" s="22"/>
      <c r="IM159" s="22"/>
      <c r="IQ159" s="22"/>
      <c r="IU159" s="22"/>
    </row>
    <row r="160" s="4" customFormat="true" ht="14.65" hidden="false" customHeight="true" outlineLevel="0" collapsed="false">
      <c r="A160" s="24" t="n">
        <v>0.798611111111111</v>
      </c>
      <c r="B160" s="14" t="n">
        <f aca="false">COUNTIF($G160:$IV160,"K")</f>
        <v>0</v>
      </c>
      <c r="C160" s="14" t="n">
        <f aca="false">COUNTIF($G160:$IV160,"A")</f>
        <v>0</v>
      </c>
      <c r="D160" s="14" t="n">
        <f aca="false">COUNTIF($G160:$IV160,"T")</f>
        <v>1</v>
      </c>
      <c r="E160" s="14" t="n">
        <f aca="false">COUNTIF($G160:$IV160,"X")</f>
        <v>0</v>
      </c>
      <c r="F160" s="19" t="n">
        <f aca="false">SUM(B160:E160)</f>
        <v>1</v>
      </c>
      <c r="K160" s="22"/>
      <c r="O160" s="22"/>
      <c r="S160" s="22"/>
      <c r="W160" s="22"/>
      <c r="AA160" s="22" t="s">
        <v>372</v>
      </c>
      <c r="AE160" s="22"/>
      <c r="AI160" s="22"/>
      <c r="AM160" s="22"/>
      <c r="AQ160" s="22"/>
      <c r="AU160" s="22"/>
      <c r="AY160" s="22"/>
      <c r="BC160" s="22"/>
      <c r="BG160" s="22"/>
      <c r="BK160" s="22"/>
      <c r="BO160" s="22"/>
      <c r="BS160" s="22"/>
      <c r="BW160" s="22"/>
      <c r="CA160" s="22"/>
      <c r="CE160" s="22"/>
      <c r="CI160" s="22"/>
      <c r="CM160" s="22"/>
      <c r="CQ160" s="22"/>
      <c r="CU160" s="22"/>
      <c r="CY160" s="22"/>
      <c r="DC160" s="22"/>
      <c r="DG160" s="22"/>
      <c r="DK160" s="22"/>
      <c r="DO160" s="22"/>
      <c r="DS160" s="22"/>
      <c r="DW160" s="22"/>
      <c r="EA160" s="22"/>
      <c r="EE160" s="22"/>
      <c r="EI160" s="22"/>
      <c r="EM160" s="22"/>
      <c r="EQ160" s="22"/>
      <c r="EU160" s="22"/>
      <c r="EY160" s="22"/>
      <c r="FC160" s="22"/>
      <c r="FG160" s="22"/>
      <c r="FK160" s="22"/>
      <c r="FO160" s="22"/>
      <c r="FS160" s="22"/>
      <c r="FW160" s="22"/>
      <c r="GA160" s="22"/>
      <c r="GE160" s="22"/>
      <c r="GI160" s="22"/>
      <c r="GM160" s="22"/>
      <c r="GQ160" s="22"/>
      <c r="GU160" s="22"/>
      <c r="GY160" s="22"/>
      <c r="HC160" s="22"/>
      <c r="HG160" s="22"/>
      <c r="HK160" s="22"/>
      <c r="HO160" s="22"/>
      <c r="HS160" s="22"/>
      <c r="HW160" s="22"/>
      <c r="IA160" s="22"/>
      <c r="IE160" s="22"/>
      <c r="II160" s="22"/>
      <c r="IM160" s="22"/>
      <c r="IQ160" s="22"/>
      <c r="IU160" s="22"/>
    </row>
    <row r="161" s="4" customFormat="true" ht="14.65" hidden="false" customHeight="true" outlineLevel="0" collapsed="false">
      <c r="A161" s="24" t="n">
        <v>0.802083333333333</v>
      </c>
      <c r="B161" s="14" t="n">
        <f aca="false">COUNTIF($G161:$IV161,"K")</f>
        <v>0</v>
      </c>
      <c r="C161" s="14" t="n">
        <f aca="false">COUNTIF($G161:$IV161,"A")</f>
        <v>0</v>
      </c>
      <c r="D161" s="14" t="n">
        <f aca="false">COUNTIF($G161:$IV161,"T")</f>
        <v>1</v>
      </c>
      <c r="E161" s="14" t="n">
        <f aca="false">COUNTIF($G161:$IV161,"X")</f>
        <v>0</v>
      </c>
      <c r="F161" s="19" t="n">
        <f aca="false">SUM(B161:E161)</f>
        <v>1</v>
      </c>
      <c r="K161" s="22"/>
      <c r="O161" s="22"/>
      <c r="S161" s="22"/>
      <c r="W161" s="22"/>
      <c r="AA161" s="22" t="s">
        <v>372</v>
      </c>
      <c r="AE161" s="22"/>
      <c r="AI161" s="22"/>
      <c r="AM161" s="22"/>
      <c r="AQ161" s="22"/>
      <c r="AU161" s="22"/>
      <c r="AY161" s="22"/>
      <c r="BC161" s="22"/>
      <c r="BG161" s="22"/>
      <c r="BK161" s="22"/>
      <c r="BO161" s="22"/>
      <c r="BS161" s="22"/>
      <c r="BW161" s="22"/>
      <c r="CA161" s="22"/>
      <c r="CE161" s="22"/>
      <c r="CI161" s="22"/>
      <c r="CM161" s="22"/>
      <c r="CQ161" s="22"/>
      <c r="CU161" s="22"/>
      <c r="CY161" s="22"/>
      <c r="DC161" s="22"/>
      <c r="DG161" s="22"/>
      <c r="DK161" s="22"/>
      <c r="DO161" s="22"/>
      <c r="DS161" s="22"/>
      <c r="DW161" s="22"/>
      <c r="EA161" s="22"/>
      <c r="EE161" s="22"/>
      <c r="EI161" s="22"/>
      <c r="EM161" s="22"/>
      <c r="EQ161" s="22"/>
      <c r="EU161" s="22"/>
      <c r="EY161" s="22"/>
      <c r="FC161" s="22"/>
      <c r="FG161" s="22"/>
      <c r="FK161" s="22"/>
      <c r="FO161" s="22"/>
      <c r="FS161" s="22"/>
      <c r="FW161" s="22"/>
      <c r="GA161" s="22"/>
      <c r="GE161" s="22"/>
      <c r="GI161" s="22"/>
      <c r="GM161" s="22"/>
      <c r="GQ161" s="22"/>
      <c r="GU161" s="22"/>
      <c r="GY161" s="22"/>
      <c r="HC161" s="22"/>
      <c r="HG161" s="22"/>
      <c r="HK161" s="22"/>
      <c r="HO161" s="22"/>
      <c r="HS161" s="22"/>
      <c r="HW161" s="22"/>
      <c r="IA161" s="22"/>
      <c r="IE161" s="22"/>
      <c r="II161" s="22"/>
      <c r="IM161" s="22"/>
      <c r="IQ161" s="22"/>
      <c r="IU161" s="22"/>
    </row>
    <row r="162" s="4" customFormat="true" ht="14.65" hidden="false" customHeight="true" outlineLevel="0" collapsed="false">
      <c r="A162" s="24" t="n">
        <v>0.805555555555555</v>
      </c>
      <c r="B162" s="14" t="n">
        <f aca="false">COUNTIF($G162:$IV162,"K")</f>
        <v>0</v>
      </c>
      <c r="C162" s="14" t="n">
        <f aca="false">COUNTIF($G162:$IV162,"A")</f>
        <v>0</v>
      </c>
      <c r="D162" s="14" t="n">
        <f aca="false">COUNTIF($G162:$IV162,"T")</f>
        <v>1</v>
      </c>
      <c r="E162" s="14" t="n">
        <f aca="false">COUNTIF($G162:$IV162,"X")</f>
        <v>0</v>
      </c>
      <c r="F162" s="19" t="n">
        <f aca="false">SUM(B162:E162)</f>
        <v>1</v>
      </c>
      <c r="K162" s="22"/>
      <c r="O162" s="22"/>
      <c r="S162" s="22"/>
      <c r="W162" s="22"/>
      <c r="AA162" s="22" t="s">
        <v>372</v>
      </c>
      <c r="AE162" s="22"/>
      <c r="AI162" s="22"/>
      <c r="AM162" s="22"/>
      <c r="AQ162" s="22"/>
      <c r="AU162" s="22"/>
      <c r="AY162" s="22"/>
      <c r="BC162" s="22"/>
      <c r="BG162" s="22"/>
      <c r="BK162" s="22"/>
      <c r="BO162" s="22"/>
      <c r="BS162" s="22"/>
      <c r="BW162" s="22"/>
      <c r="CA162" s="22"/>
      <c r="CE162" s="22"/>
      <c r="CI162" s="22"/>
      <c r="CM162" s="22"/>
      <c r="CQ162" s="22"/>
      <c r="CU162" s="22"/>
      <c r="CY162" s="22"/>
      <c r="DC162" s="22"/>
      <c r="DG162" s="22"/>
      <c r="DK162" s="22"/>
      <c r="DO162" s="22"/>
      <c r="DS162" s="22"/>
      <c r="DW162" s="22"/>
      <c r="EA162" s="22"/>
      <c r="EE162" s="22"/>
      <c r="EI162" s="22"/>
      <c r="EM162" s="22"/>
      <c r="EQ162" s="22"/>
      <c r="EU162" s="22"/>
      <c r="EY162" s="22"/>
      <c r="FC162" s="22"/>
      <c r="FG162" s="22"/>
      <c r="FK162" s="22"/>
      <c r="FO162" s="22"/>
      <c r="FS162" s="22"/>
      <c r="FW162" s="22"/>
      <c r="GA162" s="22"/>
      <c r="GE162" s="22"/>
      <c r="GI162" s="22"/>
      <c r="GM162" s="22"/>
      <c r="GQ162" s="22"/>
      <c r="GU162" s="22"/>
      <c r="GY162" s="22"/>
      <c r="HC162" s="22"/>
      <c r="HG162" s="22"/>
      <c r="HK162" s="22"/>
      <c r="HO162" s="22"/>
      <c r="HS162" s="22"/>
      <c r="HW162" s="22"/>
      <c r="IA162" s="22"/>
      <c r="IE162" s="22"/>
      <c r="II162" s="22"/>
      <c r="IM162" s="22"/>
      <c r="IQ162" s="22"/>
      <c r="IU162" s="22"/>
    </row>
    <row r="163" s="4" customFormat="true" ht="14.65" hidden="false" customHeight="true" outlineLevel="0" collapsed="false">
      <c r="A163" s="24" t="n">
        <v>0.809027777777778</v>
      </c>
      <c r="B163" s="14" t="n">
        <f aca="false">COUNTIF($G163:$IV163,"K")</f>
        <v>0</v>
      </c>
      <c r="C163" s="14" t="n">
        <f aca="false">COUNTIF($G163:$IV163,"A")</f>
        <v>0</v>
      </c>
      <c r="D163" s="14" t="n">
        <f aca="false">COUNTIF($G163:$IV163,"T")</f>
        <v>1</v>
      </c>
      <c r="E163" s="14" t="n">
        <f aca="false">COUNTIF($G163:$IV163,"X")</f>
        <v>0</v>
      </c>
      <c r="F163" s="19" t="n">
        <f aca="false">SUM(B163:E163)</f>
        <v>1</v>
      </c>
      <c r="K163" s="22"/>
      <c r="O163" s="22"/>
      <c r="S163" s="22"/>
      <c r="W163" s="22"/>
      <c r="AA163" s="22" t="s">
        <v>372</v>
      </c>
      <c r="AE163" s="22"/>
      <c r="AI163" s="22"/>
      <c r="AM163" s="22"/>
      <c r="AQ163" s="22"/>
      <c r="AU163" s="22"/>
      <c r="AY163" s="22"/>
      <c r="BC163" s="22"/>
      <c r="BG163" s="22"/>
      <c r="BK163" s="22"/>
      <c r="BO163" s="22"/>
      <c r="BS163" s="22"/>
      <c r="BW163" s="22"/>
      <c r="CA163" s="22"/>
      <c r="CE163" s="22"/>
      <c r="CI163" s="22"/>
      <c r="CM163" s="22"/>
      <c r="CQ163" s="22"/>
      <c r="CU163" s="22"/>
      <c r="CY163" s="22"/>
      <c r="DC163" s="22"/>
      <c r="DG163" s="22"/>
      <c r="DK163" s="22"/>
      <c r="DO163" s="22"/>
      <c r="DS163" s="22"/>
      <c r="DW163" s="22"/>
      <c r="EA163" s="22"/>
      <c r="EE163" s="22"/>
      <c r="EI163" s="22"/>
      <c r="EM163" s="22"/>
      <c r="EQ163" s="22"/>
      <c r="EU163" s="22"/>
      <c r="EY163" s="22"/>
      <c r="FC163" s="22"/>
      <c r="FG163" s="22"/>
      <c r="FK163" s="22"/>
      <c r="FO163" s="22"/>
      <c r="FS163" s="22"/>
      <c r="FW163" s="22"/>
      <c r="GA163" s="22"/>
      <c r="GE163" s="22"/>
      <c r="GI163" s="22"/>
      <c r="GM163" s="22"/>
      <c r="GQ163" s="22"/>
      <c r="GU163" s="22"/>
      <c r="GY163" s="22"/>
      <c r="HC163" s="22"/>
      <c r="HG163" s="22"/>
      <c r="HK163" s="22"/>
      <c r="HO163" s="22"/>
      <c r="HS163" s="22"/>
      <c r="HW163" s="22"/>
      <c r="IA163" s="22"/>
      <c r="IE163" s="22"/>
      <c r="II163" s="22"/>
      <c r="IM163" s="22"/>
      <c r="IQ163" s="22"/>
      <c r="IU163" s="22"/>
    </row>
    <row r="164" s="4" customFormat="true" ht="14.65" hidden="false" customHeight="true" outlineLevel="0" collapsed="false">
      <c r="A164" s="24" t="n">
        <v>0.8125</v>
      </c>
      <c r="B164" s="14" t="n">
        <f aca="false">COUNTIF($G164:$IV164,"K")</f>
        <v>0</v>
      </c>
      <c r="C164" s="14" t="n">
        <f aca="false">COUNTIF($G164:$IV164,"A")</f>
        <v>0</v>
      </c>
      <c r="D164" s="14" t="n">
        <f aca="false">COUNTIF($G164:$IV164,"T")</f>
        <v>1</v>
      </c>
      <c r="E164" s="14" t="n">
        <f aca="false">COUNTIF($G164:$IV164,"X")</f>
        <v>0</v>
      </c>
      <c r="F164" s="19" t="n">
        <f aca="false">SUM(B164:E164)</f>
        <v>1</v>
      </c>
      <c r="K164" s="22"/>
      <c r="O164" s="22"/>
      <c r="S164" s="22"/>
      <c r="W164" s="22"/>
      <c r="AA164" s="22" t="s">
        <v>372</v>
      </c>
      <c r="AE164" s="22"/>
      <c r="AI164" s="22"/>
      <c r="AM164" s="22"/>
      <c r="AQ164" s="22"/>
      <c r="AU164" s="22"/>
      <c r="AY164" s="22"/>
      <c r="BC164" s="22"/>
      <c r="BG164" s="22"/>
      <c r="BK164" s="22"/>
      <c r="BO164" s="22"/>
      <c r="BS164" s="22"/>
      <c r="BW164" s="22"/>
      <c r="CA164" s="22"/>
      <c r="CE164" s="22"/>
      <c r="CI164" s="22"/>
      <c r="CM164" s="22"/>
      <c r="CQ164" s="22"/>
      <c r="CU164" s="22"/>
      <c r="CY164" s="22"/>
      <c r="DC164" s="22"/>
      <c r="DG164" s="22"/>
      <c r="DK164" s="22"/>
      <c r="DO164" s="22"/>
      <c r="DS164" s="22"/>
      <c r="DW164" s="22"/>
      <c r="EA164" s="22"/>
      <c r="EE164" s="22"/>
      <c r="EI164" s="22"/>
      <c r="EM164" s="22"/>
      <c r="EQ164" s="22"/>
      <c r="EU164" s="22"/>
      <c r="EY164" s="22"/>
      <c r="FC164" s="22"/>
      <c r="FG164" s="22"/>
      <c r="FK164" s="22"/>
      <c r="FO164" s="22"/>
      <c r="FS164" s="22"/>
      <c r="FW164" s="22"/>
      <c r="GA164" s="22"/>
      <c r="GE164" s="22"/>
      <c r="GI164" s="22"/>
      <c r="GM164" s="22"/>
      <c r="GQ164" s="22"/>
      <c r="GU164" s="22"/>
      <c r="GY164" s="22"/>
      <c r="HC164" s="22"/>
      <c r="HG164" s="22"/>
      <c r="HK164" s="22"/>
      <c r="HO164" s="22"/>
      <c r="HS164" s="22"/>
      <c r="HW164" s="22"/>
      <c r="IA164" s="22"/>
      <c r="IE164" s="22"/>
      <c r="II164" s="22"/>
      <c r="IM164" s="22"/>
      <c r="IQ164" s="22"/>
      <c r="IU164" s="22"/>
    </row>
    <row r="165" s="4" customFormat="true" ht="14.65" hidden="false" customHeight="true" outlineLevel="0" collapsed="false">
      <c r="A165" s="24" t="n">
        <v>0.815972222222222</v>
      </c>
      <c r="B165" s="14" t="n">
        <f aca="false">COUNTIF($G165:$IV165,"K")</f>
        <v>0</v>
      </c>
      <c r="C165" s="14" t="n">
        <f aca="false">COUNTIF($G165:$IV165,"A")</f>
        <v>0</v>
      </c>
      <c r="D165" s="14" t="n">
        <f aca="false">COUNTIF($G165:$IV165,"T")</f>
        <v>1</v>
      </c>
      <c r="E165" s="14" t="n">
        <f aca="false">COUNTIF($G165:$IV165,"X")</f>
        <v>0</v>
      </c>
      <c r="F165" s="19" t="n">
        <f aca="false">SUM(B165:E165)</f>
        <v>1</v>
      </c>
      <c r="K165" s="22"/>
      <c r="O165" s="22"/>
      <c r="S165" s="22"/>
      <c r="W165" s="22"/>
      <c r="AA165" s="22" t="s">
        <v>372</v>
      </c>
      <c r="AE165" s="22"/>
      <c r="AI165" s="22"/>
      <c r="AM165" s="22"/>
      <c r="AQ165" s="22"/>
      <c r="AU165" s="22"/>
      <c r="AY165" s="22"/>
      <c r="BC165" s="22"/>
      <c r="BG165" s="22"/>
      <c r="BK165" s="22"/>
      <c r="BO165" s="22"/>
      <c r="BS165" s="22"/>
      <c r="BW165" s="22"/>
      <c r="CA165" s="22"/>
      <c r="CE165" s="22"/>
      <c r="CI165" s="22"/>
      <c r="CM165" s="22"/>
      <c r="CQ165" s="22"/>
      <c r="CU165" s="22"/>
      <c r="CY165" s="22"/>
      <c r="DC165" s="22"/>
      <c r="DG165" s="22"/>
      <c r="DK165" s="22"/>
      <c r="DO165" s="22"/>
      <c r="DS165" s="22"/>
      <c r="DW165" s="22"/>
      <c r="EA165" s="22"/>
      <c r="EE165" s="22"/>
      <c r="EI165" s="22"/>
      <c r="EM165" s="22"/>
      <c r="EQ165" s="22"/>
      <c r="EU165" s="22"/>
      <c r="EY165" s="22"/>
      <c r="FC165" s="22"/>
      <c r="FG165" s="22"/>
      <c r="FK165" s="22"/>
      <c r="FO165" s="22"/>
      <c r="FS165" s="22"/>
      <c r="FW165" s="22"/>
      <c r="GA165" s="22"/>
      <c r="GE165" s="22"/>
      <c r="GI165" s="22"/>
      <c r="GM165" s="22"/>
      <c r="GQ165" s="22"/>
      <c r="GU165" s="22"/>
      <c r="GY165" s="22"/>
      <c r="HC165" s="22"/>
      <c r="HG165" s="22"/>
      <c r="HK165" s="22"/>
      <c r="HO165" s="22"/>
      <c r="HS165" s="22"/>
      <c r="HW165" s="22"/>
      <c r="IA165" s="22"/>
      <c r="IE165" s="22"/>
      <c r="II165" s="22"/>
      <c r="IM165" s="22"/>
      <c r="IQ165" s="22"/>
      <c r="IU165" s="22"/>
    </row>
    <row r="166" s="4" customFormat="true" ht="14.65" hidden="false" customHeight="true" outlineLevel="0" collapsed="false">
      <c r="A166" s="24" t="n">
        <v>0.819444444444444</v>
      </c>
      <c r="B166" s="14" t="n">
        <f aca="false">COUNTIF($G166:$IV166,"K")</f>
        <v>0</v>
      </c>
      <c r="C166" s="14" t="n">
        <f aca="false">COUNTIF($G166:$IV166,"A")</f>
        <v>0</v>
      </c>
      <c r="D166" s="14" t="n">
        <f aca="false">COUNTIF($G166:$IV166,"T")</f>
        <v>1</v>
      </c>
      <c r="E166" s="14" t="n">
        <f aca="false">COUNTIF($G166:$IV166,"X")</f>
        <v>0</v>
      </c>
      <c r="F166" s="19" t="n">
        <f aca="false">SUM(B166:E166)</f>
        <v>1</v>
      </c>
      <c r="K166" s="22"/>
      <c r="O166" s="22"/>
      <c r="S166" s="22"/>
      <c r="W166" s="22"/>
      <c r="AA166" s="22" t="s">
        <v>372</v>
      </c>
      <c r="AE166" s="22"/>
      <c r="AI166" s="22"/>
      <c r="AM166" s="22"/>
      <c r="AQ166" s="22"/>
      <c r="AU166" s="22"/>
      <c r="AY166" s="22"/>
      <c r="BC166" s="22"/>
      <c r="BG166" s="22"/>
      <c r="BK166" s="22"/>
      <c r="BO166" s="22"/>
      <c r="BS166" s="22"/>
      <c r="BW166" s="22"/>
      <c r="CA166" s="22"/>
      <c r="CE166" s="22"/>
      <c r="CI166" s="22"/>
      <c r="CM166" s="22"/>
      <c r="CQ166" s="22"/>
      <c r="CU166" s="22"/>
      <c r="CY166" s="22"/>
      <c r="DC166" s="22"/>
      <c r="DG166" s="22"/>
      <c r="DK166" s="22"/>
      <c r="DO166" s="22"/>
      <c r="DS166" s="22"/>
      <c r="DW166" s="22"/>
      <c r="EA166" s="22"/>
      <c r="EE166" s="22"/>
      <c r="EI166" s="22"/>
      <c r="EM166" s="22"/>
      <c r="EQ166" s="22"/>
      <c r="EU166" s="22"/>
      <c r="EY166" s="22"/>
      <c r="FC166" s="22"/>
      <c r="FG166" s="22"/>
      <c r="FK166" s="22"/>
      <c r="FO166" s="22"/>
      <c r="FS166" s="22"/>
      <c r="FW166" s="22"/>
      <c r="GA166" s="22"/>
      <c r="GE166" s="22"/>
      <c r="GI166" s="22"/>
      <c r="GM166" s="22"/>
      <c r="GQ166" s="22"/>
      <c r="GU166" s="22"/>
      <c r="GY166" s="22"/>
      <c r="HC166" s="22"/>
      <c r="HG166" s="22"/>
      <c r="HK166" s="22"/>
      <c r="HO166" s="22"/>
      <c r="HS166" s="22"/>
      <c r="HW166" s="22"/>
      <c r="IA166" s="22"/>
      <c r="IE166" s="22"/>
      <c r="II166" s="22"/>
      <c r="IM166" s="22"/>
      <c r="IQ166" s="22"/>
      <c r="IU166" s="22"/>
    </row>
    <row r="167" s="4" customFormat="true" ht="14.65" hidden="false" customHeight="true" outlineLevel="0" collapsed="false">
      <c r="A167" s="24" t="n">
        <v>0.822916666666667</v>
      </c>
      <c r="B167" s="14" t="n">
        <f aca="false">COUNTIF($G167:$IV167,"K")</f>
        <v>0</v>
      </c>
      <c r="C167" s="14" t="n">
        <f aca="false">COUNTIF($G167:$IV167,"A")</f>
        <v>0</v>
      </c>
      <c r="D167" s="14" t="n">
        <f aca="false">COUNTIF($G167:$IV167,"T")</f>
        <v>1</v>
      </c>
      <c r="E167" s="14" t="n">
        <f aca="false">COUNTIF($G167:$IV167,"X")</f>
        <v>0</v>
      </c>
      <c r="F167" s="19" t="n">
        <f aca="false">SUM(B167:E167)</f>
        <v>1</v>
      </c>
      <c r="K167" s="22"/>
      <c r="O167" s="22"/>
      <c r="S167" s="22"/>
      <c r="W167" s="22"/>
      <c r="AA167" s="22" t="s">
        <v>372</v>
      </c>
      <c r="AE167" s="22"/>
      <c r="AI167" s="22"/>
      <c r="AM167" s="22"/>
      <c r="AQ167" s="22"/>
      <c r="AU167" s="22"/>
      <c r="AY167" s="22"/>
      <c r="BC167" s="22"/>
      <c r="BG167" s="22"/>
      <c r="BK167" s="22"/>
      <c r="BO167" s="22"/>
      <c r="BS167" s="22"/>
      <c r="BW167" s="22"/>
      <c r="CA167" s="22"/>
      <c r="CE167" s="22"/>
      <c r="CI167" s="22"/>
      <c r="CM167" s="22"/>
      <c r="CQ167" s="22"/>
      <c r="CU167" s="22"/>
      <c r="CY167" s="22"/>
      <c r="DC167" s="22"/>
      <c r="DG167" s="22"/>
      <c r="DK167" s="22"/>
      <c r="DO167" s="22"/>
      <c r="DS167" s="22"/>
      <c r="DW167" s="22"/>
      <c r="EA167" s="22"/>
      <c r="EE167" s="22"/>
      <c r="EI167" s="22"/>
      <c r="EM167" s="22"/>
      <c r="EQ167" s="22"/>
      <c r="EU167" s="22"/>
      <c r="EY167" s="22"/>
      <c r="FC167" s="22"/>
      <c r="FG167" s="22"/>
      <c r="FK167" s="22"/>
      <c r="FO167" s="22"/>
      <c r="FS167" s="22"/>
      <c r="FW167" s="22"/>
      <c r="GA167" s="22"/>
      <c r="GE167" s="22"/>
      <c r="GI167" s="22"/>
      <c r="GM167" s="22"/>
      <c r="GQ167" s="22"/>
      <c r="GU167" s="22"/>
      <c r="GY167" s="22"/>
      <c r="HC167" s="22"/>
      <c r="HG167" s="22"/>
      <c r="HK167" s="22"/>
      <c r="HO167" s="22"/>
      <c r="HS167" s="22"/>
      <c r="HW167" s="22"/>
      <c r="IA167" s="22"/>
      <c r="IE167" s="22"/>
      <c r="II167" s="22"/>
      <c r="IM167" s="22"/>
      <c r="IQ167" s="22"/>
      <c r="IU167" s="22"/>
    </row>
    <row r="168" s="4" customFormat="true" ht="14.65" hidden="false" customHeight="true" outlineLevel="0" collapsed="false">
      <c r="A168" s="24" t="n">
        <v>0.826388888888889</v>
      </c>
      <c r="B168" s="14" t="n">
        <f aca="false">COUNTIF($G168:$IV168,"K")</f>
        <v>0</v>
      </c>
      <c r="C168" s="14" t="n">
        <f aca="false">COUNTIF($G168:$IV168,"A")</f>
        <v>0</v>
      </c>
      <c r="D168" s="14" t="n">
        <f aca="false">COUNTIF($G168:$IV168,"T")</f>
        <v>1</v>
      </c>
      <c r="E168" s="14" t="n">
        <f aca="false">COUNTIF($G168:$IV168,"X")</f>
        <v>0</v>
      </c>
      <c r="F168" s="19" t="n">
        <f aca="false">SUM(B168:E168)</f>
        <v>1</v>
      </c>
      <c r="K168" s="22"/>
      <c r="O168" s="22"/>
      <c r="S168" s="22"/>
      <c r="W168" s="22"/>
      <c r="AA168" s="22" t="s">
        <v>372</v>
      </c>
      <c r="AE168" s="22"/>
      <c r="AI168" s="22"/>
      <c r="AM168" s="22"/>
      <c r="AQ168" s="22"/>
      <c r="AU168" s="22"/>
      <c r="AY168" s="22"/>
      <c r="BC168" s="22"/>
      <c r="BG168" s="22"/>
      <c r="BK168" s="22"/>
      <c r="BO168" s="22"/>
      <c r="BS168" s="22"/>
      <c r="BW168" s="22"/>
      <c r="CA168" s="22"/>
      <c r="CE168" s="22"/>
      <c r="CI168" s="22"/>
      <c r="CM168" s="22"/>
      <c r="CQ168" s="22"/>
      <c r="CU168" s="22"/>
      <c r="CY168" s="22"/>
      <c r="DC168" s="22"/>
      <c r="DG168" s="22"/>
      <c r="DK168" s="22"/>
      <c r="DO168" s="22"/>
      <c r="DS168" s="22"/>
      <c r="DW168" s="22"/>
      <c r="EA168" s="22"/>
      <c r="EE168" s="22"/>
      <c r="EI168" s="22"/>
      <c r="EM168" s="22"/>
      <c r="EQ168" s="22"/>
      <c r="EU168" s="22"/>
      <c r="EY168" s="22"/>
      <c r="FC168" s="22"/>
      <c r="FG168" s="22"/>
      <c r="FK168" s="22"/>
      <c r="FO168" s="22"/>
      <c r="FS168" s="22"/>
      <c r="FW168" s="22"/>
      <c r="GA168" s="22"/>
      <c r="GE168" s="22"/>
      <c r="GI168" s="22"/>
      <c r="GM168" s="22"/>
      <c r="GQ168" s="22"/>
      <c r="GU168" s="22"/>
      <c r="GY168" s="22"/>
      <c r="HC168" s="22"/>
      <c r="HG168" s="22"/>
      <c r="HK168" s="22"/>
      <c r="HO168" s="22"/>
      <c r="HS168" s="22"/>
      <c r="HW168" s="22"/>
      <c r="IA168" s="22"/>
      <c r="IE168" s="22"/>
      <c r="II168" s="22"/>
      <c r="IM168" s="22"/>
      <c r="IQ168" s="22"/>
      <c r="IU168" s="22"/>
    </row>
    <row r="169" s="4" customFormat="true" ht="14.65" hidden="false" customHeight="true" outlineLevel="0" collapsed="false">
      <c r="A169" s="24" t="n">
        <v>0.829861111111111</v>
      </c>
      <c r="B169" s="14" t="n">
        <f aca="false">COUNTIF($G169:$IV169,"K")</f>
        <v>0</v>
      </c>
      <c r="C169" s="14" t="n">
        <f aca="false">COUNTIF($G169:$IV169,"A")</f>
        <v>0</v>
      </c>
      <c r="D169" s="14" t="n">
        <f aca="false">COUNTIF($G169:$IV169,"T")</f>
        <v>1</v>
      </c>
      <c r="E169" s="14" t="n">
        <f aca="false">COUNTIF($G169:$IV169,"X")</f>
        <v>0</v>
      </c>
      <c r="F169" s="19" t="n">
        <f aca="false">SUM(B169:E169)</f>
        <v>1</v>
      </c>
      <c r="K169" s="22"/>
      <c r="O169" s="22"/>
      <c r="S169" s="22"/>
      <c r="W169" s="22"/>
      <c r="AA169" s="22" t="s">
        <v>372</v>
      </c>
      <c r="AE169" s="22"/>
      <c r="AI169" s="22"/>
      <c r="AM169" s="22"/>
      <c r="AQ169" s="22"/>
      <c r="AU169" s="22"/>
      <c r="AY169" s="22"/>
      <c r="BC169" s="22"/>
      <c r="BG169" s="22"/>
      <c r="BK169" s="22"/>
      <c r="BO169" s="22"/>
      <c r="BS169" s="22"/>
      <c r="BW169" s="22"/>
      <c r="CA169" s="22"/>
      <c r="CE169" s="22"/>
      <c r="CI169" s="22"/>
      <c r="CM169" s="22"/>
      <c r="CQ169" s="22"/>
      <c r="CU169" s="22"/>
      <c r="CY169" s="22"/>
      <c r="DC169" s="22"/>
      <c r="DG169" s="22"/>
      <c r="DK169" s="22"/>
      <c r="DO169" s="22"/>
      <c r="DS169" s="22"/>
      <c r="DW169" s="22"/>
      <c r="EA169" s="22"/>
      <c r="EE169" s="22"/>
      <c r="EI169" s="22"/>
      <c r="EM169" s="22"/>
      <c r="EQ169" s="22"/>
      <c r="EU169" s="22"/>
      <c r="EY169" s="22"/>
      <c r="FC169" s="22"/>
      <c r="FG169" s="22"/>
      <c r="FK169" s="22"/>
      <c r="FO169" s="22"/>
      <c r="FS169" s="22"/>
      <c r="FW169" s="22"/>
      <c r="GA169" s="22"/>
      <c r="GE169" s="22"/>
      <c r="GI169" s="22"/>
      <c r="GM169" s="22"/>
      <c r="GQ169" s="22"/>
      <c r="GU169" s="22"/>
      <c r="GY169" s="22"/>
      <c r="HC169" s="22"/>
      <c r="HG169" s="22"/>
      <c r="HK169" s="22"/>
      <c r="HO169" s="22"/>
      <c r="HS169" s="22"/>
      <c r="HW169" s="22"/>
      <c r="IA169" s="22"/>
      <c r="IE169" s="22"/>
      <c r="II169" s="22"/>
      <c r="IM169" s="22"/>
      <c r="IQ169" s="22"/>
      <c r="IU169" s="22"/>
    </row>
    <row r="170" s="4" customFormat="true" ht="14.65" hidden="false" customHeight="true" outlineLevel="0" collapsed="false">
      <c r="A170" s="23" t="n">
        <v>0.833333333333333</v>
      </c>
      <c r="B170" s="14" t="n">
        <f aca="false">COUNTIF($G170:$IV170,"K")</f>
        <v>0</v>
      </c>
      <c r="C170" s="14" t="n">
        <f aca="false">COUNTIF($G170:$IV170,"A")</f>
        <v>0</v>
      </c>
      <c r="D170" s="14" t="n">
        <f aca="false">COUNTIF($G170:$IV170,"T")</f>
        <v>1</v>
      </c>
      <c r="E170" s="14" t="n">
        <f aca="false">COUNTIF($G170:$IV170,"X")</f>
        <v>0</v>
      </c>
      <c r="F170" s="19" t="n">
        <f aca="false">SUM(B170:E170)</f>
        <v>1</v>
      </c>
      <c r="K170" s="22"/>
      <c r="O170" s="22"/>
      <c r="S170" s="22"/>
      <c r="W170" s="22"/>
      <c r="AA170" s="22" t="s">
        <v>372</v>
      </c>
      <c r="AE170" s="22"/>
      <c r="AI170" s="22"/>
      <c r="AM170" s="22"/>
      <c r="AQ170" s="22"/>
      <c r="AU170" s="22"/>
      <c r="AY170" s="22"/>
      <c r="BC170" s="22"/>
      <c r="BG170" s="22"/>
      <c r="BK170" s="22"/>
      <c r="BO170" s="22"/>
      <c r="BS170" s="22"/>
      <c r="BW170" s="22"/>
      <c r="CA170" s="22"/>
      <c r="CE170" s="22"/>
      <c r="CI170" s="22"/>
      <c r="CM170" s="22"/>
      <c r="CQ170" s="22"/>
      <c r="CU170" s="22"/>
      <c r="CY170" s="22"/>
      <c r="DC170" s="22"/>
      <c r="DG170" s="22"/>
      <c r="DK170" s="22"/>
      <c r="DO170" s="22"/>
      <c r="DS170" s="22"/>
      <c r="DW170" s="22"/>
      <c r="EA170" s="22"/>
      <c r="EE170" s="22"/>
      <c r="EI170" s="22"/>
      <c r="EM170" s="22"/>
      <c r="EQ170" s="22"/>
      <c r="EU170" s="22"/>
      <c r="EY170" s="22"/>
      <c r="FC170" s="22"/>
      <c r="FG170" s="22"/>
      <c r="FK170" s="22"/>
      <c r="FO170" s="22"/>
      <c r="FS170" s="22"/>
      <c r="FW170" s="22"/>
      <c r="GA170" s="22"/>
      <c r="GE170" s="22"/>
      <c r="GI170" s="22"/>
      <c r="GM170" s="22"/>
      <c r="GQ170" s="22"/>
      <c r="GU170" s="22"/>
      <c r="GY170" s="22"/>
      <c r="HC170" s="22"/>
      <c r="HG170" s="22"/>
      <c r="HK170" s="22"/>
      <c r="HO170" s="22"/>
      <c r="HS170" s="22"/>
      <c r="HW170" s="22"/>
      <c r="IA170" s="22"/>
      <c r="IE170" s="22"/>
      <c r="II170" s="22"/>
      <c r="IM170" s="22"/>
      <c r="IQ170" s="22"/>
      <c r="IU170" s="22"/>
    </row>
    <row r="171" s="4" customFormat="true" ht="14.65" hidden="false" customHeight="true" outlineLevel="0" collapsed="false">
      <c r="A171" s="24" t="n">
        <v>0.836805555555556</v>
      </c>
      <c r="B171" s="14" t="n">
        <f aca="false">COUNTIF($G171:$IV171,"K")</f>
        <v>0</v>
      </c>
      <c r="C171" s="14" t="n">
        <f aca="false">COUNTIF($G171:$IV171,"A")</f>
        <v>0</v>
      </c>
      <c r="D171" s="14" t="n">
        <f aca="false">COUNTIF($G171:$IV171,"T")</f>
        <v>0</v>
      </c>
      <c r="E171" s="14" t="n">
        <f aca="false">COUNTIF($G171:$IV171,"X")</f>
        <v>0</v>
      </c>
      <c r="F171" s="19" t="n">
        <f aca="false">SUM(B171:E171)</f>
        <v>0</v>
      </c>
      <c r="K171" s="22"/>
      <c r="O171" s="22"/>
      <c r="S171" s="22"/>
      <c r="W171" s="22"/>
      <c r="AA171" s="22"/>
      <c r="AE171" s="22"/>
      <c r="AI171" s="22"/>
      <c r="AM171" s="22"/>
      <c r="AQ171" s="22"/>
      <c r="AU171" s="22"/>
      <c r="AY171" s="22"/>
      <c r="BC171" s="22"/>
      <c r="BG171" s="22"/>
      <c r="BK171" s="22"/>
      <c r="BO171" s="22"/>
      <c r="BS171" s="22"/>
      <c r="BW171" s="22"/>
      <c r="CA171" s="22"/>
      <c r="CE171" s="22"/>
      <c r="CI171" s="22"/>
      <c r="CM171" s="22"/>
      <c r="CQ171" s="22"/>
      <c r="CU171" s="22"/>
      <c r="CY171" s="22"/>
      <c r="DC171" s="22"/>
      <c r="DG171" s="22"/>
      <c r="DK171" s="22"/>
      <c r="DO171" s="22"/>
      <c r="DS171" s="22"/>
      <c r="DW171" s="22"/>
      <c r="EA171" s="22"/>
      <c r="EE171" s="22"/>
      <c r="EI171" s="22"/>
      <c r="EM171" s="22"/>
      <c r="EQ171" s="22"/>
      <c r="EU171" s="22"/>
      <c r="EY171" s="22"/>
      <c r="FC171" s="22"/>
      <c r="FG171" s="22"/>
      <c r="FK171" s="22"/>
      <c r="FO171" s="22"/>
      <c r="FS171" s="22"/>
      <c r="FW171" s="22"/>
      <c r="GA171" s="22"/>
      <c r="GE171" s="22"/>
      <c r="GI171" s="22"/>
      <c r="GM171" s="22"/>
      <c r="GQ171" s="22"/>
      <c r="GU171" s="22"/>
      <c r="GY171" s="22"/>
      <c r="HC171" s="22"/>
      <c r="HG171" s="22"/>
      <c r="HK171" s="22"/>
      <c r="HO171" s="22"/>
      <c r="HS171" s="22"/>
      <c r="HW171" s="22"/>
      <c r="IA171" s="22"/>
      <c r="IE171" s="22"/>
      <c r="II171" s="22"/>
      <c r="IM171" s="22"/>
      <c r="IQ171" s="22"/>
      <c r="IU171" s="22"/>
    </row>
    <row r="172" s="4" customFormat="true" ht="14.65" hidden="false" customHeight="true" outlineLevel="0" collapsed="false">
      <c r="A172" s="24" t="n">
        <v>0.840277777777778</v>
      </c>
      <c r="B172" s="14" t="n">
        <f aca="false">COUNTIF($G172:$IV172,"K")</f>
        <v>0</v>
      </c>
      <c r="C172" s="14" t="n">
        <f aca="false">COUNTIF($G172:$IV172,"A")</f>
        <v>0</v>
      </c>
      <c r="D172" s="14" t="n">
        <f aca="false">COUNTIF($G172:$IV172,"T")</f>
        <v>0</v>
      </c>
      <c r="E172" s="14" t="n">
        <f aca="false">COUNTIF($G172:$IV172,"X")</f>
        <v>0</v>
      </c>
      <c r="F172" s="19" t="n">
        <f aca="false">SUM(B172:E172)</f>
        <v>0</v>
      </c>
      <c r="K172" s="22"/>
      <c r="O172" s="22"/>
      <c r="S172" s="22"/>
      <c r="W172" s="22"/>
      <c r="AA172" s="22"/>
      <c r="AE172" s="22"/>
      <c r="AI172" s="22"/>
      <c r="AM172" s="22"/>
      <c r="AQ172" s="22"/>
      <c r="AU172" s="22"/>
      <c r="AY172" s="22"/>
      <c r="BC172" s="22"/>
      <c r="BG172" s="22"/>
      <c r="BK172" s="22"/>
      <c r="BO172" s="22"/>
      <c r="BS172" s="22"/>
      <c r="BW172" s="22"/>
      <c r="CA172" s="22"/>
      <c r="CE172" s="22"/>
      <c r="CI172" s="22"/>
      <c r="CM172" s="22"/>
      <c r="CQ172" s="22"/>
      <c r="CU172" s="22"/>
      <c r="CY172" s="22"/>
      <c r="DC172" s="22"/>
      <c r="DG172" s="22"/>
      <c r="DK172" s="22"/>
      <c r="DO172" s="22"/>
      <c r="DS172" s="22"/>
      <c r="DW172" s="22"/>
      <c r="EA172" s="22"/>
      <c r="EE172" s="22"/>
      <c r="EI172" s="22"/>
      <c r="EM172" s="22"/>
      <c r="EQ172" s="22"/>
      <c r="EU172" s="22"/>
      <c r="EY172" s="22"/>
      <c r="FC172" s="22"/>
      <c r="FG172" s="22"/>
      <c r="FK172" s="22"/>
      <c r="FO172" s="22"/>
      <c r="FS172" s="22"/>
      <c r="FW172" s="22"/>
      <c r="GA172" s="22"/>
      <c r="GE172" s="22"/>
      <c r="GI172" s="22"/>
      <c r="GM172" s="22"/>
      <c r="GQ172" s="22"/>
      <c r="GU172" s="22"/>
      <c r="GY172" s="22"/>
      <c r="HC172" s="22"/>
      <c r="HG172" s="22"/>
      <c r="HK172" s="22"/>
      <c r="HO172" s="22"/>
      <c r="HS172" s="22"/>
      <c r="HW172" s="22"/>
      <c r="IA172" s="22"/>
      <c r="IE172" s="22"/>
      <c r="II172" s="22"/>
      <c r="IM172" s="22"/>
      <c r="IQ172" s="22"/>
      <c r="IU172" s="22"/>
    </row>
    <row r="173" s="4" customFormat="true" ht="14.65" hidden="false" customHeight="true" outlineLevel="0" collapsed="false">
      <c r="A173" s="24" t="n">
        <v>0.84375</v>
      </c>
      <c r="B173" s="14" t="n">
        <f aca="false">COUNTIF($G173:$IV173,"K")</f>
        <v>0</v>
      </c>
      <c r="C173" s="14" t="n">
        <f aca="false">COUNTIF($G173:$IV173,"A")</f>
        <v>0</v>
      </c>
      <c r="D173" s="14" t="n">
        <f aca="false">COUNTIF($G173:$IV173,"T")</f>
        <v>0</v>
      </c>
      <c r="E173" s="14" t="n">
        <f aca="false">COUNTIF($G173:$IV173,"X")</f>
        <v>0</v>
      </c>
      <c r="F173" s="19" t="n">
        <f aca="false">SUM(B173:E173)</f>
        <v>0</v>
      </c>
      <c r="K173" s="22"/>
      <c r="O173" s="22"/>
      <c r="S173" s="22"/>
      <c r="W173" s="22"/>
      <c r="AA173" s="22"/>
      <c r="AE173" s="22"/>
      <c r="AI173" s="22"/>
      <c r="AM173" s="22"/>
      <c r="AQ173" s="22"/>
      <c r="AU173" s="22"/>
      <c r="AY173" s="22"/>
      <c r="BC173" s="22"/>
      <c r="BG173" s="22"/>
      <c r="BK173" s="22"/>
      <c r="BO173" s="22"/>
      <c r="BS173" s="22"/>
      <c r="BW173" s="22"/>
      <c r="CA173" s="22"/>
      <c r="CE173" s="22"/>
      <c r="CI173" s="22"/>
      <c r="CM173" s="22"/>
      <c r="CQ173" s="22"/>
      <c r="CU173" s="22"/>
      <c r="CY173" s="22"/>
      <c r="DC173" s="22"/>
      <c r="DG173" s="22"/>
      <c r="DK173" s="22"/>
      <c r="DO173" s="22"/>
      <c r="DS173" s="22"/>
      <c r="DW173" s="22"/>
      <c r="EA173" s="22"/>
      <c r="EE173" s="22"/>
      <c r="EI173" s="22"/>
      <c r="EM173" s="22"/>
      <c r="EQ173" s="22"/>
      <c r="EU173" s="22"/>
      <c r="EY173" s="22"/>
      <c r="FC173" s="22"/>
      <c r="FG173" s="22"/>
      <c r="FK173" s="22"/>
      <c r="FO173" s="22"/>
      <c r="FS173" s="22"/>
      <c r="FW173" s="22"/>
      <c r="GA173" s="22"/>
      <c r="GE173" s="22"/>
      <c r="GI173" s="22"/>
      <c r="GM173" s="22"/>
      <c r="GQ173" s="22"/>
      <c r="GU173" s="22"/>
      <c r="GY173" s="22"/>
      <c r="HC173" s="22"/>
      <c r="HG173" s="22"/>
      <c r="HK173" s="22"/>
      <c r="HO173" s="22"/>
      <c r="HS173" s="22"/>
      <c r="HW173" s="22"/>
      <c r="IA173" s="22"/>
      <c r="IE173" s="22"/>
      <c r="II173" s="22"/>
      <c r="IM173" s="22"/>
      <c r="IQ173" s="22"/>
      <c r="IU173" s="22"/>
    </row>
    <row r="174" s="4" customFormat="true" ht="14.65" hidden="false" customHeight="true" outlineLevel="0" collapsed="false">
      <c r="A174" s="24" t="n">
        <v>0.847222222222222</v>
      </c>
      <c r="B174" s="14" t="n">
        <f aca="false">COUNTIF($G174:$IV174,"K")</f>
        <v>0</v>
      </c>
      <c r="C174" s="14" t="n">
        <f aca="false">COUNTIF($G174:$IV174,"A")</f>
        <v>0</v>
      </c>
      <c r="D174" s="14" t="n">
        <f aca="false">COUNTIF($G174:$IV174,"T")</f>
        <v>0</v>
      </c>
      <c r="E174" s="14" t="n">
        <f aca="false">COUNTIF($G174:$IV174,"X")</f>
        <v>0</v>
      </c>
      <c r="F174" s="19" t="n">
        <f aca="false">SUM(B174:E174)</f>
        <v>0</v>
      </c>
      <c r="K174" s="22"/>
      <c r="O174" s="22"/>
      <c r="S174" s="22"/>
      <c r="W174" s="22"/>
      <c r="AA174" s="22"/>
      <c r="AE174" s="22"/>
      <c r="AI174" s="22"/>
      <c r="AM174" s="22"/>
      <c r="AQ174" s="22"/>
      <c r="AU174" s="22"/>
      <c r="AY174" s="22"/>
      <c r="BC174" s="22"/>
      <c r="BG174" s="22"/>
      <c r="BK174" s="22"/>
      <c r="BO174" s="22"/>
      <c r="BS174" s="22"/>
      <c r="BW174" s="22"/>
      <c r="CA174" s="22"/>
      <c r="CE174" s="22"/>
      <c r="CI174" s="22"/>
      <c r="CM174" s="22"/>
      <c r="CQ174" s="22"/>
      <c r="CU174" s="22"/>
      <c r="CY174" s="22"/>
      <c r="DC174" s="22"/>
      <c r="DG174" s="22"/>
      <c r="DK174" s="22"/>
      <c r="DO174" s="22"/>
      <c r="DS174" s="22"/>
      <c r="DW174" s="22"/>
      <c r="EA174" s="22"/>
      <c r="EE174" s="22"/>
      <c r="EI174" s="22"/>
      <c r="EM174" s="22"/>
      <c r="EQ174" s="22"/>
      <c r="EU174" s="22"/>
      <c r="EY174" s="22"/>
      <c r="FC174" s="22"/>
      <c r="FG174" s="22"/>
      <c r="FK174" s="22"/>
      <c r="FO174" s="22"/>
      <c r="FS174" s="22"/>
      <c r="FW174" s="22"/>
      <c r="GA174" s="22"/>
      <c r="GE174" s="22"/>
      <c r="GI174" s="22"/>
      <c r="GM174" s="22"/>
      <c r="GQ174" s="22"/>
      <c r="GU174" s="22"/>
      <c r="GY174" s="22"/>
      <c r="HC174" s="22"/>
      <c r="HG174" s="22"/>
      <c r="HK174" s="22"/>
      <c r="HO174" s="22"/>
      <c r="HS174" s="22"/>
      <c r="HW174" s="22"/>
      <c r="IA174" s="22"/>
      <c r="IE174" s="22"/>
      <c r="II174" s="22"/>
      <c r="IM174" s="22"/>
      <c r="IQ174" s="22"/>
      <c r="IU174" s="22"/>
    </row>
    <row r="175" s="4" customFormat="true" ht="14.65" hidden="false" customHeight="true" outlineLevel="0" collapsed="false">
      <c r="A175" s="24" t="n">
        <v>0.850694444444444</v>
      </c>
      <c r="B175" s="14" t="n">
        <f aca="false">COUNTIF($G175:$IV175,"K")</f>
        <v>0</v>
      </c>
      <c r="C175" s="14" t="n">
        <f aca="false">COUNTIF($G175:$IV175,"A")</f>
        <v>0</v>
      </c>
      <c r="D175" s="14" t="n">
        <f aca="false">COUNTIF($G175:$IV175,"T")</f>
        <v>0</v>
      </c>
      <c r="E175" s="14" t="n">
        <f aca="false">COUNTIF($G175:$IV175,"X")</f>
        <v>0</v>
      </c>
      <c r="F175" s="19" t="n">
        <f aca="false">SUM(B175:E175)</f>
        <v>0</v>
      </c>
      <c r="K175" s="22"/>
      <c r="O175" s="22"/>
      <c r="S175" s="22"/>
      <c r="W175" s="22"/>
      <c r="AA175" s="22"/>
      <c r="AE175" s="22"/>
      <c r="AI175" s="22"/>
      <c r="AM175" s="22"/>
      <c r="AQ175" s="22"/>
      <c r="AU175" s="22"/>
      <c r="AY175" s="22"/>
      <c r="BC175" s="22"/>
      <c r="BG175" s="22"/>
      <c r="BK175" s="22"/>
      <c r="BO175" s="22"/>
      <c r="BS175" s="22"/>
      <c r="BW175" s="22"/>
      <c r="CA175" s="22"/>
      <c r="CE175" s="22"/>
      <c r="CI175" s="22"/>
      <c r="CM175" s="22"/>
      <c r="CQ175" s="22"/>
      <c r="CU175" s="22"/>
      <c r="CY175" s="22"/>
      <c r="DC175" s="22"/>
      <c r="DG175" s="22"/>
      <c r="DK175" s="22"/>
      <c r="DO175" s="22"/>
      <c r="DS175" s="22"/>
      <c r="DW175" s="22"/>
      <c r="EA175" s="22"/>
      <c r="EE175" s="22"/>
      <c r="EI175" s="22"/>
      <c r="EM175" s="22"/>
      <c r="EQ175" s="22"/>
      <c r="EU175" s="22"/>
      <c r="EY175" s="22"/>
      <c r="FC175" s="22"/>
      <c r="FG175" s="22"/>
      <c r="FK175" s="22"/>
      <c r="FO175" s="22"/>
      <c r="FS175" s="22"/>
      <c r="FW175" s="22"/>
      <c r="GA175" s="22"/>
      <c r="GE175" s="22"/>
      <c r="GI175" s="22"/>
      <c r="GM175" s="22"/>
      <c r="GQ175" s="22"/>
      <c r="GU175" s="22"/>
      <c r="GY175" s="22"/>
      <c r="HC175" s="22"/>
      <c r="HG175" s="22"/>
      <c r="HK175" s="22"/>
      <c r="HO175" s="22"/>
      <c r="HS175" s="22"/>
      <c r="HW175" s="22"/>
      <c r="IA175" s="22"/>
      <c r="IE175" s="22"/>
      <c r="II175" s="22"/>
      <c r="IM175" s="22"/>
      <c r="IQ175" s="22"/>
      <c r="IU175" s="22"/>
    </row>
    <row r="176" s="4" customFormat="true" ht="14.65" hidden="false" customHeight="true" outlineLevel="0" collapsed="false">
      <c r="A176" s="24" t="n">
        <v>0.854166666666667</v>
      </c>
      <c r="B176" s="14" t="n">
        <f aca="false">COUNTIF($G176:$IV176,"K")</f>
        <v>0</v>
      </c>
      <c r="C176" s="14" t="n">
        <f aca="false">COUNTIF($G176:$IV176,"A")</f>
        <v>0</v>
      </c>
      <c r="D176" s="14" t="n">
        <f aca="false">COUNTIF($G176:$IV176,"T")</f>
        <v>0</v>
      </c>
      <c r="E176" s="14" t="n">
        <f aca="false">COUNTIF($G176:$IV176,"X")</f>
        <v>0</v>
      </c>
      <c r="F176" s="19" t="n">
        <f aca="false">SUM(B176:E176)</f>
        <v>0</v>
      </c>
      <c r="K176" s="22"/>
      <c r="O176" s="22"/>
      <c r="S176" s="22"/>
      <c r="W176" s="22"/>
      <c r="AA176" s="22"/>
      <c r="AE176" s="22"/>
      <c r="AI176" s="22"/>
      <c r="AM176" s="22"/>
      <c r="AQ176" s="22"/>
      <c r="AU176" s="22"/>
      <c r="AY176" s="22"/>
      <c r="BC176" s="22"/>
      <c r="BG176" s="22"/>
      <c r="BK176" s="22"/>
      <c r="BO176" s="22"/>
      <c r="BS176" s="22"/>
      <c r="BW176" s="22"/>
      <c r="CA176" s="22"/>
      <c r="CE176" s="22"/>
      <c r="CI176" s="22"/>
      <c r="CM176" s="22"/>
      <c r="CQ176" s="22"/>
      <c r="CU176" s="22"/>
      <c r="CY176" s="22"/>
      <c r="DC176" s="22"/>
      <c r="DG176" s="22"/>
      <c r="DK176" s="22"/>
      <c r="DO176" s="22"/>
      <c r="DS176" s="22"/>
      <c r="DW176" s="22"/>
      <c r="EA176" s="22"/>
      <c r="EE176" s="22"/>
      <c r="EI176" s="22"/>
      <c r="EM176" s="22"/>
      <c r="EQ176" s="22"/>
      <c r="EU176" s="22"/>
      <c r="EY176" s="22"/>
      <c r="FC176" s="22"/>
      <c r="FG176" s="22"/>
      <c r="FK176" s="22"/>
      <c r="FO176" s="22"/>
      <c r="FS176" s="22"/>
      <c r="FW176" s="22"/>
      <c r="GA176" s="22"/>
      <c r="GE176" s="22"/>
      <c r="GI176" s="22"/>
      <c r="GM176" s="22"/>
      <c r="GQ176" s="22"/>
      <c r="GU176" s="22"/>
      <c r="GY176" s="22"/>
      <c r="HC176" s="22"/>
      <c r="HG176" s="22"/>
      <c r="HK176" s="22"/>
      <c r="HO176" s="22"/>
      <c r="HS176" s="22"/>
      <c r="HW176" s="22"/>
      <c r="IA176" s="22"/>
      <c r="IE176" s="22"/>
      <c r="II176" s="22"/>
      <c r="IM176" s="22"/>
      <c r="IQ176" s="22"/>
      <c r="IU176" s="22"/>
    </row>
    <row r="177" s="4" customFormat="true" ht="14.65" hidden="false" customHeight="true" outlineLevel="0" collapsed="false">
      <c r="A177" s="24" t="n">
        <v>0.857638888888889</v>
      </c>
      <c r="B177" s="14" t="n">
        <f aca="false">COUNTIF($G177:$IV177,"K")</f>
        <v>0</v>
      </c>
      <c r="C177" s="14" t="n">
        <f aca="false">COUNTIF($G177:$IV177,"A")</f>
        <v>0</v>
      </c>
      <c r="D177" s="14" t="n">
        <f aca="false">COUNTIF($G177:$IV177,"T")</f>
        <v>0</v>
      </c>
      <c r="E177" s="14" t="n">
        <f aca="false">COUNTIF($G177:$IV177,"X")</f>
        <v>0</v>
      </c>
      <c r="F177" s="19" t="n">
        <f aca="false">SUM(B177:E177)</f>
        <v>0</v>
      </c>
      <c r="K177" s="22"/>
      <c r="O177" s="22"/>
      <c r="S177" s="22"/>
      <c r="W177" s="22"/>
      <c r="AA177" s="22"/>
      <c r="AE177" s="22"/>
      <c r="AI177" s="22"/>
      <c r="AM177" s="22"/>
      <c r="AQ177" s="22"/>
      <c r="AU177" s="22"/>
      <c r="AY177" s="22"/>
      <c r="BC177" s="22"/>
      <c r="BG177" s="22"/>
      <c r="BK177" s="22"/>
      <c r="BO177" s="22"/>
      <c r="BS177" s="22"/>
      <c r="BW177" s="22"/>
      <c r="CA177" s="22"/>
      <c r="CE177" s="22"/>
      <c r="CI177" s="22"/>
      <c r="CM177" s="22"/>
      <c r="CQ177" s="22"/>
      <c r="CU177" s="22"/>
      <c r="CY177" s="22"/>
      <c r="DC177" s="22"/>
      <c r="DG177" s="22"/>
      <c r="DK177" s="22"/>
      <c r="DO177" s="22"/>
      <c r="DS177" s="22"/>
      <c r="DW177" s="22"/>
      <c r="EA177" s="22"/>
      <c r="EE177" s="22"/>
      <c r="EI177" s="22"/>
      <c r="EM177" s="22"/>
      <c r="EQ177" s="22"/>
      <c r="EU177" s="22"/>
      <c r="EY177" s="22"/>
      <c r="FC177" s="22"/>
      <c r="FG177" s="22"/>
      <c r="FK177" s="22"/>
      <c r="FO177" s="22"/>
      <c r="FS177" s="22"/>
      <c r="FW177" s="22"/>
      <c r="GA177" s="22"/>
      <c r="GE177" s="22"/>
      <c r="GI177" s="22"/>
      <c r="GM177" s="22"/>
      <c r="GQ177" s="22"/>
      <c r="GU177" s="22"/>
      <c r="GY177" s="22"/>
      <c r="HC177" s="22"/>
      <c r="HG177" s="22"/>
      <c r="HK177" s="22"/>
      <c r="HO177" s="22"/>
      <c r="HS177" s="22"/>
      <c r="HW177" s="22"/>
      <c r="IA177" s="22"/>
      <c r="IE177" s="22"/>
      <c r="II177" s="22"/>
      <c r="IM177" s="22"/>
      <c r="IQ177" s="22"/>
      <c r="IU177" s="22"/>
    </row>
    <row r="178" s="4" customFormat="true" ht="14.65" hidden="false" customHeight="true" outlineLevel="0" collapsed="false">
      <c r="A178" s="24" t="n">
        <v>0.861111111111111</v>
      </c>
      <c r="B178" s="14" t="n">
        <f aca="false">COUNTIF($G178:$IV178,"K")</f>
        <v>0</v>
      </c>
      <c r="C178" s="14" t="n">
        <f aca="false">COUNTIF($G178:$IV178,"A")</f>
        <v>0</v>
      </c>
      <c r="D178" s="14" t="n">
        <f aca="false">COUNTIF($G178:$IV178,"T")</f>
        <v>0</v>
      </c>
      <c r="E178" s="14" t="n">
        <f aca="false">COUNTIF($G178:$IV178,"X")</f>
        <v>0</v>
      </c>
      <c r="F178" s="19" t="n">
        <f aca="false">SUM(B178:E178)</f>
        <v>0</v>
      </c>
      <c r="K178" s="22"/>
      <c r="O178" s="22"/>
      <c r="S178" s="22"/>
      <c r="W178" s="22"/>
      <c r="AA178" s="22"/>
      <c r="AE178" s="22"/>
      <c r="AI178" s="22"/>
      <c r="AM178" s="22"/>
      <c r="AQ178" s="22"/>
      <c r="AU178" s="22"/>
      <c r="AY178" s="22"/>
      <c r="BC178" s="22"/>
      <c r="BG178" s="22"/>
      <c r="BK178" s="22"/>
      <c r="BO178" s="22"/>
      <c r="BS178" s="22"/>
      <c r="BW178" s="22"/>
      <c r="CA178" s="22"/>
      <c r="CE178" s="22"/>
      <c r="CI178" s="22"/>
      <c r="CM178" s="22"/>
      <c r="CQ178" s="22"/>
      <c r="CU178" s="22"/>
      <c r="CY178" s="22"/>
      <c r="DC178" s="22"/>
      <c r="DG178" s="22"/>
      <c r="DK178" s="22"/>
      <c r="DO178" s="22"/>
      <c r="DS178" s="22"/>
      <c r="DW178" s="22"/>
      <c r="EA178" s="22"/>
      <c r="EE178" s="22"/>
      <c r="EI178" s="22"/>
      <c r="EM178" s="22"/>
      <c r="EQ178" s="22"/>
      <c r="EU178" s="22"/>
      <c r="EY178" s="22"/>
      <c r="FC178" s="22"/>
      <c r="FG178" s="22"/>
      <c r="FK178" s="22"/>
      <c r="FO178" s="22"/>
      <c r="FS178" s="22"/>
      <c r="FW178" s="22"/>
      <c r="GA178" s="22"/>
      <c r="GE178" s="22"/>
      <c r="GI178" s="22"/>
      <c r="GM178" s="22"/>
      <c r="GQ178" s="22"/>
      <c r="GU178" s="22"/>
      <c r="GY178" s="22"/>
      <c r="HC178" s="22"/>
      <c r="HG178" s="22"/>
      <c r="HK178" s="22"/>
      <c r="HO178" s="22"/>
      <c r="HS178" s="22"/>
      <c r="HW178" s="22"/>
      <c r="IA178" s="22"/>
      <c r="IE178" s="22"/>
      <c r="II178" s="22"/>
      <c r="IM178" s="22"/>
      <c r="IQ178" s="22"/>
      <c r="IU178" s="22"/>
    </row>
    <row r="179" s="4" customFormat="true" ht="14.65" hidden="false" customHeight="true" outlineLevel="0" collapsed="false">
      <c r="A179" s="24" t="n">
        <v>0.864583333333333</v>
      </c>
      <c r="B179" s="14" t="n">
        <f aca="false">COUNTIF($G179:$IV179,"K")</f>
        <v>0</v>
      </c>
      <c r="C179" s="14" t="n">
        <f aca="false">COUNTIF($G179:$IV179,"A")</f>
        <v>0</v>
      </c>
      <c r="D179" s="14" t="n">
        <f aca="false">COUNTIF($G179:$IV179,"T")</f>
        <v>0</v>
      </c>
      <c r="E179" s="14" t="n">
        <f aca="false">COUNTIF($G179:$IV179,"X")</f>
        <v>0</v>
      </c>
      <c r="F179" s="19" t="n">
        <f aca="false">SUM(B179:E179)</f>
        <v>0</v>
      </c>
      <c r="K179" s="22"/>
      <c r="O179" s="22"/>
      <c r="S179" s="22"/>
      <c r="W179" s="22"/>
      <c r="AA179" s="22"/>
      <c r="AE179" s="22"/>
      <c r="AI179" s="22"/>
      <c r="AM179" s="22"/>
      <c r="AQ179" s="22"/>
      <c r="AU179" s="22"/>
      <c r="AY179" s="22"/>
      <c r="BC179" s="22"/>
      <c r="BG179" s="22"/>
      <c r="BK179" s="22"/>
      <c r="BO179" s="22"/>
      <c r="BS179" s="22"/>
      <c r="BW179" s="22"/>
      <c r="CA179" s="22"/>
      <c r="CE179" s="22"/>
      <c r="CI179" s="22"/>
      <c r="CM179" s="22"/>
      <c r="CQ179" s="22"/>
      <c r="CU179" s="22"/>
      <c r="CY179" s="22"/>
      <c r="DC179" s="22"/>
      <c r="DG179" s="22"/>
      <c r="DK179" s="22"/>
      <c r="DO179" s="22"/>
      <c r="DS179" s="22"/>
      <c r="DW179" s="22"/>
      <c r="EA179" s="22"/>
      <c r="EE179" s="22"/>
      <c r="EI179" s="22"/>
      <c r="EM179" s="22"/>
      <c r="EQ179" s="22"/>
      <c r="EU179" s="22"/>
      <c r="EY179" s="22"/>
      <c r="FC179" s="22"/>
      <c r="FG179" s="22"/>
      <c r="FK179" s="22"/>
      <c r="FO179" s="22"/>
      <c r="FS179" s="22"/>
      <c r="FW179" s="22"/>
      <c r="GA179" s="22"/>
      <c r="GE179" s="22"/>
      <c r="GI179" s="22"/>
      <c r="GM179" s="22"/>
      <c r="GQ179" s="22"/>
      <c r="GU179" s="22"/>
      <c r="GY179" s="22"/>
      <c r="HC179" s="22"/>
      <c r="HG179" s="22"/>
      <c r="HK179" s="22"/>
      <c r="HO179" s="22"/>
      <c r="HS179" s="22"/>
      <c r="HW179" s="22"/>
      <c r="IA179" s="22"/>
      <c r="IE179" s="22"/>
      <c r="II179" s="22"/>
      <c r="IM179" s="22"/>
      <c r="IQ179" s="22"/>
      <c r="IU179" s="22"/>
    </row>
    <row r="180" s="4" customFormat="true" ht="14.65" hidden="false" customHeight="true" outlineLevel="0" collapsed="false">
      <c r="A180" s="24" t="n">
        <v>0.868055555555556</v>
      </c>
      <c r="B180" s="14" t="n">
        <f aca="false">COUNTIF($G180:$IV180,"K")</f>
        <v>0</v>
      </c>
      <c r="C180" s="14" t="n">
        <f aca="false">COUNTIF($G180:$IV180,"A")</f>
        <v>0</v>
      </c>
      <c r="D180" s="14" t="n">
        <f aca="false">COUNTIF($G180:$IV180,"T")</f>
        <v>0</v>
      </c>
      <c r="E180" s="14" t="n">
        <f aca="false">COUNTIF($G180:$IV180,"X")</f>
        <v>0</v>
      </c>
      <c r="F180" s="19" t="n">
        <f aca="false">SUM(B180:E180)</f>
        <v>0</v>
      </c>
      <c r="K180" s="22"/>
      <c r="O180" s="22"/>
      <c r="S180" s="22"/>
      <c r="W180" s="22"/>
      <c r="AA180" s="22"/>
      <c r="AE180" s="22"/>
      <c r="AI180" s="22"/>
      <c r="AM180" s="22"/>
      <c r="AQ180" s="22"/>
      <c r="AU180" s="22"/>
      <c r="AY180" s="22"/>
      <c r="BC180" s="22"/>
      <c r="BG180" s="22"/>
      <c r="BK180" s="22"/>
      <c r="BO180" s="22"/>
      <c r="BS180" s="22"/>
      <c r="BW180" s="22"/>
      <c r="CA180" s="22"/>
      <c r="CE180" s="22"/>
      <c r="CI180" s="22"/>
      <c r="CM180" s="22"/>
      <c r="CQ180" s="22"/>
      <c r="CU180" s="22"/>
      <c r="CY180" s="22"/>
      <c r="DC180" s="22"/>
      <c r="DG180" s="22"/>
      <c r="DK180" s="22"/>
      <c r="DO180" s="22"/>
      <c r="DS180" s="22"/>
      <c r="DW180" s="22"/>
      <c r="EA180" s="22"/>
      <c r="EE180" s="22"/>
      <c r="EI180" s="22"/>
      <c r="EM180" s="22"/>
      <c r="EQ180" s="22"/>
      <c r="EU180" s="22"/>
      <c r="EY180" s="22"/>
      <c r="FC180" s="22"/>
      <c r="FG180" s="22"/>
      <c r="FK180" s="22"/>
      <c r="FO180" s="22"/>
      <c r="FS180" s="22"/>
      <c r="FW180" s="22"/>
      <c r="GA180" s="22"/>
      <c r="GE180" s="22"/>
      <c r="GI180" s="22"/>
      <c r="GM180" s="22"/>
      <c r="GQ180" s="22"/>
      <c r="GU180" s="22"/>
      <c r="GY180" s="22"/>
      <c r="HC180" s="22"/>
      <c r="HG180" s="22"/>
      <c r="HK180" s="22"/>
      <c r="HO180" s="22"/>
      <c r="HS180" s="22"/>
      <c r="HW180" s="22"/>
      <c r="IA180" s="22"/>
      <c r="IE180" s="22"/>
      <c r="II180" s="22"/>
      <c r="IM180" s="22"/>
      <c r="IQ180" s="22"/>
      <c r="IU180" s="22"/>
    </row>
    <row r="181" s="4" customFormat="true" ht="14.65" hidden="false" customHeight="true" outlineLevel="0" collapsed="false">
      <c r="A181" s="24" t="n">
        <v>0.871527777777778</v>
      </c>
      <c r="B181" s="14" t="n">
        <f aca="false">COUNTIF($G181:$IV181,"K")</f>
        <v>0</v>
      </c>
      <c r="C181" s="14" t="n">
        <f aca="false">COUNTIF($G181:$IV181,"A")</f>
        <v>0</v>
      </c>
      <c r="D181" s="14" t="n">
        <f aca="false">COUNTIF($G181:$IV181,"T")</f>
        <v>0</v>
      </c>
      <c r="E181" s="14" t="n">
        <f aca="false">COUNTIF($G181:$IV181,"X")</f>
        <v>0</v>
      </c>
      <c r="F181" s="19" t="n">
        <f aca="false">SUM(B181:E181)</f>
        <v>0</v>
      </c>
      <c r="K181" s="22"/>
      <c r="O181" s="22"/>
      <c r="S181" s="22"/>
      <c r="W181" s="22"/>
      <c r="AA181" s="22"/>
      <c r="AE181" s="22"/>
      <c r="AI181" s="22"/>
      <c r="AM181" s="22"/>
      <c r="AQ181" s="22"/>
      <c r="AU181" s="22"/>
      <c r="AY181" s="22"/>
      <c r="BC181" s="22"/>
      <c r="BG181" s="22"/>
      <c r="BK181" s="22"/>
      <c r="BO181" s="22"/>
      <c r="BS181" s="22"/>
      <c r="BW181" s="22"/>
      <c r="CA181" s="22"/>
      <c r="CE181" s="22"/>
      <c r="CI181" s="22"/>
      <c r="CM181" s="22"/>
      <c r="CQ181" s="22"/>
      <c r="CU181" s="22"/>
      <c r="CY181" s="22"/>
      <c r="DC181" s="22"/>
      <c r="DG181" s="22"/>
      <c r="DK181" s="22"/>
      <c r="DO181" s="22"/>
      <c r="DS181" s="22"/>
      <c r="DW181" s="22"/>
      <c r="EA181" s="22"/>
      <c r="EE181" s="22"/>
      <c r="EI181" s="22"/>
      <c r="EM181" s="22"/>
      <c r="EQ181" s="22"/>
      <c r="EU181" s="22"/>
      <c r="EY181" s="22"/>
      <c r="FC181" s="22"/>
      <c r="FG181" s="22"/>
      <c r="FK181" s="22"/>
      <c r="FO181" s="22"/>
      <c r="FS181" s="22"/>
      <c r="FW181" s="22"/>
      <c r="GA181" s="22"/>
      <c r="GE181" s="22"/>
      <c r="GI181" s="22"/>
      <c r="GM181" s="22"/>
      <c r="GQ181" s="22"/>
      <c r="GU181" s="22"/>
      <c r="GY181" s="22"/>
      <c r="HC181" s="22"/>
      <c r="HG181" s="22"/>
      <c r="HK181" s="22"/>
      <c r="HO181" s="22"/>
      <c r="HS181" s="22"/>
      <c r="HW181" s="22"/>
      <c r="IA181" s="22"/>
      <c r="IE181" s="22"/>
      <c r="II181" s="22"/>
      <c r="IM181" s="22"/>
      <c r="IQ181" s="22"/>
      <c r="IU181" s="22"/>
    </row>
    <row r="182" s="4" customFormat="true" ht="14.65" hidden="false" customHeight="true" outlineLevel="0" collapsed="false">
      <c r="A182" s="23" t="n">
        <v>0.875</v>
      </c>
      <c r="B182" s="14" t="n">
        <f aca="false">COUNTIF($G182:$IV182,"K")</f>
        <v>0</v>
      </c>
      <c r="C182" s="14" t="n">
        <f aca="false">COUNTIF($G182:$IV182,"A")</f>
        <v>0</v>
      </c>
      <c r="D182" s="14" t="n">
        <f aca="false">COUNTIF($G182:$IV182,"T")</f>
        <v>0</v>
      </c>
      <c r="E182" s="14" t="n">
        <f aca="false">COUNTIF($G182:$IV182,"X")</f>
        <v>0</v>
      </c>
      <c r="F182" s="19" t="n">
        <f aca="false">SUM(B182:E182)</f>
        <v>0</v>
      </c>
      <c r="K182" s="22"/>
      <c r="O182" s="22"/>
      <c r="S182" s="22"/>
      <c r="W182" s="22"/>
      <c r="AA182" s="22"/>
      <c r="AE182" s="22"/>
      <c r="AI182" s="22"/>
      <c r="AM182" s="22"/>
      <c r="AQ182" s="22"/>
      <c r="AU182" s="22"/>
      <c r="AY182" s="22"/>
      <c r="BC182" s="22"/>
      <c r="BG182" s="22"/>
      <c r="BK182" s="22"/>
      <c r="BO182" s="22"/>
      <c r="BS182" s="22"/>
      <c r="BW182" s="22"/>
      <c r="CA182" s="22"/>
      <c r="CE182" s="22"/>
      <c r="CI182" s="22"/>
      <c r="CM182" s="22"/>
      <c r="CQ182" s="22"/>
      <c r="CU182" s="22"/>
      <c r="CY182" s="22"/>
      <c r="DC182" s="22"/>
      <c r="DG182" s="22"/>
      <c r="DK182" s="22"/>
      <c r="DO182" s="22"/>
      <c r="DS182" s="22"/>
      <c r="DW182" s="22"/>
      <c r="EA182" s="22"/>
      <c r="EE182" s="22"/>
      <c r="EI182" s="22"/>
      <c r="EM182" s="22"/>
      <c r="EQ182" s="22"/>
      <c r="EU182" s="22"/>
      <c r="EY182" s="22"/>
      <c r="FC182" s="22"/>
      <c r="FG182" s="22"/>
      <c r="FK182" s="22"/>
      <c r="FO182" s="22"/>
      <c r="FS182" s="22"/>
      <c r="FW182" s="22"/>
      <c r="GA182" s="22"/>
      <c r="GE182" s="22"/>
      <c r="GI182" s="22"/>
      <c r="GM182" s="22"/>
      <c r="GQ182" s="22"/>
      <c r="GU182" s="22"/>
      <c r="GY182" s="22"/>
      <c r="HC182" s="22"/>
      <c r="HG182" s="22"/>
      <c r="HK182" s="22"/>
      <c r="HO182" s="22"/>
      <c r="HS182" s="22"/>
      <c r="HW182" s="22"/>
      <c r="IA182" s="22"/>
      <c r="IE182" s="22"/>
      <c r="II182" s="22"/>
      <c r="IM182" s="22"/>
      <c r="IQ182" s="22"/>
      <c r="IU182" s="22"/>
    </row>
    <row r="183" s="4" customFormat="true" ht="14.65" hidden="false" customHeight="true" outlineLevel="0" collapsed="false">
      <c r="A183" s="0"/>
      <c r="B183" s="14"/>
      <c r="C183" s="14"/>
      <c r="D183" s="14"/>
      <c r="E183" s="15"/>
      <c r="F183" s="16"/>
      <c r="K183" s="22"/>
      <c r="O183" s="22"/>
      <c r="S183" s="22"/>
      <c r="W183" s="22"/>
      <c r="AA183" s="22"/>
      <c r="AE183" s="22"/>
      <c r="AI183" s="22"/>
      <c r="AM183" s="22"/>
      <c r="AQ183" s="22"/>
      <c r="AU183" s="22"/>
      <c r="AY183" s="22"/>
      <c r="BC183" s="22"/>
      <c r="BG183" s="22"/>
      <c r="BK183" s="22"/>
      <c r="BO183" s="22"/>
      <c r="BS183" s="22"/>
      <c r="BW183" s="22"/>
      <c r="CA183" s="22"/>
      <c r="CE183" s="22"/>
      <c r="CI183" s="22"/>
      <c r="CM183" s="22"/>
      <c r="CQ183" s="22"/>
      <c r="CU183" s="22"/>
      <c r="CY183" s="22"/>
      <c r="DC183" s="22"/>
      <c r="DG183" s="22"/>
      <c r="DK183" s="22"/>
      <c r="DO183" s="22"/>
      <c r="DS183" s="22"/>
      <c r="DW183" s="22"/>
      <c r="EA183" s="22"/>
      <c r="EE183" s="22"/>
      <c r="EI183" s="22"/>
      <c r="EM183" s="22"/>
      <c r="EQ183" s="22"/>
      <c r="EU183" s="22"/>
      <c r="EY183" s="22"/>
      <c r="FC183" s="22"/>
      <c r="FG183" s="22"/>
      <c r="FK183" s="22"/>
      <c r="FO183" s="22"/>
      <c r="FS183" s="22"/>
      <c r="FW183" s="22"/>
      <c r="GA183" s="22"/>
      <c r="GE183" s="22"/>
      <c r="GI183" s="22"/>
      <c r="GM183" s="22"/>
      <c r="GQ183" s="22"/>
      <c r="GU183" s="22"/>
      <c r="GY183" s="22"/>
      <c r="HC183" s="22"/>
      <c r="HG183" s="22"/>
      <c r="HK183" s="22"/>
      <c r="HO183" s="22"/>
      <c r="HS183" s="22"/>
      <c r="HW183" s="22"/>
      <c r="IA183" s="22"/>
      <c r="IE183" s="22"/>
      <c r="II183" s="22"/>
      <c r="IM183" s="22"/>
      <c r="IQ183" s="22"/>
      <c r="IU183" s="22"/>
    </row>
    <row r="184" s="4" customFormat="true" ht="14.65" hidden="false" customHeight="true" outlineLevel="0" collapsed="false">
      <c r="A184" s="0"/>
      <c r="B184" s="14"/>
      <c r="C184" s="14"/>
      <c r="D184" s="14"/>
      <c r="E184" s="15"/>
      <c r="F184" s="16"/>
      <c r="K184" s="22"/>
      <c r="O184" s="22"/>
      <c r="S184" s="22"/>
      <c r="W184" s="22"/>
      <c r="AA184" s="22"/>
      <c r="AE184" s="22"/>
      <c r="AI184" s="22"/>
      <c r="AM184" s="22"/>
      <c r="AQ184" s="22"/>
      <c r="AU184" s="22"/>
      <c r="AY184" s="22"/>
      <c r="BC184" s="22"/>
      <c r="BG184" s="22"/>
      <c r="BK184" s="22"/>
      <c r="BO184" s="22"/>
      <c r="BS184" s="22"/>
      <c r="BW184" s="22"/>
      <c r="CA184" s="22"/>
      <c r="CE184" s="22"/>
      <c r="CI184" s="22"/>
      <c r="CM184" s="22"/>
      <c r="CQ184" s="22"/>
      <c r="CU184" s="22"/>
      <c r="CY184" s="22"/>
      <c r="DC184" s="22"/>
      <c r="DG184" s="22"/>
      <c r="DK184" s="22"/>
      <c r="DO184" s="22"/>
      <c r="DS184" s="22"/>
      <c r="DW184" s="22"/>
      <c r="EA184" s="22"/>
      <c r="EE184" s="22"/>
      <c r="EI184" s="22"/>
      <c r="EM184" s="22"/>
      <c r="EQ184" s="22"/>
      <c r="EU184" s="22"/>
      <c r="EY184" s="22"/>
      <c r="FC184" s="22"/>
      <c r="FG184" s="22"/>
      <c r="FK184" s="22"/>
      <c r="FO184" s="22"/>
      <c r="FS184" s="22"/>
      <c r="FW184" s="22"/>
      <c r="GA184" s="22"/>
      <c r="GE184" s="22"/>
      <c r="GI184" s="22"/>
      <c r="GM184" s="22"/>
      <c r="GQ184" s="22"/>
      <c r="GU184" s="22"/>
      <c r="GY184" s="22"/>
      <c r="HC184" s="22"/>
      <c r="HG184" s="22"/>
      <c r="HK184" s="22"/>
      <c r="HO184" s="22"/>
      <c r="HS184" s="22"/>
      <c r="HW184" s="22"/>
      <c r="IA184" s="22"/>
      <c r="IE184" s="22"/>
      <c r="II184" s="22"/>
      <c r="IM184" s="22"/>
      <c r="IQ184" s="22"/>
      <c r="IU184" s="22"/>
    </row>
    <row r="185" s="4" customFormat="true" ht="14.65" hidden="false" customHeight="true" outlineLevel="0" collapsed="false">
      <c r="A185" s="0"/>
      <c r="B185" s="14"/>
      <c r="C185" s="14"/>
      <c r="D185" s="14"/>
      <c r="E185" s="14"/>
      <c r="F185" s="16"/>
      <c r="K185" s="22"/>
      <c r="O185" s="22"/>
      <c r="S185" s="22"/>
      <c r="W185" s="22"/>
      <c r="AA185" s="22"/>
      <c r="AE185" s="22"/>
      <c r="AI185" s="22"/>
      <c r="AM185" s="22"/>
      <c r="AQ185" s="22"/>
      <c r="AU185" s="22"/>
      <c r="AY185" s="22"/>
      <c r="BC185" s="22"/>
      <c r="BG185" s="22"/>
      <c r="BK185" s="22"/>
      <c r="BO185" s="22"/>
      <c r="BS185" s="22"/>
      <c r="BW185" s="22"/>
      <c r="CA185" s="22"/>
      <c r="CE185" s="22"/>
      <c r="CI185" s="22"/>
      <c r="CM185" s="22"/>
      <c r="CQ185" s="22"/>
      <c r="CU185" s="22"/>
      <c r="CY185" s="22"/>
      <c r="DC185" s="22"/>
      <c r="DG185" s="22"/>
      <c r="DK185" s="22"/>
      <c r="DO185" s="22"/>
      <c r="DS185" s="22"/>
      <c r="DW185" s="22"/>
      <c r="EA185" s="22"/>
      <c r="EE185" s="22"/>
      <c r="EI185" s="22"/>
      <c r="EM185" s="22"/>
      <c r="EQ185" s="22"/>
      <c r="EU185" s="22"/>
      <c r="EY185" s="22"/>
      <c r="FC185" s="22"/>
      <c r="FG185" s="22"/>
      <c r="FK185" s="22"/>
      <c r="FO185" s="22"/>
      <c r="FS185" s="22"/>
      <c r="FW185" s="22"/>
      <c r="GA185" s="22"/>
      <c r="GE185" s="22"/>
      <c r="GI185" s="22"/>
      <c r="GM185" s="22"/>
      <c r="GQ185" s="22"/>
      <c r="GU185" s="22"/>
      <c r="GY185" s="22"/>
      <c r="HC185" s="22"/>
      <c r="HG185" s="22"/>
      <c r="HK185" s="22"/>
      <c r="HO185" s="22"/>
      <c r="HS185" s="22"/>
      <c r="HW185" s="22"/>
      <c r="IA185" s="22"/>
      <c r="IE185" s="22"/>
      <c r="II185" s="22"/>
      <c r="IM185" s="22"/>
      <c r="IQ185" s="22"/>
      <c r="IU185" s="22"/>
    </row>
    <row r="186" s="4" customFormat="true" ht="14.65" hidden="false" customHeight="true" outlineLevel="0" collapsed="false">
      <c r="A186" s="0"/>
      <c r="B186" s="14"/>
      <c r="C186" s="14"/>
      <c r="D186" s="14"/>
      <c r="E186" s="15"/>
      <c r="F186" s="16"/>
      <c r="K186" s="22"/>
      <c r="O186" s="22"/>
      <c r="S186" s="22"/>
      <c r="W186" s="22"/>
      <c r="AA186" s="22"/>
      <c r="AE186" s="22"/>
      <c r="AI186" s="22"/>
      <c r="AM186" s="22"/>
      <c r="AQ186" s="22"/>
      <c r="AU186" s="22"/>
      <c r="AY186" s="22"/>
      <c r="BC186" s="22"/>
      <c r="BG186" s="22"/>
      <c r="BK186" s="22"/>
      <c r="BO186" s="22"/>
      <c r="BS186" s="22"/>
      <c r="BW186" s="22"/>
      <c r="CA186" s="22"/>
      <c r="CE186" s="22"/>
      <c r="CI186" s="22"/>
      <c r="CM186" s="22"/>
      <c r="CQ186" s="22"/>
      <c r="CU186" s="22"/>
      <c r="CY186" s="22"/>
      <c r="DC186" s="22"/>
      <c r="DG186" s="22"/>
      <c r="DK186" s="22"/>
      <c r="DO186" s="22"/>
      <c r="DS186" s="22"/>
      <c r="DW186" s="22"/>
      <c r="EA186" s="22"/>
      <c r="EE186" s="22"/>
      <c r="EI186" s="22"/>
      <c r="EM186" s="22"/>
      <c r="EQ186" s="22"/>
      <c r="EU186" s="22"/>
      <c r="EY186" s="22"/>
      <c r="FC186" s="22"/>
      <c r="FG186" s="22"/>
      <c r="FK186" s="22"/>
      <c r="FO186" s="22"/>
      <c r="FS186" s="22"/>
      <c r="FW186" s="22"/>
      <c r="GA186" s="22"/>
      <c r="GE186" s="22"/>
      <c r="GI186" s="22"/>
      <c r="GM186" s="22"/>
      <c r="GQ186" s="22"/>
      <c r="GU186" s="22"/>
      <c r="GY186" s="22"/>
      <c r="HC186" s="22"/>
      <c r="HG186" s="22"/>
      <c r="HK186" s="22"/>
      <c r="HO186" s="22"/>
      <c r="HS186" s="22"/>
      <c r="HW186" s="22"/>
      <c r="IA186" s="22"/>
      <c r="IE186" s="22"/>
      <c r="II186" s="22"/>
      <c r="IM186" s="22"/>
      <c r="IQ186" s="22"/>
      <c r="IU186" s="22"/>
    </row>
    <row r="187" s="4" customFormat="true" ht="14.65" hidden="false" customHeight="true" outlineLevel="0" collapsed="false">
      <c r="A187" s="0"/>
      <c r="B187" s="14"/>
      <c r="C187" s="14"/>
      <c r="D187" s="14"/>
      <c r="E187" s="15"/>
      <c r="F187" s="16"/>
      <c r="K187" s="22"/>
      <c r="O187" s="22"/>
      <c r="S187" s="22"/>
      <c r="W187" s="22"/>
      <c r="AA187" s="22"/>
      <c r="AE187" s="22"/>
      <c r="AI187" s="22"/>
      <c r="AM187" s="22"/>
      <c r="AQ187" s="22"/>
      <c r="AU187" s="22"/>
      <c r="AY187" s="22"/>
      <c r="BC187" s="22"/>
      <c r="BG187" s="22"/>
      <c r="BK187" s="22"/>
      <c r="BO187" s="22"/>
      <c r="BS187" s="22"/>
      <c r="BW187" s="22"/>
      <c r="CA187" s="22"/>
      <c r="CE187" s="22"/>
      <c r="CI187" s="22"/>
      <c r="CM187" s="22"/>
      <c r="CQ187" s="22"/>
      <c r="CU187" s="22"/>
      <c r="CY187" s="22"/>
      <c r="DC187" s="22"/>
      <c r="DG187" s="22"/>
      <c r="DK187" s="22"/>
      <c r="DO187" s="22"/>
      <c r="DS187" s="22"/>
      <c r="DW187" s="22"/>
      <c r="EA187" s="22"/>
      <c r="EE187" s="22"/>
      <c r="EI187" s="22"/>
      <c r="EM187" s="22"/>
      <c r="EQ187" s="22"/>
      <c r="EU187" s="22"/>
      <c r="EY187" s="22"/>
      <c r="FC187" s="22"/>
      <c r="FG187" s="22"/>
      <c r="FK187" s="22"/>
      <c r="FO187" s="22"/>
      <c r="FS187" s="22"/>
      <c r="FW187" s="22"/>
      <c r="GA187" s="22"/>
      <c r="GE187" s="22"/>
      <c r="GI187" s="22"/>
      <c r="GM187" s="22"/>
      <c r="GQ187" s="22"/>
      <c r="GU187" s="22"/>
      <c r="GY187" s="22"/>
      <c r="HC187" s="22"/>
      <c r="HG187" s="22"/>
      <c r="HK187" s="22"/>
      <c r="HO187" s="22"/>
      <c r="HS187" s="22"/>
      <c r="HW187" s="22"/>
      <c r="IA187" s="22"/>
      <c r="IE187" s="22"/>
      <c r="II187" s="22"/>
      <c r="IM187" s="22"/>
      <c r="IQ187" s="22"/>
      <c r="IU187" s="22"/>
    </row>
    <row r="188" s="4" customFormat="true" ht="14.65" hidden="false" customHeight="true" outlineLevel="0" collapsed="false">
      <c r="A188" s="0"/>
      <c r="B188" s="14"/>
      <c r="C188" s="14"/>
      <c r="D188" s="14"/>
      <c r="E188" s="15"/>
      <c r="F188" s="16"/>
      <c r="K188" s="22"/>
      <c r="O188" s="22"/>
      <c r="S188" s="22"/>
      <c r="W188" s="22"/>
      <c r="AA188" s="22"/>
      <c r="AE188" s="22"/>
      <c r="AI188" s="22"/>
      <c r="AM188" s="22"/>
      <c r="AQ188" s="22"/>
      <c r="AU188" s="22"/>
      <c r="AY188" s="22"/>
      <c r="BC188" s="22"/>
      <c r="BG188" s="22"/>
      <c r="BK188" s="22"/>
      <c r="BO188" s="22"/>
      <c r="BS188" s="22"/>
      <c r="BW188" s="22"/>
      <c r="CA188" s="22"/>
      <c r="CE188" s="22"/>
      <c r="CI188" s="22"/>
      <c r="CM188" s="22"/>
      <c r="CQ188" s="22"/>
      <c r="CU188" s="22"/>
      <c r="CY188" s="22"/>
      <c r="DC188" s="22"/>
      <c r="DG188" s="22"/>
      <c r="DK188" s="22"/>
      <c r="DO188" s="22"/>
      <c r="DS188" s="22"/>
      <c r="DW188" s="22"/>
      <c r="EA188" s="22"/>
      <c r="EE188" s="22"/>
      <c r="EI188" s="22"/>
      <c r="EM188" s="22"/>
      <c r="EQ188" s="22"/>
      <c r="EU188" s="22"/>
      <c r="EY188" s="22"/>
      <c r="FC188" s="22"/>
      <c r="FG188" s="22"/>
      <c r="FK188" s="22"/>
      <c r="FO188" s="22"/>
      <c r="FS188" s="22"/>
      <c r="FW188" s="22"/>
      <c r="GA188" s="22"/>
      <c r="GE188" s="22"/>
      <c r="GI188" s="22"/>
      <c r="GM188" s="22"/>
      <c r="GQ188" s="22"/>
      <c r="GU188" s="22"/>
      <c r="GY188" s="22"/>
      <c r="HC188" s="22"/>
      <c r="HG188" s="22"/>
      <c r="HK188" s="22"/>
      <c r="HO188" s="22"/>
      <c r="HS188" s="22"/>
      <c r="HW188" s="22"/>
      <c r="IA188" s="22"/>
      <c r="IE188" s="22"/>
      <c r="II188" s="22"/>
      <c r="IM188" s="22"/>
      <c r="IQ188" s="22"/>
      <c r="IU188" s="22"/>
    </row>
    <row r="189" s="4" customFormat="true" ht="14.65" hidden="false" customHeight="true" outlineLevel="0" collapsed="false">
      <c r="A189" s="0"/>
      <c r="B189" s="14"/>
      <c r="C189" s="14"/>
      <c r="D189" s="14"/>
      <c r="E189" s="15"/>
      <c r="F189" s="16"/>
      <c r="K189" s="22"/>
      <c r="O189" s="22"/>
      <c r="S189" s="22"/>
      <c r="W189" s="22"/>
      <c r="AA189" s="22"/>
      <c r="AE189" s="22"/>
      <c r="AI189" s="22"/>
      <c r="AM189" s="22"/>
      <c r="AQ189" s="22"/>
      <c r="AU189" s="22"/>
      <c r="AY189" s="22"/>
      <c r="BC189" s="22"/>
      <c r="BG189" s="22"/>
      <c r="BK189" s="22"/>
      <c r="BO189" s="22"/>
      <c r="BS189" s="22"/>
      <c r="BW189" s="22"/>
      <c r="CA189" s="22"/>
      <c r="CE189" s="22"/>
      <c r="CI189" s="22"/>
      <c r="CM189" s="22"/>
      <c r="CQ189" s="22"/>
      <c r="CU189" s="22"/>
      <c r="CY189" s="22"/>
      <c r="DC189" s="22"/>
      <c r="DG189" s="22"/>
      <c r="DK189" s="22"/>
      <c r="DO189" s="22"/>
      <c r="DS189" s="22"/>
      <c r="DW189" s="22"/>
      <c r="EA189" s="22"/>
      <c r="EE189" s="22"/>
      <c r="EI189" s="22"/>
      <c r="EM189" s="22"/>
      <c r="EQ189" s="22"/>
      <c r="EU189" s="22"/>
      <c r="EY189" s="22"/>
      <c r="FC189" s="22"/>
      <c r="FG189" s="22"/>
      <c r="FK189" s="22"/>
      <c r="FO189" s="22"/>
      <c r="FS189" s="22"/>
      <c r="FW189" s="22"/>
      <c r="GA189" s="22"/>
      <c r="GE189" s="22"/>
      <c r="GI189" s="22"/>
      <c r="GM189" s="22"/>
      <c r="GQ189" s="22"/>
      <c r="GU189" s="22"/>
      <c r="GY189" s="22"/>
      <c r="HC189" s="22"/>
      <c r="HG189" s="22"/>
      <c r="HK189" s="22"/>
      <c r="HO189" s="22"/>
      <c r="HS189" s="22"/>
      <c r="HW189" s="22"/>
      <c r="IA189" s="22"/>
      <c r="IE189" s="22"/>
      <c r="II189" s="22"/>
      <c r="IM189" s="22"/>
      <c r="IQ189" s="22"/>
      <c r="IU189" s="22"/>
    </row>
    <row r="190" s="4" customFormat="true" ht="14.65" hidden="false" customHeight="true" outlineLevel="0" collapsed="false">
      <c r="A190" s="0"/>
      <c r="B190" s="14"/>
      <c r="C190" s="14"/>
      <c r="D190" s="14"/>
      <c r="E190" s="15"/>
      <c r="F190" s="16"/>
      <c r="K190" s="22"/>
      <c r="O190" s="22"/>
      <c r="S190" s="22"/>
      <c r="W190" s="22"/>
      <c r="AA190" s="22"/>
      <c r="AE190" s="22"/>
      <c r="AI190" s="22"/>
      <c r="AM190" s="22"/>
      <c r="AQ190" s="22"/>
      <c r="AU190" s="22"/>
      <c r="AY190" s="22"/>
      <c r="BC190" s="22"/>
      <c r="BG190" s="22"/>
      <c r="BK190" s="22"/>
      <c r="BO190" s="22"/>
      <c r="BS190" s="22"/>
      <c r="BW190" s="22"/>
      <c r="CA190" s="22"/>
      <c r="CE190" s="22"/>
      <c r="CI190" s="22"/>
      <c r="CM190" s="22"/>
      <c r="CQ190" s="22"/>
      <c r="CU190" s="22"/>
      <c r="CY190" s="22"/>
      <c r="DC190" s="22"/>
      <c r="DG190" s="22"/>
      <c r="DK190" s="22"/>
      <c r="DO190" s="22"/>
      <c r="DS190" s="22"/>
      <c r="DW190" s="22"/>
      <c r="EA190" s="22"/>
      <c r="EE190" s="22"/>
      <c r="EI190" s="22"/>
      <c r="EM190" s="22"/>
      <c r="EQ190" s="22"/>
      <c r="EU190" s="22"/>
      <c r="EY190" s="22"/>
      <c r="FC190" s="22"/>
      <c r="FG190" s="22"/>
      <c r="FK190" s="22"/>
      <c r="FO190" s="22"/>
      <c r="FS190" s="22"/>
      <c r="FW190" s="22"/>
      <c r="GA190" s="22"/>
      <c r="GE190" s="22"/>
      <c r="GI190" s="22"/>
      <c r="GM190" s="22"/>
      <c r="GQ190" s="22"/>
      <c r="GU190" s="22"/>
      <c r="GY190" s="22"/>
      <c r="HC190" s="22"/>
      <c r="HG190" s="22"/>
      <c r="HK190" s="22"/>
      <c r="HO190" s="22"/>
      <c r="HS190" s="22"/>
      <c r="HW190" s="22"/>
      <c r="IA190" s="22"/>
      <c r="IE190" s="22"/>
      <c r="II190" s="22"/>
      <c r="IM190" s="22"/>
      <c r="IQ190" s="22"/>
      <c r="IU190" s="22"/>
    </row>
    <row r="191" s="4" customFormat="true" ht="14.65" hidden="false" customHeight="true" outlineLevel="0" collapsed="false">
      <c r="A191" s="0"/>
      <c r="B191" s="14"/>
      <c r="C191" s="14"/>
      <c r="D191" s="14"/>
      <c r="E191" s="15"/>
      <c r="F191" s="16"/>
      <c r="K191" s="22"/>
      <c r="O191" s="22"/>
      <c r="S191" s="22"/>
      <c r="W191" s="22"/>
      <c r="AA191" s="22"/>
      <c r="AE191" s="22"/>
      <c r="AI191" s="22"/>
      <c r="AM191" s="22"/>
      <c r="AQ191" s="22"/>
      <c r="AU191" s="22"/>
      <c r="AY191" s="22"/>
      <c r="BC191" s="22"/>
      <c r="BG191" s="22"/>
      <c r="BK191" s="22"/>
      <c r="BO191" s="22"/>
      <c r="BS191" s="22"/>
      <c r="BW191" s="22"/>
      <c r="CA191" s="22"/>
      <c r="CE191" s="22"/>
      <c r="CI191" s="22"/>
      <c r="CM191" s="22"/>
      <c r="CQ191" s="22"/>
      <c r="CU191" s="22"/>
      <c r="CY191" s="22"/>
      <c r="DC191" s="22"/>
      <c r="DG191" s="22"/>
      <c r="DK191" s="22"/>
      <c r="DO191" s="22"/>
      <c r="DS191" s="22"/>
      <c r="DW191" s="22"/>
      <c r="EA191" s="22"/>
      <c r="EE191" s="22"/>
      <c r="EI191" s="22"/>
      <c r="EM191" s="22"/>
      <c r="EQ191" s="22"/>
      <c r="EU191" s="22"/>
      <c r="EY191" s="22"/>
      <c r="FC191" s="22"/>
      <c r="FG191" s="22"/>
      <c r="FK191" s="22"/>
      <c r="FO191" s="22"/>
      <c r="FS191" s="22"/>
      <c r="FW191" s="22"/>
      <c r="GA191" s="22"/>
      <c r="GE191" s="22"/>
      <c r="GI191" s="22"/>
      <c r="GM191" s="22"/>
      <c r="GQ191" s="22"/>
      <c r="GU191" s="22"/>
      <c r="GY191" s="22"/>
      <c r="HC191" s="22"/>
      <c r="HG191" s="22"/>
      <c r="HK191" s="22"/>
      <c r="HO191" s="22"/>
      <c r="HS191" s="22"/>
      <c r="HW191" s="22"/>
      <c r="IA191" s="22"/>
      <c r="IE191" s="22"/>
      <c r="II191" s="22"/>
      <c r="IM191" s="22"/>
      <c r="IQ191" s="22"/>
      <c r="IU191" s="22"/>
    </row>
    <row r="192" s="4" customFormat="true" ht="14.65" hidden="false" customHeight="true" outlineLevel="0" collapsed="false">
      <c r="A192" s="0"/>
      <c r="B192" s="14"/>
      <c r="C192" s="14"/>
      <c r="D192" s="14"/>
      <c r="E192" s="15"/>
      <c r="F192" s="16"/>
      <c r="K192" s="22"/>
      <c r="O192" s="22"/>
      <c r="S192" s="22"/>
      <c r="W192" s="22"/>
      <c r="AA192" s="22"/>
      <c r="AE192" s="22"/>
      <c r="AI192" s="22"/>
      <c r="AM192" s="22"/>
      <c r="AQ192" s="22"/>
      <c r="AU192" s="22"/>
      <c r="AY192" s="22"/>
      <c r="BC192" s="22"/>
      <c r="BG192" s="22"/>
      <c r="BK192" s="22"/>
      <c r="BO192" s="22"/>
      <c r="BS192" s="22"/>
      <c r="BW192" s="22"/>
      <c r="CA192" s="22"/>
      <c r="CE192" s="22"/>
      <c r="CI192" s="22"/>
      <c r="CM192" s="22"/>
      <c r="CQ192" s="22"/>
      <c r="CU192" s="22"/>
      <c r="CY192" s="22"/>
      <c r="DC192" s="22"/>
      <c r="DG192" s="22"/>
      <c r="DK192" s="22"/>
      <c r="DO192" s="22"/>
      <c r="DS192" s="22"/>
      <c r="DW192" s="22"/>
      <c r="EA192" s="22"/>
      <c r="EE192" s="22"/>
      <c r="EI192" s="22"/>
      <c r="EM192" s="22"/>
      <c r="EQ192" s="22"/>
      <c r="EU192" s="22"/>
      <c r="EY192" s="22"/>
      <c r="FC192" s="22"/>
      <c r="FG192" s="22"/>
      <c r="FK192" s="22"/>
      <c r="FO192" s="22"/>
      <c r="FS192" s="22"/>
      <c r="FW192" s="22"/>
      <c r="GA192" s="22"/>
      <c r="GE192" s="22"/>
      <c r="GI192" s="22"/>
      <c r="GM192" s="22"/>
      <c r="GQ192" s="22"/>
      <c r="GU192" s="22"/>
      <c r="GY192" s="22"/>
      <c r="HC192" s="22"/>
      <c r="HG192" s="22"/>
      <c r="HK192" s="22"/>
      <c r="HO192" s="22"/>
      <c r="HS192" s="22"/>
      <c r="HW192" s="22"/>
      <c r="IA192" s="22"/>
      <c r="IE192" s="22"/>
      <c r="II192" s="22"/>
      <c r="IM192" s="22"/>
      <c r="IQ192" s="22"/>
      <c r="IU192" s="22"/>
    </row>
    <row r="193" s="4" customFormat="true" ht="14.65" hidden="false" customHeight="true" outlineLevel="0" collapsed="false">
      <c r="A193" s="0"/>
      <c r="B193" s="14"/>
      <c r="C193" s="14"/>
      <c r="D193" s="14"/>
      <c r="E193" s="15"/>
      <c r="F193" s="16"/>
      <c r="K193" s="22"/>
      <c r="O193" s="22"/>
      <c r="S193" s="22"/>
      <c r="W193" s="22"/>
      <c r="AA193" s="22"/>
      <c r="AE193" s="22"/>
      <c r="AI193" s="22"/>
      <c r="AM193" s="22"/>
      <c r="AQ193" s="22"/>
      <c r="AU193" s="22"/>
      <c r="AY193" s="22"/>
      <c r="BC193" s="22"/>
      <c r="BG193" s="22"/>
      <c r="BK193" s="22"/>
      <c r="BO193" s="22"/>
      <c r="BS193" s="22"/>
      <c r="BW193" s="22"/>
      <c r="CA193" s="22"/>
      <c r="CE193" s="22"/>
      <c r="CI193" s="22"/>
      <c r="CM193" s="22"/>
      <c r="CQ193" s="22"/>
      <c r="CU193" s="22"/>
      <c r="CY193" s="22"/>
      <c r="DC193" s="22"/>
      <c r="DG193" s="22"/>
      <c r="DK193" s="22"/>
      <c r="DO193" s="22"/>
      <c r="DS193" s="22"/>
      <c r="DW193" s="22"/>
      <c r="EA193" s="22"/>
      <c r="EE193" s="22"/>
      <c r="EI193" s="22"/>
      <c r="EM193" s="22"/>
      <c r="EQ193" s="22"/>
      <c r="EU193" s="22"/>
      <c r="EY193" s="22"/>
      <c r="FC193" s="22"/>
      <c r="FG193" s="22"/>
      <c r="FK193" s="22"/>
      <c r="FO193" s="22"/>
      <c r="FS193" s="22"/>
      <c r="FW193" s="22"/>
      <c r="GA193" s="22"/>
      <c r="GE193" s="22"/>
      <c r="GI193" s="22"/>
      <c r="GM193" s="22"/>
      <c r="GQ193" s="22"/>
      <c r="GU193" s="22"/>
      <c r="GY193" s="22"/>
      <c r="HC193" s="22"/>
      <c r="HG193" s="22"/>
      <c r="HK193" s="22"/>
      <c r="HO193" s="22"/>
      <c r="HS193" s="22"/>
      <c r="HW193" s="22"/>
      <c r="IA193" s="22"/>
      <c r="IE193" s="22"/>
      <c r="II193" s="22"/>
      <c r="IM193" s="22"/>
      <c r="IQ193" s="22"/>
      <c r="IU193" s="22"/>
    </row>
    <row r="194" s="4" customFormat="true" ht="14.65" hidden="false" customHeight="true" outlineLevel="0" collapsed="false">
      <c r="A194" s="0"/>
      <c r="B194" s="14"/>
      <c r="C194" s="14"/>
      <c r="D194" s="14"/>
      <c r="E194" s="15"/>
      <c r="F194" s="16"/>
      <c r="K194" s="22"/>
      <c r="O194" s="22"/>
      <c r="S194" s="22"/>
      <c r="W194" s="22"/>
      <c r="AA194" s="22"/>
      <c r="AE194" s="22"/>
      <c r="AI194" s="22"/>
      <c r="AM194" s="22"/>
      <c r="AQ194" s="22"/>
      <c r="AU194" s="22"/>
      <c r="AY194" s="22"/>
      <c r="BC194" s="22"/>
      <c r="BG194" s="22"/>
      <c r="BK194" s="22"/>
      <c r="BO194" s="22"/>
      <c r="BS194" s="22"/>
      <c r="BW194" s="22"/>
      <c r="CA194" s="22"/>
      <c r="CE194" s="22"/>
      <c r="CI194" s="22"/>
      <c r="CM194" s="22"/>
      <c r="CQ194" s="22"/>
      <c r="CU194" s="22"/>
      <c r="CY194" s="22"/>
      <c r="DC194" s="22"/>
      <c r="DG194" s="22"/>
      <c r="DK194" s="22"/>
      <c r="DO194" s="22"/>
      <c r="DS194" s="22"/>
      <c r="DW194" s="22"/>
      <c r="EA194" s="22"/>
      <c r="EE194" s="22"/>
      <c r="EI194" s="22"/>
      <c r="EM194" s="22"/>
      <c r="EQ194" s="22"/>
      <c r="EU194" s="22"/>
      <c r="EY194" s="22"/>
      <c r="FC194" s="22"/>
      <c r="FG194" s="22"/>
      <c r="FK194" s="22"/>
      <c r="FO194" s="22"/>
      <c r="FS194" s="22"/>
      <c r="FW194" s="22"/>
      <c r="GA194" s="22"/>
      <c r="GE194" s="22"/>
      <c r="GI194" s="22"/>
      <c r="GM194" s="22"/>
      <c r="GQ194" s="22"/>
      <c r="GU194" s="22"/>
      <c r="GY194" s="22"/>
      <c r="HC194" s="22"/>
      <c r="HG194" s="22"/>
      <c r="HK194" s="22"/>
      <c r="HO194" s="22"/>
      <c r="HS194" s="22"/>
      <c r="HW194" s="22"/>
      <c r="IA194" s="22"/>
      <c r="IE194" s="22"/>
      <c r="II194" s="22"/>
      <c r="IM194" s="22"/>
      <c r="IQ194" s="22"/>
      <c r="IU194" s="22"/>
    </row>
    <row r="195" s="4" customFormat="true" ht="14.65" hidden="false" customHeight="true" outlineLevel="0" collapsed="false">
      <c r="A195" s="0"/>
      <c r="B195" s="14"/>
      <c r="C195" s="14"/>
      <c r="D195" s="14"/>
      <c r="E195" s="15"/>
      <c r="F195" s="16"/>
      <c r="K195" s="22"/>
      <c r="O195" s="22"/>
      <c r="S195" s="22"/>
      <c r="W195" s="22"/>
      <c r="AA195" s="22"/>
      <c r="AE195" s="22"/>
      <c r="AI195" s="22"/>
      <c r="AM195" s="22"/>
      <c r="AQ195" s="22"/>
      <c r="AU195" s="22"/>
      <c r="AY195" s="22"/>
      <c r="BC195" s="22"/>
      <c r="BG195" s="22"/>
      <c r="BK195" s="22"/>
      <c r="BO195" s="22"/>
      <c r="BS195" s="22"/>
      <c r="BW195" s="22"/>
      <c r="CA195" s="22"/>
      <c r="CE195" s="22"/>
      <c r="CI195" s="22"/>
      <c r="CM195" s="22"/>
      <c r="CQ195" s="22"/>
      <c r="CU195" s="22"/>
      <c r="CY195" s="22"/>
      <c r="DC195" s="22"/>
      <c r="DG195" s="22"/>
      <c r="DK195" s="22"/>
      <c r="DO195" s="22"/>
      <c r="DS195" s="22"/>
      <c r="DW195" s="22"/>
      <c r="EA195" s="22"/>
      <c r="EE195" s="22"/>
      <c r="EI195" s="22"/>
      <c r="EM195" s="22"/>
      <c r="EQ195" s="22"/>
      <c r="EU195" s="22"/>
      <c r="EY195" s="22"/>
      <c r="FC195" s="22"/>
      <c r="FG195" s="22"/>
      <c r="FK195" s="22"/>
      <c r="FO195" s="22"/>
      <c r="FS195" s="22"/>
      <c r="FW195" s="22"/>
      <c r="GA195" s="22"/>
      <c r="GE195" s="22"/>
      <c r="GI195" s="22"/>
      <c r="GM195" s="22"/>
      <c r="GQ195" s="22"/>
      <c r="GU195" s="22"/>
      <c r="GY195" s="22"/>
      <c r="HC195" s="22"/>
      <c r="HG195" s="22"/>
      <c r="HK195" s="22"/>
      <c r="HO195" s="22"/>
      <c r="HS195" s="22"/>
      <c r="HW195" s="22"/>
      <c r="IA195" s="22"/>
      <c r="IE195" s="22"/>
      <c r="II195" s="22"/>
      <c r="IM195" s="22"/>
      <c r="IQ195" s="22"/>
      <c r="IU195" s="22"/>
    </row>
    <row r="196" s="4" customFormat="true" ht="14.65" hidden="false" customHeight="true" outlineLevel="0" collapsed="false">
      <c r="A196" s="0"/>
      <c r="B196" s="14"/>
      <c r="C196" s="14"/>
      <c r="D196" s="14"/>
      <c r="E196" s="15"/>
      <c r="F196" s="16"/>
      <c r="K196" s="22"/>
      <c r="O196" s="22"/>
      <c r="S196" s="22"/>
      <c r="W196" s="22"/>
      <c r="AA196" s="22"/>
      <c r="AE196" s="22"/>
      <c r="AI196" s="22"/>
      <c r="AM196" s="22"/>
      <c r="AQ196" s="22"/>
      <c r="AU196" s="22"/>
      <c r="AY196" s="22"/>
      <c r="BC196" s="22"/>
      <c r="BG196" s="22"/>
      <c r="BK196" s="22"/>
      <c r="BO196" s="22"/>
      <c r="BS196" s="22"/>
      <c r="BW196" s="22"/>
      <c r="CA196" s="22"/>
      <c r="CE196" s="22"/>
      <c r="CI196" s="22"/>
      <c r="CM196" s="22"/>
      <c r="CQ196" s="22"/>
      <c r="CU196" s="22"/>
      <c r="CY196" s="22"/>
      <c r="DC196" s="22"/>
      <c r="DG196" s="22"/>
      <c r="DK196" s="22"/>
      <c r="DO196" s="22"/>
      <c r="DS196" s="22"/>
      <c r="DW196" s="22"/>
      <c r="EA196" s="22"/>
      <c r="EE196" s="22"/>
      <c r="EI196" s="22"/>
      <c r="EM196" s="22"/>
      <c r="EQ196" s="22"/>
      <c r="EU196" s="22"/>
      <c r="EY196" s="22"/>
      <c r="FC196" s="22"/>
      <c r="FG196" s="22"/>
      <c r="FK196" s="22"/>
      <c r="FO196" s="22"/>
      <c r="FS196" s="22"/>
      <c r="FW196" s="22"/>
      <c r="GA196" s="22"/>
      <c r="GE196" s="22"/>
      <c r="GI196" s="22"/>
      <c r="GM196" s="22"/>
      <c r="GQ196" s="22"/>
      <c r="GU196" s="22"/>
      <c r="GY196" s="22"/>
      <c r="HC196" s="22"/>
      <c r="HG196" s="22"/>
      <c r="HK196" s="22"/>
      <c r="HO196" s="22"/>
      <c r="HS196" s="22"/>
      <c r="HW196" s="22"/>
      <c r="IA196" s="22"/>
      <c r="IE196" s="22"/>
      <c r="II196" s="22"/>
      <c r="IM196" s="22"/>
      <c r="IQ196" s="22"/>
      <c r="IU196" s="22"/>
    </row>
    <row r="197" s="4" customFormat="true" ht="14.65" hidden="false" customHeight="true" outlineLevel="0" collapsed="false">
      <c r="A197" s="0"/>
      <c r="B197" s="14"/>
      <c r="C197" s="14"/>
      <c r="D197" s="14"/>
      <c r="E197" s="15"/>
      <c r="F197" s="16"/>
      <c r="K197" s="22"/>
      <c r="O197" s="22"/>
      <c r="S197" s="22"/>
      <c r="W197" s="22"/>
      <c r="AA197" s="22"/>
      <c r="AE197" s="22"/>
      <c r="AI197" s="22"/>
      <c r="AM197" s="22"/>
      <c r="AQ197" s="22"/>
      <c r="AU197" s="22"/>
      <c r="AY197" s="22"/>
      <c r="BC197" s="22"/>
      <c r="BG197" s="22"/>
      <c r="BK197" s="22"/>
      <c r="BO197" s="22"/>
      <c r="BS197" s="22"/>
      <c r="BW197" s="22"/>
      <c r="CA197" s="22"/>
      <c r="CE197" s="22"/>
      <c r="CI197" s="22"/>
      <c r="CM197" s="22"/>
      <c r="CQ197" s="22"/>
      <c r="CU197" s="22"/>
      <c r="CY197" s="22"/>
      <c r="DC197" s="22"/>
      <c r="DG197" s="22"/>
      <c r="DK197" s="22"/>
      <c r="DO197" s="22"/>
      <c r="DS197" s="22"/>
      <c r="DW197" s="22"/>
      <c r="EA197" s="22"/>
      <c r="EE197" s="22"/>
      <c r="EI197" s="22"/>
      <c r="EM197" s="22"/>
      <c r="EQ197" s="22"/>
      <c r="EU197" s="22"/>
      <c r="EY197" s="22"/>
      <c r="FC197" s="22"/>
      <c r="FG197" s="22"/>
      <c r="FK197" s="22"/>
      <c r="FO197" s="22"/>
      <c r="FS197" s="22"/>
      <c r="FW197" s="22"/>
      <c r="GA197" s="22"/>
      <c r="GE197" s="22"/>
      <c r="GI197" s="22"/>
      <c r="GM197" s="22"/>
      <c r="GQ197" s="22"/>
      <c r="GU197" s="22"/>
      <c r="GY197" s="22"/>
      <c r="HC197" s="22"/>
      <c r="HG197" s="22"/>
      <c r="HK197" s="22"/>
      <c r="HO197" s="22"/>
      <c r="HS197" s="22"/>
      <c r="HW197" s="22"/>
      <c r="IA197" s="22"/>
      <c r="IE197" s="22"/>
      <c r="II197" s="22"/>
      <c r="IM197" s="22"/>
      <c r="IQ197" s="22"/>
      <c r="IU197" s="22"/>
    </row>
    <row r="198" s="4" customFormat="true" ht="14.65" hidden="false" customHeight="true" outlineLevel="0" collapsed="false">
      <c r="A198" s="0"/>
      <c r="B198" s="14"/>
      <c r="C198" s="14"/>
      <c r="D198" s="14"/>
      <c r="E198" s="15"/>
      <c r="F198" s="16"/>
      <c r="K198" s="22"/>
      <c r="O198" s="22"/>
      <c r="S198" s="22"/>
      <c r="W198" s="22"/>
      <c r="AA198" s="22"/>
      <c r="AE198" s="22"/>
      <c r="AI198" s="22"/>
      <c r="AM198" s="22"/>
      <c r="AQ198" s="22"/>
      <c r="AU198" s="22"/>
      <c r="AY198" s="22"/>
      <c r="BC198" s="22"/>
      <c r="BG198" s="22"/>
      <c r="BK198" s="22"/>
      <c r="BO198" s="22"/>
      <c r="BS198" s="22"/>
      <c r="BW198" s="22"/>
      <c r="CA198" s="22"/>
      <c r="CE198" s="22"/>
      <c r="CI198" s="22"/>
      <c r="CM198" s="22"/>
      <c r="CQ198" s="22"/>
      <c r="CU198" s="22"/>
      <c r="CY198" s="22"/>
      <c r="DC198" s="22"/>
      <c r="DG198" s="22"/>
      <c r="DK198" s="22"/>
      <c r="DO198" s="22"/>
      <c r="DS198" s="22"/>
      <c r="DW198" s="22"/>
      <c r="EA198" s="22"/>
      <c r="EE198" s="22"/>
      <c r="EI198" s="22"/>
      <c r="EM198" s="22"/>
      <c r="EQ198" s="22"/>
      <c r="EU198" s="22"/>
      <c r="EY198" s="22"/>
      <c r="FC198" s="22"/>
      <c r="FG198" s="22"/>
      <c r="FK198" s="22"/>
      <c r="FO198" s="22"/>
      <c r="FS198" s="22"/>
      <c r="FW198" s="22"/>
      <c r="GA198" s="22"/>
      <c r="GE198" s="22"/>
      <c r="GI198" s="22"/>
      <c r="GM198" s="22"/>
      <c r="GQ198" s="22"/>
      <c r="GU198" s="22"/>
      <c r="GY198" s="22"/>
      <c r="HC198" s="22"/>
      <c r="HG198" s="22"/>
      <c r="HK198" s="22"/>
      <c r="HO198" s="22"/>
      <c r="HS198" s="22"/>
      <c r="HW198" s="22"/>
      <c r="IA198" s="22"/>
      <c r="IE198" s="22"/>
      <c r="II198" s="22"/>
      <c r="IM198" s="22"/>
      <c r="IQ198" s="22"/>
      <c r="IU198" s="22"/>
    </row>
  </sheetData>
  <conditionalFormatting sqref="G2:IW200">
    <cfRule type="expression" priority="2" aboveAverage="0" equalAverage="0" bottom="0" percent="0" rank="0" text="" dxfId="27">
      <formula>AND(G2&lt;&gt;"K",G2&lt;&gt;"A",G2&lt;&gt;"T",G2&lt;&gt;"X",NOT(ISBLANK(G2)))</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7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53515625" defaultRowHeight="12.75" zeroHeight="false" outlineLevelRow="0" outlineLevelCol="0"/>
  <cols>
    <col collapsed="false" customWidth="true" hidden="false" outlineLevel="0" max="2" min="2" style="0" width="167.97"/>
  </cols>
  <sheetData>
    <row r="1" customFormat="false" ht="14.65" hidden="false" customHeight="false" outlineLevel="0" collapsed="false">
      <c r="A1" s="0" t="s">
        <v>1</v>
      </c>
    </row>
    <row r="2" customFormat="false" ht="25.35" hidden="false" customHeight="false" outlineLevel="0" collapsed="false">
      <c r="A2" s="0" t="s">
        <v>2</v>
      </c>
      <c r="B2" s="25" t="s">
        <v>376</v>
      </c>
    </row>
    <row r="3" customFormat="false" ht="14.65" hidden="false" customHeight="false" outlineLevel="0" collapsed="false">
      <c r="A3" s="0" t="s">
        <v>3</v>
      </c>
    </row>
    <row r="4" customFormat="false" ht="14.65" hidden="false" customHeight="false" outlineLevel="0" collapsed="false">
      <c r="A4" s="0" t="s">
        <v>4</v>
      </c>
    </row>
    <row r="5" customFormat="false" ht="14.65" hidden="false" customHeight="false" outlineLevel="0" collapsed="false">
      <c r="A5" s="0" t="s">
        <v>5</v>
      </c>
      <c r="B5" s="0" t="s">
        <v>377</v>
      </c>
    </row>
    <row r="6" customFormat="false" ht="14.65" hidden="false" customHeight="false" outlineLevel="0" collapsed="false">
      <c r="A6" s="0" t="s">
        <v>6</v>
      </c>
    </row>
    <row r="7" customFormat="false" ht="14.65" hidden="false" customHeight="false" outlineLevel="0" collapsed="false">
      <c r="A7" s="0" t="s">
        <v>7</v>
      </c>
    </row>
    <row r="8" customFormat="false" ht="14.65" hidden="false" customHeight="false" outlineLevel="0" collapsed="false">
      <c r="A8" s="0" t="s">
        <v>8</v>
      </c>
    </row>
    <row r="9" customFormat="false" ht="14.65" hidden="false" customHeight="false" outlineLevel="0" collapsed="false">
      <c r="A9" s="0" t="s">
        <v>9</v>
      </c>
      <c r="B9" s="0" t="s">
        <v>378</v>
      </c>
    </row>
    <row r="10" customFormat="false" ht="14.65" hidden="false" customHeight="false" outlineLevel="0" collapsed="false">
      <c r="A10" s="0" t="s">
        <v>10</v>
      </c>
      <c r="B10" s="0" t="s">
        <v>379</v>
      </c>
    </row>
    <row r="11" customFormat="false" ht="14.65" hidden="false" customHeight="false" outlineLevel="0" collapsed="false">
      <c r="A11" s="0" t="s">
        <v>11</v>
      </c>
    </row>
    <row r="12" customFormat="false" ht="14.65" hidden="false" customHeight="false" outlineLevel="0" collapsed="false">
      <c r="A12" s="0" t="s">
        <v>12</v>
      </c>
      <c r="B12" s="0" t="s">
        <v>378</v>
      </c>
    </row>
    <row r="13" customFormat="false" ht="14.65" hidden="false" customHeight="false" outlineLevel="0" collapsed="false">
      <c r="A13" s="0" t="s">
        <v>13</v>
      </c>
      <c r="B13" s="0" t="s">
        <v>378</v>
      </c>
    </row>
    <row r="14" customFormat="false" ht="14.65" hidden="false" customHeight="false" outlineLevel="0" collapsed="false">
      <c r="A14" s="0" t="s">
        <v>14</v>
      </c>
    </row>
    <row r="15" customFormat="false" ht="14.65" hidden="false" customHeight="false" outlineLevel="0" collapsed="false">
      <c r="A15" s="0" t="s">
        <v>15</v>
      </c>
      <c r="B15" s="0" t="s">
        <v>380</v>
      </c>
    </row>
    <row r="16" customFormat="false" ht="14.65" hidden="false" customHeight="false" outlineLevel="0" collapsed="false">
      <c r="A16" s="0" t="s">
        <v>16</v>
      </c>
    </row>
    <row r="17" customFormat="false" ht="14.65" hidden="false" customHeight="false" outlineLevel="0" collapsed="false">
      <c r="A17" s="0" t="s">
        <v>17</v>
      </c>
      <c r="B17" s="0" t="s">
        <v>378</v>
      </c>
    </row>
    <row r="18" customFormat="false" ht="14.65" hidden="false" customHeight="false" outlineLevel="0" collapsed="false">
      <c r="A18" s="0" t="s">
        <v>18</v>
      </c>
      <c r="B18" s="0" t="s">
        <v>381</v>
      </c>
    </row>
    <row r="19" customFormat="false" ht="14.65" hidden="false" customHeight="false" outlineLevel="0" collapsed="false">
      <c r="A19" s="0" t="s">
        <v>19</v>
      </c>
    </row>
    <row r="20" customFormat="false" ht="14.65" hidden="false" customHeight="false" outlineLevel="0" collapsed="false">
      <c r="A20" s="0" t="s">
        <v>20</v>
      </c>
    </row>
    <row r="21" customFormat="false" ht="14.65" hidden="false" customHeight="false" outlineLevel="0" collapsed="false">
      <c r="A21" s="0" t="s">
        <v>21</v>
      </c>
    </row>
    <row r="22" customFormat="false" ht="14.65" hidden="false" customHeight="false" outlineLevel="0" collapsed="false">
      <c r="A22" s="0" t="s">
        <v>22</v>
      </c>
    </row>
    <row r="23" customFormat="false" ht="14.65" hidden="false" customHeight="false" outlineLevel="0" collapsed="false">
      <c r="A23" s="0" t="s">
        <v>23</v>
      </c>
    </row>
    <row r="24" customFormat="false" ht="14.65" hidden="false" customHeight="false" outlineLevel="0" collapsed="false">
      <c r="A24" s="0" t="s">
        <v>24</v>
      </c>
    </row>
    <row r="25" customFormat="false" ht="28.15" hidden="false" customHeight="true" outlineLevel="0" collapsed="false">
      <c r="A25" s="0" t="s">
        <v>25</v>
      </c>
    </row>
    <row r="26" customFormat="false" ht="28.15" hidden="false" customHeight="true" outlineLevel="0" collapsed="false">
      <c r="A26" s="0" t="s">
        <v>26</v>
      </c>
    </row>
    <row r="27" customFormat="false" ht="28.15" hidden="false" customHeight="true" outlineLevel="0" collapsed="false">
      <c r="A27" s="0" t="s">
        <v>27</v>
      </c>
    </row>
    <row r="28" customFormat="false" ht="28.15" hidden="false" customHeight="true" outlineLevel="0" collapsed="false">
      <c r="A28" s="0" t="s">
        <v>28</v>
      </c>
    </row>
    <row r="29" customFormat="false" ht="28.15" hidden="false" customHeight="true" outlineLevel="0" collapsed="false">
      <c r="A29" s="0" t="s">
        <v>29</v>
      </c>
    </row>
    <row r="30" customFormat="false" ht="28.15" hidden="false" customHeight="true" outlineLevel="0" collapsed="false">
      <c r="A30" s="0" t="s">
        <v>30</v>
      </c>
    </row>
    <row r="31" customFormat="false" ht="28.15" hidden="false" customHeight="true" outlineLevel="0" collapsed="false">
      <c r="A31" s="0" t="s">
        <v>31</v>
      </c>
    </row>
    <row r="32" customFormat="false" ht="28.15" hidden="false" customHeight="true" outlineLevel="0" collapsed="false">
      <c r="A32" s="0" t="s">
        <v>32</v>
      </c>
    </row>
    <row r="33" customFormat="false" ht="28.15" hidden="false" customHeight="true" outlineLevel="0" collapsed="false">
      <c r="A33" s="0" t="s">
        <v>33</v>
      </c>
    </row>
    <row r="34" customFormat="false" ht="28.15" hidden="false" customHeight="true" outlineLevel="0" collapsed="false">
      <c r="A34" s="0" t="s">
        <v>34</v>
      </c>
    </row>
    <row r="35" customFormat="false" ht="28.15" hidden="false" customHeight="true" outlineLevel="0" collapsed="false">
      <c r="A35" s="0" t="s">
        <v>35</v>
      </c>
    </row>
    <row r="36" customFormat="false" ht="28.15" hidden="false" customHeight="true" outlineLevel="0" collapsed="false">
      <c r="A36" s="0" t="s">
        <v>36</v>
      </c>
    </row>
    <row r="37" customFormat="false" ht="28.15" hidden="false" customHeight="true" outlineLevel="0" collapsed="false">
      <c r="A37" s="0" t="s">
        <v>37</v>
      </c>
    </row>
    <row r="38" customFormat="false" ht="28.15" hidden="false" customHeight="true" outlineLevel="0" collapsed="false">
      <c r="A38" s="0" t="s">
        <v>38</v>
      </c>
    </row>
    <row r="39" customFormat="false" ht="28.15" hidden="false" customHeight="true" outlineLevel="0" collapsed="false">
      <c r="A39" s="0" t="s">
        <v>39</v>
      </c>
    </row>
    <row r="40" customFormat="false" ht="28.15" hidden="false" customHeight="true" outlineLevel="0" collapsed="false">
      <c r="A40" s="0" t="s">
        <v>40</v>
      </c>
    </row>
    <row r="41" customFormat="false" ht="28.15" hidden="false" customHeight="true" outlineLevel="0" collapsed="false">
      <c r="A41" s="0" t="s">
        <v>41</v>
      </c>
    </row>
    <row r="42" customFormat="false" ht="28.15" hidden="false" customHeight="true" outlineLevel="0" collapsed="false">
      <c r="A42" s="0" t="s">
        <v>42</v>
      </c>
    </row>
    <row r="43" customFormat="false" ht="28.15" hidden="false" customHeight="true" outlineLevel="0" collapsed="false">
      <c r="A43" s="0" t="s">
        <v>43</v>
      </c>
    </row>
    <row r="44" customFormat="false" ht="28.15" hidden="false" customHeight="true" outlineLevel="0" collapsed="false">
      <c r="A44" s="0" t="s">
        <v>44</v>
      </c>
    </row>
    <row r="45" customFormat="false" ht="28.15" hidden="false" customHeight="true" outlineLevel="0" collapsed="false">
      <c r="A45" s="0" t="s">
        <v>45</v>
      </c>
    </row>
    <row r="46" customFormat="false" ht="28.15" hidden="false" customHeight="true" outlineLevel="0" collapsed="false">
      <c r="A46" s="0" t="s">
        <v>46</v>
      </c>
    </row>
    <row r="47" customFormat="false" ht="28.15" hidden="false" customHeight="true" outlineLevel="0" collapsed="false">
      <c r="A47" s="0" t="s">
        <v>47</v>
      </c>
    </row>
    <row r="48" customFormat="false" ht="28.15" hidden="false" customHeight="true" outlineLevel="0" collapsed="false">
      <c r="A48" s="0" t="s">
        <v>48</v>
      </c>
    </row>
    <row r="49" customFormat="false" ht="28.15" hidden="false" customHeight="true" outlineLevel="0" collapsed="false">
      <c r="A49" s="0" t="s">
        <v>49</v>
      </c>
    </row>
    <row r="50" customFormat="false" ht="28.15" hidden="false" customHeight="true" outlineLevel="0" collapsed="false">
      <c r="A50" s="0" t="s">
        <v>50</v>
      </c>
    </row>
    <row r="51" customFormat="false" ht="28.15" hidden="false" customHeight="true" outlineLevel="0" collapsed="false">
      <c r="A51" s="0" t="s">
        <v>51</v>
      </c>
    </row>
    <row r="52" customFormat="false" ht="28.15" hidden="false" customHeight="true" outlineLevel="0" collapsed="false">
      <c r="A52" s="0" t="s">
        <v>52</v>
      </c>
    </row>
    <row r="53" customFormat="false" ht="28.15" hidden="false" customHeight="true" outlineLevel="0" collapsed="false">
      <c r="A53" s="0" t="s">
        <v>53</v>
      </c>
    </row>
    <row r="54" customFormat="false" ht="28.15" hidden="false" customHeight="true" outlineLevel="0" collapsed="false">
      <c r="A54" s="0" t="s">
        <v>54</v>
      </c>
    </row>
    <row r="55" customFormat="false" ht="28.15" hidden="false" customHeight="true" outlineLevel="0" collapsed="false">
      <c r="A55" s="0" t="s">
        <v>55</v>
      </c>
    </row>
    <row r="56" customFormat="false" ht="28.15" hidden="false" customHeight="true" outlineLevel="0" collapsed="false">
      <c r="A56" s="0" t="s">
        <v>56</v>
      </c>
    </row>
    <row r="57" customFormat="false" ht="28.15" hidden="false" customHeight="true" outlineLevel="0" collapsed="false">
      <c r="A57" s="0" t="s">
        <v>57</v>
      </c>
    </row>
    <row r="58" customFormat="false" ht="28.15" hidden="false" customHeight="true" outlineLevel="0" collapsed="false">
      <c r="A58" s="0" t="s">
        <v>58</v>
      </c>
    </row>
    <row r="59" customFormat="false" ht="28.15" hidden="false" customHeight="true" outlineLevel="0" collapsed="false">
      <c r="A59" s="0" t="s">
        <v>59</v>
      </c>
    </row>
    <row r="60" customFormat="false" ht="28.15" hidden="false" customHeight="true" outlineLevel="0" collapsed="false">
      <c r="A60" s="0" t="s">
        <v>60</v>
      </c>
    </row>
    <row r="61" customFormat="false" ht="28.15" hidden="false" customHeight="true" outlineLevel="0" collapsed="false">
      <c r="A61" s="0" t="s">
        <v>61</v>
      </c>
    </row>
    <row r="62" customFormat="false" ht="28.15" hidden="false" customHeight="true" outlineLevel="0" collapsed="false">
      <c r="A62" s="0" t="s">
        <v>62</v>
      </c>
    </row>
    <row r="63" customFormat="false" ht="28.15" hidden="false" customHeight="true" outlineLevel="0" collapsed="false">
      <c r="A63" s="0" t="s">
        <v>63</v>
      </c>
    </row>
    <row r="64" customFormat="false" ht="28.15" hidden="false" customHeight="true" outlineLevel="0" collapsed="false">
      <c r="A64" s="0" t="s">
        <v>64</v>
      </c>
    </row>
    <row r="65" customFormat="false" ht="28.15" hidden="false" customHeight="true" outlineLevel="0" collapsed="false">
      <c r="A65" s="0" t="s">
        <v>65</v>
      </c>
    </row>
    <row r="66" customFormat="false" ht="28.15" hidden="false" customHeight="true" outlineLevel="0" collapsed="false">
      <c r="A66" s="0" t="s">
        <v>66</v>
      </c>
    </row>
    <row r="67" customFormat="false" ht="28.15" hidden="false" customHeight="true" outlineLevel="0" collapsed="false">
      <c r="A67" s="0" t="s">
        <v>67</v>
      </c>
    </row>
    <row r="68" customFormat="false" ht="28.15" hidden="false" customHeight="true" outlineLevel="0" collapsed="false">
      <c r="A68" s="0" t="s">
        <v>68</v>
      </c>
    </row>
    <row r="69" customFormat="false" ht="28.15" hidden="false" customHeight="true" outlineLevel="0" collapsed="false">
      <c r="A69" s="0" t="s">
        <v>69</v>
      </c>
    </row>
    <row r="70" customFormat="false" ht="28.15" hidden="false" customHeight="true" outlineLevel="0" collapsed="false">
      <c r="A70" s="0" t="s">
        <v>70</v>
      </c>
    </row>
  </sheetData>
  <printOptions headings="false" gridLines="false" gridLinesSet="true" horizontalCentered="false" verticalCentered="false"/>
  <pageMargins left="0.7875" right="0.7875" top="1.05277777777778" bottom="1.05277777777778" header="0.7875" footer="0.7875"/>
  <pageSetup paperSize="8" scale="100" fitToWidth="1" fitToHeight="1" pageOrder="downThenOver" orientation="landscape"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7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1" activeCellId="0" sqref="B1"/>
    </sheetView>
  </sheetViews>
  <sheetFormatPr defaultColWidth="11.53515625" defaultRowHeight="12.75" zeroHeight="false" outlineLevelRow="0" outlineLevelCol="0"/>
  <cols>
    <col collapsed="false" customWidth="true" hidden="false" outlineLevel="0" max="1" min="1" style="0" width="33.2"/>
    <col collapsed="false" customWidth="true" hidden="false" outlineLevel="0" max="2" min="2" style="0" width="12.64"/>
    <col collapsed="false" customWidth="true" hidden="false" outlineLevel="0" max="3" min="3" style="0" width="14.35"/>
    <col collapsed="false" customWidth="true" hidden="false" outlineLevel="0" max="6" min="5" style="0" width="41.47"/>
  </cols>
  <sheetData>
    <row r="1" customFormat="false" ht="12.75" hidden="false" customHeight="true" outlineLevel="0" collapsed="false">
      <c r="A1" s="0" t="s">
        <v>382</v>
      </c>
      <c r="B1" s="0" t="s">
        <v>383</v>
      </c>
      <c r="C1" s="0" t="s">
        <v>384</v>
      </c>
      <c r="D1" s="0" t="s">
        <v>385</v>
      </c>
      <c r="F1" s="0" t="s">
        <v>386</v>
      </c>
    </row>
    <row r="2" customFormat="false" ht="12.75" hidden="false" customHeight="true" outlineLevel="0" collapsed="false">
      <c r="B2" s="0" t="n">
        <f aca="false">SUM(B3:B73)</f>
        <v>2</v>
      </c>
      <c r="C2" s="0" t="n">
        <f aca="false">SUM(C3:C73)</f>
        <v>6</v>
      </c>
      <c r="D2" s="0" t="n">
        <f aca="false">SUM(D3:D73)</f>
        <v>10</v>
      </c>
    </row>
    <row r="3" customFormat="false" ht="14.65" hidden="false" customHeight="true" outlineLevel="0" collapsed="false">
      <c r="A3" s="0" t="s">
        <v>1</v>
      </c>
      <c r="D3" s="11" t="n">
        <f aca="false">IF(AND(C3="",B3=""),1,0)</f>
        <v>1</v>
      </c>
      <c r="E3" s="11"/>
    </row>
    <row r="4" customFormat="false" ht="14.65" hidden="false" customHeight="true" outlineLevel="0" collapsed="false">
      <c r="A4" s="0" t="s">
        <v>2</v>
      </c>
      <c r="B4" s="0" t="n">
        <v>1</v>
      </c>
      <c r="D4" s="11" t="n">
        <f aca="false">IF(AND(C4="",B4=""),1,0)</f>
        <v>0</v>
      </c>
      <c r="F4" s="0" t="n">
        <v>2</v>
      </c>
    </row>
    <row r="5" customFormat="false" ht="12.75" hidden="false" customHeight="true" outlineLevel="0" collapsed="false">
      <c r="A5" s="0" t="s">
        <v>3</v>
      </c>
      <c r="D5" s="11" t="n">
        <f aca="false">IF(AND(C5="",B5=""),1,0)</f>
        <v>1</v>
      </c>
    </row>
    <row r="6" customFormat="false" ht="12.75" hidden="false" customHeight="true" outlineLevel="0" collapsed="false">
      <c r="A6" s="0" t="s">
        <v>4</v>
      </c>
      <c r="D6" s="11" t="n">
        <f aca="false">IF(AND(C6="",B6=""),1,0)</f>
        <v>1</v>
      </c>
    </row>
    <row r="7" customFormat="false" ht="12.75" hidden="false" customHeight="true" outlineLevel="0" collapsed="false">
      <c r="A7" s="0" t="s">
        <v>5</v>
      </c>
      <c r="D7" s="11" t="n">
        <f aca="false">IF(AND(C7="",B7=""),1,0)</f>
        <v>1</v>
      </c>
    </row>
    <row r="8" customFormat="false" ht="12.75" hidden="false" customHeight="true" outlineLevel="0" collapsed="false">
      <c r="A8" s="0" t="s">
        <v>6</v>
      </c>
      <c r="C8" s="0" t="n">
        <v>1</v>
      </c>
      <c r="D8" s="11" t="n">
        <f aca="false">IF(AND(C8="",B8=""),1,0)</f>
        <v>0</v>
      </c>
    </row>
    <row r="9" customFormat="false" ht="12.75" hidden="false" customHeight="true" outlineLevel="0" collapsed="false">
      <c r="A9" s="0" t="s">
        <v>7</v>
      </c>
      <c r="C9" s="0" t="n">
        <v>1</v>
      </c>
      <c r="D9" s="11" t="n">
        <f aca="false">IF(AND(C9="",B9=""),1,0)</f>
        <v>0</v>
      </c>
    </row>
    <row r="10" customFormat="false" ht="12.75" hidden="false" customHeight="true" outlineLevel="0" collapsed="false">
      <c r="A10" s="0" t="s">
        <v>8</v>
      </c>
      <c r="B10" s="0" t="n">
        <v>1</v>
      </c>
      <c r="D10" s="11" t="n">
        <f aca="false">IF(AND(C10="",B10=""),1,0)</f>
        <v>0</v>
      </c>
      <c r="F10" s="0" t="n">
        <v>4</v>
      </c>
      <c r="G10" s="0" t="s">
        <v>387</v>
      </c>
    </row>
    <row r="11" customFormat="false" ht="12.75" hidden="false" customHeight="true" outlineLevel="0" collapsed="false">
      <c r="A11" s="0" t="s">
        <v>9</v>
      </c>
      <c r="D11" s="11" t="n">
        <f aca="false">IF(AND(C11="",B11=""),1,0)</f>
        <v>1</v>
      </c>
    </row>
    <row r="12" customFormat="false" ht="12.75" hidden="false" customHeight="true" outlineLevel="0" collapsed="false">
      <c r="A12" s="0" t="s">
        <v>10</v>
      </c>
      <c r="C12" s="0" t="n">
        <v>1</v>
      </c>
      <c r="D12" s="11" t="n">
        <f aca="false">IF(AND(C12="",B12=""),1,0)</f>
        <v>0</v>
      </c>
    </row>
    <row r="13" customFormat="false" ht="12.75" hidden="false" customHeight="true" outlineLevel="0" collapsed="false">
      <c r="A13" s="0" t="s">
        <v>11</v>
      </c>
      <c r="C13" s="0" t="n">
        <v>1</v>
      </c>
      <c r="D13" s="11" t="n">
        <f aca="false">IF(AND(C13="",B13=""),1,0)</f>
        <v>0</v>
      </c>
    </row>
    <row r="14" customFormat="false" ht="12.75" hidden="false" customHeight="true" outlineLevel="0" collapsed="false">
      <c r="A14" s="0" t="s">
        <v>12</v>
      </c>
      <c r="C14" s="0" t="n">
        <v>1</v>
      </c>
      <c r="D14" s="11" t="n">
        <f aca="false">IF(AND(C14="",B14=""),1,0)</f>
        <v>0</v>
      </c>
    </row>
    <row r="15" customFormat="false" ht="12.75" hidden="false" customHeight="true" outlineLevel="0" collapsed="false">
      <c r="A15" s="0" t="s">
        <v>13</v>
      </c>
      <c r="C15" s="0" t="n">
        <v>1</v>
      </c>
      <c r="D15" s="11" t="n">
        <f aca="false">IF(AND(C15="",B15=""),1,0)</f>
        <v>0</v>
      </c>
    </row>
    <row r="16" customFormat="false" ht="12.75" hidden="false" customHeight="true" outlineLevel="0" collapsed="false">
      <c r="A16" s="0" t="s">
        <v>14</v>
      </c>
      <c r="D16" s="11" t="n">
        <f aca="false">IF(AND(C16="",B16=""),1,0)</f>
        <v>1</v>
      </c>
    </row>
    <row r="17" customFormat="false" ht="12.75" hidden="false" customHeight="true" outlineLevel="0" collapsed="false">
      <c r="A17" s="0" t="s">
        <v>15</v>
      </c>
      <c r="D17" s="11" t="n">
        <f aca="false">IF(AND(C17="",B17=""),1,0)</f>
        <v>1</v>
      </c>
    </row>
    <row r="18" customFormat="false" ht="12.75" hidden="false" customHeight="true" outlineLevel="0" collapsed="false">
      <c r="A18" s="0" t="s">
        <v>16</v>
      </c>
      <c r="D18" s="11" t="n">
        <f aca="false">IF(AND(C18="",B18=""),1,0)</f>
        <v>1</v>
      </c>
    </row>
    <row r="19" customFormat="false" ht="12.75" hidden="false" customHeight="true" outlineLevel="0" collapsed="false">
      <c r="A19" s="0" t="s">
        <v>17</v>
      </c>
      <c r="D19" s="11" t="n">
        <f aca="false">IF(AND(C19="",B19=""),1,0)</f>
        <v>1</v>
      </c>
    </row>
    <row r="20" customFormat="false" ht="12.75" hidden="false" customHeight="true" outlineLevel="0" collapsed="false">
      <c r="A20" s="0" t="s">
        <v>18</v>
      </c>
      <c r="D20" s="11" t="n">
        <f aca="false">IF(AND(C20="",B20=""),1,0)</f>
        <v>1</v>
      </c>
    </row>
    <row r="21" customFormat="false" ht="12.75" hidden="false" customHeight="true" outlineLevel="0" collapsed="false">
      <c r="A21" s="0" t="s">
        <v>19</v>
      </c>
    </row>
    <row r="22" customFormat="false" ht="12.75" hidden="false" customHeight="true" outlineLevel="0" collapsed="false">
      <c r="A22" s="0" t="s">
        <v>20</v>
      </c>
    </row>
    <row r="23" customFormat="false" ht="12.75" hidden="false" customHeight="true" outlineLevel="0" collapsed="false">
      <c r="A23" s="0" t="s">
        <v>21</v>
      </c>
    </row>
    <row r="24" customFormat="false" ht="12.75" hidden="false" customHeight="true" outlineLevel="0" collapsed="false">
      <c r="A24" s="0" t="s">
        <v>22</v>
      </c>
    </row>
    <row r="25" customFormat="false" ht="12.75" hidden="false" customHeight="true" outlineLevel="0" collapsed="false">
      <c r="A25" s="0" t="s">
        <v>23</v>
      </c>
    </row>
    <row r="26" customFormat="false" ht="12.75" hidden="false" customHeight="true" outlineLevel="0" collapsed="false">
      <c r="A26" s="0" t="s">
        <v>24</v>
      </c>
    </row>
    <row r="27" customFormat="false" ht="12.75" hidden="false" customHeight="true" outlineLevel="0" collapsed="false">
      <c r="A27" s="0" t="s">
        <v>25</v>
      </c>
    </row>
    <row r="28" customFormat="false" ht="12.75" hidden="false" customHeight="true" outlineLevel="0" collapsed="false">
      <c r="A28" s="0" t="s">
        <v>26</v>
      </c>
    </row>
    <row r="29" customFormat="false" ht="12.75" hidden="false" customHeight="true" outlineLevel="0" collapsed="false">
      <c r="A29" s="0" t="s">
        <v>27</v>
      </c>
    </row>
    <row r="30" customFormat="false" ht="12.75" hidden="false" customHeight="true" outlineLevel="0" collapsed="false">
      <c r="A30" s="0" t="s">
        <v>28</v>
      </c>
    </row>
    <row r="31" customFormat="false" ht="12.75" hidden="false" customHeight="true" outlineLevel="0" collapsed="false">
      <c r="A31" s="0" t="s">
        <v>29</v>
      </c>
    </row>
    <row r="32" customFormat="false" ht="12.75" hidden="false" customHeight="true" outlineLevel="0" collapsed="false">
      <c r="A32" s="0" t="s">
        <v>30</v>
      </c>
    </row>
    <row r="33" customFormat="false" ht="12.75" hidden="false" customHeight="true" outlineLevel="0" collapsed="false">
      <c r="A33" s="0" t="s">
        <v>31</v>
      </c>
    </row>
    <row r="34" customFormat="false" ht="12.75" hidden="false" customHeight="true" outlineLevel="0" collapsed="false">
      <c r="A34" s="0" t="s">
        <v>32</v>
      </c>
    </row>
    <row r="35" customFormat="false" ht="12.75" hidden="false" customHeight="true" outlineLevel="0" collapsed="false">
      <c r="A35" s="0" t="s">
        <v>33</v>
      </c>
    </row>
    <row r="36" customFormat="false" ht="12.75" hidden="false" customHeight="true" outlineLevel="0" collapsed="false">
      <c r="A36" s="0" t="s">
        <v>34</v>
      </c>
    </row>
    <row r="37" customFormat="false" ht="12.75" hidden="false" customHeight="true" outlineLevel="0" collapsed="false">
      <c r="A37" s="0" t="s">
        <v>35</v>
      </c>
    </row>
    <row r="38" customFormat="false" ht="12.75" hidden="false" customHeight="true" outlineLevel="0" collapsed="false">
      <c r="A38" s="0" t="s">
        <v>36</v>
      </c>
    </row>
    <row r="39" customFormat="false" ht="12.75" hidden="false" customHeight="true" outlineLevel="0" collapsed="false">
      <c r="A39" s="0" t="s">
        <v>37</v>
      </c>
    </row>
    <row r="40" customFormat="false" ht="12.75" hidden="false" customHeight="true" outlineLevel="0" collapsed="false">
      <c r="A40" s="0" t="s">
        <v>38</v>
      </c>
    </row>
    <row r="41" customFormat="false" ht="12.75" hidden="false" customHeight="true" outlineLevel="0" collapsed="false">
      <c r="A41" s="0" t="s">
        <v>39</v>
      </c>
    </row>
    <row r="42" customFormat="false" ht="12.75" hidden="false" customHeight="true" outlineLevel="0" collapsed="false">
      <c r="A42" s="0" t="s">
        <v>40</v>
      </c>
    </row>
    <row r="43" customFormat="false" ht="12.75" hidden="false" customHeight="true" outlineLevel="0" collapsed="false">
      <c r="A43" s="0" t="s">
        <v>41</v>
      </c>
    </row>
    <row r="44" customFormat="false" ht="12.75" hidden="false" customHeight="true" outlineLevel="0" collapsed="false">
      <c r="A44" s="0" t="s">
        <v>42</v>
      </c>
    </row>
    <row r="45" customFormat="false" ht="12.75" hidden="false" customHeight="true" outlineLevel="0" collapsed="false">
      <c r="A45" s="0" t="s">
        <v>43</v>
      </c>
    </row>
    <row r="46" customFormat="false" ht="12.75" hidden="false" customHeight="true" outlineLevel="0" collapsed="false">
      <c r="A46" s="0" t="s">
        <v>44</v>
      </c>
    </row>
    <row r="47" customFormat="false" ht="12.75" hidden="false" customHeight="true" outlineLevel="0" collapsed="false">
      <c r="A47" s="0" t="s">
        <v>45</v>
      </c>
    </row>
    <row r="48" customFormat="false" ht="12.75" hidden="false" customHeight="true" outlineLevel="0" collapsed="false">
      <c r="A48" s="0" t="s">
        <v>46</v>
      </c>
    </row>
    <row r="49" customFormat="false" ht="12.75" hidden="false" customHeight="true" outlineLevel="0" collapsed="false">
      <c r="A49" s="0" t="s">
        <v>47</v>
      </c>
    </row>
    <row r="50" customFormat="false" ht="12.75" hidden="false" customHeight="true" outlineLevel="0" collapsed="false">
      <c r="A50" s="0" t="s">
        <v>48</v>
      </c>
    </row>
    <row r="51" customFormat="false" ht="12.75" hidden="false" customHeight="true" outlineLevel="0" collapsed="false">
      <c r="A51" s="0" t="s">
        <v>49</v>
      </c>
    </row>
    <row r="52" customFormat="false" ht="12.75" hidden="false" customHeight="true" outlineLevel="0" collapsed="false">
      <c r="A52" s="0" t="s">
        <v>50</v>
      </c>
    </row>
    <row r="53" customFormat="false" ht="12.75" hidden="false" customHeight="true" outlineLevel="0" collapsed="false">
      <c r="A53" s="0" t="s">
        <v>51</v>
      </c>
    </row>
    <row r="54" customFormat="false" ht="12.75" hidden="false" customHeight="true" outlineLevel="0" collapsed="false">
      <c r="A54" s="0" t="s">
        <v>52</v>
      </c>
    </row>
    <row r="55" customFormat="false" ht="12.75" hidden="false" customHeight="true" outlineLevel="0" collapsed="false">
      <c r="A55" s="0" t="s">
        <v>53</v>
      </c>
    </row>
    <row r="56" customFormat="false" ht="12.75" hidden="false" customHeight="true" outlineLevel="0" collapsed="false">
      <c r="A56" s="0" t="s">
        <v>54</v>
      </c>
    </row>
    <row r="57" customFormat="false" ht="12.75" hidden="false" customHeight="true" outlineLevel="0" collapsed="false">
      <c r="A57" s="0" t="s">
        <v>55</v>
      </c>
    </row>
    <row r="58" customFormat="false" ht="12.75" hidden="false" customHeight="true" outlineLevel="0" collapsed="false">
      <c r="A58" s="0" t="s">
        <v>56</v>
      </c>
    </row>
    <row r="59" customFormat="false" ht="12.75" hidden="false" customHeight="true" outlineLevel="0" collapsed="false">
      <c r="A59" s="0" t="s">
        <v>57</v>
      </c>
    </row>
    <row r="60" customFormat="false" ht="12.75" hidden="false" customHeight="true" outlineLevel="0" collapsed="false">
      <c r="A60" s="0" t="s">
        <v>58</v>
      </c>
    </row>
    <row r="61" customFormat="false" ht="12.75" hidden="false" customHeight="true" outlineLevel="0" collapsed="false">
      <c r="A61" s="0" t="s">
        <v>59</v>
      </c>
    </row>
    <row r="62" customFormat="false" ht="12.75" hidden="false" customHeight="true" outlineLevel="0" collapsed="false">
      <c r="A62" s="0" t="s">
        <v>60</v>
      </c>
    </row>
    <row r="63" customFormat="false" ht="12.75" hidden="false" customHeight="true" outlineLevel="0" collapsed="false">
      <c r="A63" s="0" t="s">
        <v>61</v>
      </c>
    </row>
    <row r="64" customFormat="false" ht="12.75" hidden="false" customHeight="true" outlineLevel="0" collapsed="false">
      <c r="A64" s="0" t="s">
        <v>62</v>
      </c>
    </row>
    <row r="65" customFormat="false" ht="12.75" hidden="false" customHeight="true" outlineLevel="0" collapsed="false">
      <c r="A65" s="0" t="s">
        <v>63</v>
      </c>
    </row>
    <row r="66" customFormat="false" ht="12.75" hidden="false" customHeight="true" outlineLevel="0" collapsed="false">
      <c r="A66" s="0" t="s">
        <v>64</v>
      </c>
    </row>
    <row r="67" customFormat="false" ht="12.75" hidden="false" customHeight="true" outlineLevel="0" collapsed="false">
      <c r="A67" s="0" t="s">
        <v>65</v>
      </c>
    </row>
    <row r="68" customFormat="false" ht="12.75" hidden="false" customHeight="true" outlineLevel="0" collapsed="false">
      <c r="A68" s="0" t="s">
        <v>66</v>
      </c>
    </row>
    <row r="69" customFormat="false" ht="12.75" hidden="false" customHeight="true" outlineLevel="0" collapsed="false">
      <c r="A69" s="0" t="s">
        <v>67</v>
      </c>
    </row>
    <row r="70" customFormat="false" ht="12.75" hidden="false" customHeight="true" outlineLevel="0" collapsed="false">
      <c r="A70" s="0" t="s">
        <v>68</v>
      </c>
    </row>
    <row r="71" customFormat="false" ht="12.75" hidden="false" customHeight="true" outlineLevel="0" collapsed="false">
      <c r="A71" s="0" t="s">
        <v>69</v>
      </c>
    </row>
    <row r="72" customFormat="false" ht="12.75" hidden="false" customHeight="true" outlineLevel="0" collapsed="false">
      <c r="A72" s="0" t="s">
        <v>70</v>
      </c>
    </row>
  </sheetData>
  <conditionalFormatting sqref="B3:C101">
    <cfRule type="expression" priority="2" aboveAverage="0" equalAverage="0" bottom="0" percent="0" rank="0" text="" dxfId="28">
      <formula>AND(B3&lt;&gt;1,NOT(ISBLANK(B3)))</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IX2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0" topLeftCell="B1" activePane="topRight" state="frozen"/>
      <selection pane="topLeft" activeCell="A1" activeCellId="0" sqref="A1"/>
      <selection pane="topRight" activeCell="S50" activeCellId="0" sqref="S50"/>
    </sheetView>
  </sheetViews>
  <sheetFormatPr defaultColWidth="7.66015625" defaultRowHeight="12.75" zeroHeight="false" outlineLevelRow="0" outlineLevelCol="0"/>
  <cols>
    <col collapsed="false" customWidth="true" hidden="false" outlineLevel="0" max="1" min="1" style="0" width="11.5"/>
    <col collapsed="false" customWidth="true" hidden="false" outlineLevel="0" max="2" min="2" style="26" width="10.39"/>
    <col collapsed="false" customWidth="true" hidden="false" outlineLevel="0" max="3" min="3" style="26" width="15.14"/>
    <col collapsed="false" customWidth="true" hidden="false" outlineLevel="0" max="4" min="4" style="0" width="7.95"/>
    <col collapsed="false" customWidth="true" hidden="false" outlineLevel="0" max="5" min="5" style="0" width="6.36"/>
    <col collapsed="false" customWidth="true" hidden="false" outlineLevel="0" max="7" min="6" style="0" width="6.51"/>
    <col collapsed="false" customWidth="true" hidden="false" outlineLevel="0" max="8" min="8" style="9" width="6.36"/>
    <col collapsed="false" customWidth="true" hidden="false" outlineLevel="0" max="9" min="9" style="0" width="6.36"/>
    <col collapsed="false" customWidth="true" hidden="false" outlineLevel="0" max="11" min="10" style="0" width="6.51"/>
    <col collapsed="false" customWidth="true" hidden="false" outlineLevel="0" max="12" min="12" style="9" width="6.36"/>
    <col collapsed="false" customWidth="true" hidden="false" outlineLevel="0" max="13" min="13" style="0" width="6.36"/>
    <col collapsed="false" customWidth="true" hidden="false" outlineLevel="0" max="15" min="14" style="0" width="6.51"/>
    <col collapsed="false" customWidth="true" hidden="false" outlineLevel="0" max="16" min="16" style="9" width="6.36"/>
    <col collapsed="false" customWidth="true" hidden="false" outlineLevel="0" max="17" min="17" style="0" width="6.36"/>
    <col collapsed="false" customWidth="true" hidden="false" outlineLevel="0" max="19" min="18" style="0" width="6.51"/>
    <col collapsed="false" customWidth="true" hidden="false" outlineLevel="0" max="20" min="20" style="9" width="6.36"/>
    <col collapsed="false" customWidth="true" hidden="false" outlineLevel="0" max="21" min="21" style="0" width="6.36"/>
    <col collapsed="false" customWidth="true" hidden="false" outlineLevel="0" max="23" min="22" style="0" width="6.51"/>
    <col collapsed="false" customWidth="true" hidden="false" outlineLevel="0" max="24" min="24" style="9" width="6.36"/>
    <col collapsed="false" customWidth="true" hidden="false" outlineLevel="0" max="25" min="25" style="0" width="6.36"/>
    <col collapsed="false" customWidth="true" hidden="false" outlineLevel="0" max="27" min="26" style="0" width="6.51"/>
    <col collapsed="false" customWidth="true" hidden="false" outlineLevel="0" max="28" min="28" style="9" width="6.36"/>
    <col collapsed="false" customWidth="true" hidden="false" outlineLevel="0" max="29" min="29" style="0" width="6.36"/>
    <col collapsed="false" customWidth="true" hidden="false" outlineLevel="0" max="31" min="30" style="0" width="6.51"/>
    <col collapsed="false" customWidth="true" hidden="false" outlineLevel="0" max="32" min="32" style="9" width="6.36"/>
    <col collapsed="false" customWidth="true" hidden="false" outlineLevel="0" max="33" min="33" style="0" width="6.36"/>
    <col collapsed="false" customWidth="true" hidden="false" outlineLevel="0" max="35" min="34" style="0" width="6.51"/>
    <col collapsed="false" customWidth="true" hidden="false" outlineLevel="0" max="36" min="36" style="9" width="6.36"/>
    <col collapsed="false" customWidth="true" hidden="false" outlineLevel="0" max="37" min="37" style="0" width="6.36"/>
    <col collapsed="false" customWidth="true" hidden="false" outlineLevel="0" max="39" min="38" style="0" width="6.51"/>
    <col collapsed="false" customWidth="true" hidden="false" outlineLevel="0" max="40" min="40" style="9" width="7.51"/>
    <col collapsed="false" customWidth="true" hidden="false" outlineLevel="0" max="41" min="41" style="0" width="7.51"/>
    <col collapsed="false" customWidth="true" hidden="false" outlineLevel="0" max="44" min="44" style="9" width="7.22"/>
    <col collapsed="false" customWidth="true" hidden="false" outlineLevel="0" max="45" min="45" style="0" width="7.22"/>
    <col collapsed="false" customWidth="true" hidden="false" outlineLevel="0" max="47" min="46" style="0" width="7.51"/>
    <col collapsed="false" customWidth="true" hidden="false" outlineLevel="0" max="48" min="48" style="9" width="7.51"/>
    <col collapsed="false" customWidth="true" hidden="false" outlineLevel="0" max="49" min="49" style="0" width="7.51"/>
    <col collapsed="false" customWidth="true" hidden="false" outlineLevel="0" max="52" min="52" style="9" width="7.51"/>
    <col collapsed="false" customWidth="true" hidden="false" outlineLevel="0" max="53" min="53" style="0" width="7.51"/>
    <col collapsed="false" customWidth="true" hidden="false" outlineLevel="0" max="56" min="56" style="9" width="7.51"/>
    <col collapsed="false" customWidth="true" hidden="false" outlineLevel="0" max="57" min="57" style="0" width="7.51"/>
    <col collapsed="false" customWidth="true" hidden="false" outlineLevel="0" max="60" min="60" style="9" width="7.51"/>
    <col collapsed="false" customWidth="true" hidden="false" outlineLevel="0" max="61" min="61" style="0" width="7.51"/>
    <col collapsed="false" customWidth="true" hidden="false" outlineLevel="0" max="64" min="64" style="9" width="7.51"/>
    <col collapsed="false" customWidth="true" hidden="false" outlineLevel="0" max="65" min="65" style="0" width="7.51"/>
    <col collapsed="false" customWidth="true" hidden="false" outlineLevel="0" max="68" min="68" style="9" width="7.51"/>
    <col collapsed="false" customWidth="true" hidden="false" outlineLevel="0" max="69" min="69" style="0" width="7.51"/>
    <col collapsed="false" customWidth="true" hidden="false" outlineLevel="0" max="72" min="72" style="9" width="7.51"/>
    <col collapsed="false" customWidth="true" hidden="false" outlineLevel="0" max="73" min="73" style="0" width="7.51"/>
    <col collapsed="false" customWidth="true" hidden="false" outlineLevel="0" max="76" min="76" style="9" width="7.51"/>
    <col collapsed="false" customWidth="true" hidden="false" outlineLevel="0" max="77" min="77" style="0" width="7.51"/>
    <col collapsed="false" customWidth="true" hidden="false" outlineLevel="0" max="80" min="80" style="9" width="7.51"/>
    <col collapsed="false" customWidth="true" hidden="false" outlineLevel="0" max="81" min="81" style="0" width="7.51"/>
    <col collapsed="false" customWidth="true" hidden="false" outlineLevel="0" max="84" min="84" style="9" width="7.51"/>
    <col collapsed="false" customWidth="true" hidden="false" outlineLevel="0" max="85" min="85" style="0" width="7.51"/>
    <col collapsed="false" customWidth="true" hidden="false" outlineLevel="0" max="88" min="88" style="9" width="7.51"/>
    <col collapsed="false" customWidth="true" hidden="false" outlineLevel="0" max="89" min="89" style="0" width="7.51"/>
    <col collapsed="false" customWidth="true" hidden="false" outlineLevel="0" max="92" min="92" style="9" width="7.51"/>
    <col collapsed="false" customWidth="true" hidden="false" outlineLevel="0" max="93" min="93" style="0" width="7.51"/>
    <col collapsed="false" customWidth="true" hidden="false" outlineLevel="0" max="96" min="96" style="9" width="7.51"/>
    <col collapsed="false" customWidth="true" hidden="false" outlineLevel="0" max="97" min="97" style="0" width="7.51"/>
    <col collapsed="false" customWidth="true" hidden="false" outlineLevel="0" max="100" min="100" style="9" width="7.51"/>
    <col collapsed="false" customWidth="true" hidden="false" outlineLevel="0" max="101" min="101" style="0" width="7.51"/>
    <col collapsed="false" customWidth="true" hidden="false" outlineLevel="0" max="104" min="104" style="9" width="7.51"/>
    <col collapsed="false" customWidth="true" hidden="false" outlineLevel="0" max="105" min="105" style="0" width="7.51"/>
    <col collapsed="false" customWidth="true" hidden="false" outlineLevel="0" max="108" min="108" style="9" width="7.51"/>
    <col collapsed="false" customWidth="true" hidden="false" outlineLevel="0" max="109" min="109" style="0" width="7.51"/>
    <col collapsed="false" customWidth="true" hidden="false" outlineLevel="0" max="112" min="112" style="9" width="7.51"/>
    <col collapsed="false" customWidth="true" hidden="false" outlineLevel="0" max="113" min="113" style="0" width="7.51"/>
    <col collapsed="false" customWidth="true" hidden="false" outlineLevel="0" max="116" min="116" style="9" width="7.51"/>
    <col collapsed="false" customWidth="true" hidden="false" outlineLevel="0" max="117" min="117" style="0" width="7.51"/>
    <col collapsed="false" customWidth="true" hidden="false" outlineLevel="0" max="120" min="120" style="9" width="7.51"/>
    <col collapsed="false" customWidth="true" hidden="false" outlineLevel="0" max="121" min="121" style="0" width="7.51"/>
    <col collapsed="false" customWidth="true" hidden="false" outlineLevel="0" max="124" min="124" style="9" width="7.51"/>
    <col collapsed="false" customWidth="true" hidden="false" outlineLevel="0" max="125" min="125" style="0" width="7.51"/>
    <col collapsed="false" customWidth="true" hidden="false" outlineLevel="0" max="128" min="128" style="9" width="7.51"/>
    <col collapsed="false" customWidth="true" hidden="false" outlineLevel="0" max="129" min="129" style="0" width="7.51"/>
    <col collapsed="false" customWidth="true" hidden="false" outlineLevel="0" max="132" min="132" style="9" width="7.51"/>
    <col collapsed="false" customWidth="true" hidden="false" outlineLevel="0" max="133" min="133" style="0" width="7.51"/>
    <col collapsed="false" customWidth="true" hidden="false" outlineLevel="0" max="136" min="136" style="9" width="7.51"/>
    <col collapsed="false" customWidth="true" hidden="false" outlineLevel="0" max="137" min="137" style="0" width="7.51"/>
    <col collapsed="false" customWidth="true" hidden="false" outlineLevel="0" max="140" min="140" style="9" width="7.51"/>
    <col collapsed="false" customWidth="true" hidden="false" outlineLevel="0" max="141" min="141" style="0" width="7.51"/>
    <col collapsed="false" customWidth="true" hidden="false" outlineLevel="0" max="144" min="144" style="9" width="7.51"/>
    <col collapsed="false" customWidth="true" hidden="false" outlineLevel="0" max="145" min="145" style="0" width="7.51"/>
    <col collapsed="false" customWidth="true" hidden="false" outlineLevel="0" max="148" min="148" style="9" width="7.51"/>
    <col collapsed="false" customWidth="true" hidden="false" outlineLevel="0" max="149" min="149" style="0" width="7.51"/>
    <col collapsed="false" customWidth="true" hidden="false" outlineLevel="0" max="152" min="152" style="9" width="7.51"/>
    <col collapsed="false" customWidth="true" hidden="false" outlineLevel="0" max="153" min="153" style="0" width="7.51"/>
    <col collapsed="false" customWidth="true" hidden="false" outlineLevel="0" max="156" min="156" style="9" width="7.51"/>
    <col collapsed="false" customWidth="true" hidden="false" outlineLevel="0" max="157" min="157" style="0" width="7.51"/>
    <col collapsed="false" customWidth="true" hidden="false" outlineLevel="0" max="160" min="160" style="9" width="7.51"/>
    <col collapsed="false" customWidth="true" hidden="false" outlineLevel="0" max="161" min="161" style="0" width="7.51"/>
    <col collapsed="false" customWidth="true" hidden="false" outlineLevel="0" max="164" min="164" style="9" width="7.51"/>
    <col collapsed="false" customWidth="true" hidden="false" outlineLevel="0" max="165" min="165" style="0" width="7.51"/>
    <col collapsed="false" customWidth="true" hidden="false" outlineLevel="0" max="168" min="168" style="9" width="7.51"/>
    <col collapsed="false" customWidth="true" hidden="false" outlineLevel="0" max="169" min="169" style="0" width="7.51"/>
    <col collapsed="false" customWidth="true" hidden="false" outlineLevel="0" max="172" min="172" style="9" width="7.51"/>
    <col collapsed="false" customWidth="true" hidden="false" outlineLevel="0" max="173" min="173" style="0" width="7.51"/>
    <col collapsed="false" customWidth="true" hidden="false" outlineLevel="0" max="176" min="176" style="9" width="7.51"/>
    <col collapsed="false" customWidth="true" hidden="false" outlineLevel="0" max="177" min="177" style="0" width="7.51"/>
    <col collapsed="false" customWidth="true" hidden="false" outlineLevel="0" max="180" min="180" style="9" width="7.51"/>
    <col collapsed="false" customWidth="true" hidden="false" outlineLevel="0" max="181" min="181" style="0" width="7.51"/>
    <col collapsed="false" customWidth="true" hidden="false" outlineLevel="0" max="184" min="184" style="9" width="7.51"/>
    <col collapsed="false" customWidth="true" hidden="false" outlineLevel="0" max="185" min="185" style="0" width="7.51"/>
    <col collapsed="false" customWidth="true" hidden="false" outlineLevel="0" max="188" min="188" style="9" width="7.51"/>
    <col collapsed="false" customWidth="true" hidden="false" outlineLevel="0" max="189" min="189" style="0" width="7.51"/>
    <col collapsed="false" customWidth="true" hidden="false" outlineLevel="0" max="192" min="192" style="9" width="7.51"/>
    <col collapsed="false" customWidth="true" hidden="false" outlineLevel="0" max="193" min="193" style="0" width="7.51"/>
    <col collapsed="false" customWidth="true" hidden="false" outlineLevel="0" max="196" min="196" style="9" width="7.51"/>
    <col collapsed="false" customWidth="true" hidden="false" outlineLevel="0" max="197" min="197" style="0" width="7.51"/>
    <col collapsed="false" customWidth="true" hidden="false" outlineLevel="0" max="200" min="200" style="9" width="7.51"/>
    <col collapsed="false" customWidth="true" hidden="false" outlineLevel="0" max="201" min="201" style="0" width="7.51"/>
    <col collapsed="false" customWidth="true" hidden="false" outlineLevel="0" max="204" min="204" style="9" width="7.51"/>
    <col collapsed="false" customWidth="true" hidden="false" outlineLevel="0" max="205" min="205" style="0" width="7.51"/>
    <col collapsed="false" customWidth="true" hidden="false" outlineLevel="0" max="208" min="208" style="9" width="7.51"/>
    <col collapsed="false" customWidth="true" hidden="false" outlineLevel="0" max="209" min="209" style="0" width="7.51"/>
    <col collapsed="false" customWidth="true" hidden="false" outlineLevel="0" max="212" min="212" style="9" width="7.51"/>
    <col collapsed="false" customWidth="true" hidden="false" outlineLevel="0" max="213" min="213" style="0" width="7.51"/>
    <col collapsed="false" customWidth="true" hidden="false" outlineLevel="0" max="216" min="216" style="9" width="7.51"/>
    <col collapsed="false" customWidth="true" hidden="false" outlineLevel="0" max="217" min="217" style="0" width="7.51"/>
    <col collapsed="false" customWidth="true" hidden="false" outlineLevel="0" max="220" min="220" style="9" width="7.51"/>
    <col collapsed="false" customWidth="true" hidden="false" outlineLevel="0" max="221" min="221" style="0" width="7.51"/>
    <col collapsed="false" customWidth="true" hidden="false" outlineLevel="0" max="224" min="224" style="9" width="7.51"/>
    <col collapsed="false" customWidth="true" hidden="false" outlineLevel="0" max="225" min="225" style="0" width="7.51"/>
    <col collapsed="false" customWidth="true" hidden="false" outlineLevel="0" max="228" min="228" style="9" width="7.51"/>
    <col collapsed="false" customWidth="true" hidden="false" outlineLevel="0" max="229" min="229" style="0" width="7.51"/>
    <col collapsed="false" customWidth="true" hidden="false" outlineLevel="0" max="232" min="232" style="9" width="7.51"/>
    <col collapsed="false" customWidth="true" hidden="false" outlineLevel="0" max="233" min="233" style="0" width="7.51"/>
    <col collapsed="false" customWidth="true" hidden="false" outlineLevel="0" max="236" min="236" style="9" width="7.51"/>
    <col collapsed="false" customWidth="true" hidden="false" outlineLevel="0" max="237" min="237" style="0" width="7.51"/>
    <col collapsed="false" customWidth="true" hidden="false" outlineLevel="0" max="240" min="240" style="9" width="7.51"/>
    <col collapsed="false" customWidth="true" hidden="false" outlineLevel="0" max="241" min="241" style="0" width="7.51"/>
    <col collapsed="false" customWidth="true" hidden="false" outlineLevel="0" max="244" min="244" style="9" width="7.51"/>
    <col collapsed="false" customWidth="true" hidden="false" outlineLevel="0" max="245" min="245" style="0" width="7.51"/>
    <col collapsed="false" customWidth="true" hidden="false" outlineLevel="0" max="248" min="248" style="9" width="7.51"/>
    <col collapsed="false" customWidth="true" hidden="false" outlineLevel="0" max="249" min="249" style="0" width="7.51"/>
    <col collapsed="false" customWidth="true" hidden="false" outlineLevel="0" max="252" min="252" style="9" width="7.51"/>
    <col collapsed="false" customWidth="true" hidden="false" outlineLevel="0" max="253" min="253" style="0" width="7.51"/>
    <col collapsed="false" customWidth="true" hidden="false" outlineLevel="0" max="256" min="256" style="9" width="7.51"/>
    <col collapsed="false" customWidth="true" hidden="false" outlineLevel="0" max="257" min="257" style="0" width="7.51"/>
  </cols>
  <sheetData>
    <row r="1" customFormat="false" ht="12.75" hidden="true" customHeight="true" outlineLevel="0" collapsed="false">
      <c r="D1" s="2" t="n">
        <f aca="false">1</f>
        <v>1</v>
      </c>
      <c r="E1" s="2" t="n">
        <v>1</v>
      </c>
      <c r="F1" s="2" t="n">
        <v>1</v>
      </c>
      <c r="G1" s="2" t="n">
        <v>1</v>
      </c>
      <c r="H1" s="9" t="n">
        <v>2</v>
      </c>
      <c r="I1" s="0" t="n">
        <v>2</v>
      </c>
      <c r="J1" s="0" t="n">
        <v>2</v>
      </c>
      <c r="K1" s="0" t="n">
        <v>2</v>
      </c>
      <c r="L1" s="9" t="n">
        <f aca="false">H1+1</f>
        <v>3</v>
      </c>
      <c r="M1" s="0" t="n">
        <f aca="false">I1+1</f>
        <v>3</v>
      </c>
      <c r="N1" s="0" t="n">
        <f aca="false">J1+1</f>
        <v>3</v>
      </c>
      <c r="O1" s="0" t="n">
        <f aca="false">K1+1</f>
        <v>3</v>
      </c>
      <c r="P1" s="9" t="n">
        <f aca="false">L1+1</f>
        <v>4</v>
      </c>
      <c r="Q1" s="0" t="n">
        <f aca="false">M1+1</f>
        <v>4</v>
      </c>
      <c r="R1" s="0" t="n">
        <f aca="false">N1+1</f>
        <v>4</v>
      </c>
      <c r="S1" s="0" t="n">
        <f aca="false">O1+1</f>
        <v>4</v>
      </c>
      <c r="T1" s="9" t="n">
        <f aca="false">P1+1</f>
        <v>5</v>
      </c>
      <c r="U1" s="0" t="n">
        <f aca="false">Q1+1</f>
        <v>5</v>
      </c>
      <c r="V1" s="0" t="n">
        <f aca="false">R1+1</f>
        <v>5</v>
      </c>
      <c r="W1" s="0" t="n">
        <f aca="false">S1+1</f>
        <v>5</v>
      </c>
      <c r="X1" s="9" t="n">
        <f aca="false">T1+1</f>
        <v>6</v>
      </c>
      <c r="Y1" s="0" t="n">
        <f aca="false">U1+1</f>
        <v>6</v>
      </c>
      <c r="Z1" s="0" t="n">
        <f aca="false">V1+1</f>
        <v>6</v>
      </c>
      <c r="AA1" s="0" t="n">
        <f aca="false">W1+1</f>
        <v>6</v>
      </c>
      <c r="AB1" s="9" t="n">
        <f aca="false">X1+1</f>
        <v>7</v>
      </c>
      <c r="AC1" s="0" t="n">
        <f aca="false">Y1+1</f>
        <v>7</v>
      </c>
      <c r="AD1" s="0" t="n">
        <f aca="false">Z1+1</f>
        <v>7</v>
      </c>
      <c r="AE1" s="0" t="n">
        <f aca="false">AA1+1</f>
        <v>7</v>
      </c>
      <c r="AF1" s="9" t="n">
        <f aca="false">AB1+1</f>
        <v>8</v>
      </c>
      <c r="AG1" s="0" t="n">
        <f aca="false">AC1+1</f>
        <v>8</v>
      </c>
      <c r="AH1" s="0" t="n">
        <f aca="false">AD1+1</f>
        <v>8</v>
      </c>
      <c r="AI1" s="0" t="n">
        <f aca="false">AE1+1</f>
        <v>8</v>
      </c>
      <c r="AJ1" s="9" t="n">
        <f aca="false">AF1+1</f>
        <v>9</v>
      </c>
      <c r="AK1" s="0" t="n">
        <f aca="false">AG1+1</f>
        <v>9</v>
      </c>
      <c r="AL1" s="0" t="n">
        <f aca="false">AH1+1</f>
        <v>9</v>
      </c>
      <c r="AM1" s="0" t="n">
        <f aca="false">AI1+1</f>
        <v>9</v>
      </c>
      <c r="AN1" s="9" t="n">
        <f aca="false">AJ1+1</f>
        <v>10</v>
      </c>
      <c r="AO1" s="0" t="n">
        <f aca="false">AK1+1</f>
        <v>10</v>
      </c>
      <c r="AP1" s="0" t="n">
        <f aca="false">AL1+1</f>
        <v>10</v>
      </c>
      <c r="AQ1" s="0" t="n">
        <f aca="false">AM1+1</f>
        <v>10</v>
      </c>
      <c r="AR1" s="9" t="n">
        <f aca="false">AN1+1</f>
        <v>11</v>
      </c>
      <c r="AS1" s="0" t="n">
        <f aca="false">AO1+1</f>
        <v>11</v>
      </c>
      <c r="AT1" s="0" t="n">
        <f aca="false">AP1+1</f>
        <v>11</v>
      </c>
      <c r="AU1" s="0" t="n">
        <f aca="false">AQ1+1</f>
        <v>11</v>
      </c>
      <c r="AV1" s="9" t="n">
        <f aca="false">AR1+1</f>
        <v>12</v>
      </c>
      <c r="AW1" s="0" t="n">
        <f aca="false">AS1+1</f>
        <v>12</v>
      </c>
      <c r="AX1" s="0" t="n">
        <f aca="false">AT1+1</f>
        <v>12</v>
      </c>
      <c r="AY1" s="0" t="n">
        <f aca="false">AU1+1</f>
        <v>12</v>
      </c>
      <c r="AZ1" s="9" t="n">
        <f aca="false">AV1+1</f>
        <v>13</v>
      </c>
      <c r="BA1" s="0" t="n">
        <f aca="false">AW1+1</f>
        <v>13</v>
      </c>
      <c r="BB1" s="0" t="n">
        <f aca="false">AX1+1</f>
        <v>13</v>
      </c>
      <c r="BC1" s="0" t="n">
        <f aca="false">AY1+1</f>
        <v>13</v>
      </c>
      <c r="BD1" s="9" t="n">
        <f aca="false">AZ1+1</f>
        <v>14</v>
      </c>
      <c r="BE1" s="0" t="n">
        <f aca="false">BA1+1</f>
        <v>14</v>
      </c>
      <c r="BF1" s="0" t="n">
        <f aca="false">BB1+1</f>
        <v>14</v>
      </c>
      <c r="BG1" s="0" t="n">
        <f aca="false">BC1+1</f>
        <v>14</v>
      </c>
      <c r="BH1" s="9" t="n">
        <f aca="false">BD1+1</f>
        <v>15</v>
      </c>
      <c r="BI1" s="0" t="n">
        <f aca="false">BE1+1</f>
        <v>15</v>
      </c>
      <c r="BJ1" s="0" t="n">
        <f aca="false">BF1+1</f>
        <v>15</v>
      </c>
      <c r="BK1" s="0" t="n">
        <f aca="false">BG1+1</f>
        <v>15</v>
      </c>
      <c r="BL1" s="9" t="n">
        <f aca="false">BH1+1</f>
        <v>16</v>
      </c>
      <c r="BM1" s="0" t="n">
        <f aca="false">BI1+1</f>
        <v>16</v>
      </c>
      <c r="BN1" s="0" t="n">
        <f aca="false">BJ1+1</f>
        <v>16</v>
      </c>
      <c r="BO1" s="0" t="n">
        <f aca="false">BK1+1</f>
        <v>16</v>
      </c>
      <c r="BP1" s="9" t="n">
        <f aca="false">BL1+1</f>
        <v>17</v>
      </c>
      <c r="BQ1" s="0" t="n">
        <f aca="false">BM1+1</f>
        <v>17</v>
      </c>
      <c r="BR1" s="0" t="n">
        <f aca="false">BN1+1</f>
        <v>17</v>
      </c>
      <c r="BS1" s="0" t="n">
        <f aca="false">BO1+1</f>
        <v>17</v>
      </c>
      <c r="BT1" s="9" t="n">
        <f aca="false">BP1+1</f>
        <v>18</v>
      </c>
      <c r="BU1" s="0" t="n">
        <f aca="false">BQ1+1</f>
        <v>18</v>
      </c>
      <c r="BV1" s="0" t="n">
        <f aca="false">BR1+1</f>
        <v>18</v>
      </c>
      <c r="BW1" s="0" t="n">
        <f aca="false">BS1+1</f>
        <v>18</v>
      </c>
      <c r="BX1" s="9" t="n">
        <f aca="false">BT1+1</f>
        <v>19</v>
      </c>
      <c r="BY1" s="0" t="n">
        <f aca="false">BU1+1</f>
        <v>19</v>
      </c>
      <c r="BZ1" s="0" t="n">
        <f aca="false">BV1+1</f>
        <v>19</v>
      </c>
      <c r="CA1" s="0" t="n">
        <f aca="false">BW1+1</f>
        <v>19</v>
      </c>
      <c r="CB1" s="9" t="n">
        <f aca="false">BX1+1</f>
        <v>20</v>
      </c>
      <c r="CC1" s="0" t="n">
        <f aca="false">BY1+1</f>
        <v>20</v>
      </c>
      <c r="CD1" s="0" t="n">
        <f aca="false">BZ1+1</f>
        <v>20</v>
      </c>
      <c r="CE1" s="0" t="n">
        <f aca="false">CA1+1</f>
        <v>20</v>
      </c>
      <c r="CF1" s="9" t="n">
        <f aca="false">CB1+1</f>
        <v>21</v>
      </c>
      <c r="CG1" s="0" t="n">
        <f aca="false">CC1+1</f>
        <v>21</v>
      </c>
      <c r="CH1" s="0" t="n">
        <f aca="false">CD1+1</f>
        <v>21</v>
      </c>
      <c r="CI1" s="0" t="n">
        <f aca="false">CE1+1</f>
        <v>21</v>
      </c>
      <c r="CJ1" s="9" t="n">
        <f aca="false">CF1+1</f>
        <v>22</v>
      </c>
      <c r="CK1" s="0" t="n">
        <f aca="false">CG1+1</f>
        <v>22</v>
      </c>
      <c r="CL1" s="0" t="n">
        <f aca="false">CH1+1</f>
        <v>22</v>
      </c>
      <c r="CM1" s="0" t="n">
        <f aca="false">CI1+1</f>
        <v>22</v>
      </c>
      <c r="CN1" s="9" t="n">
        <f aca="false">CJ1+1</f>
        <v>23</v>
      </c>
      <c r="CO1" s="0" t="n">
        <f aca="false">CK1+1</f>
        <v>23</v>
      </c>
      <c r="CP1" s="0" t="n">
        <f aca="false">CL1+1</f>
        <v>23</v>
      </c>
      <c r="CQ1" s="0" t="n">
        <f aca="false">CM1+1</f>
        <v>23</v>
      </c>
      <c r="CR1" s="9" t="n">
        <f aca="false">CN1+1</f>
        <v>24</v>
      </c>
      <c r="CS1" s="0" t="n">
        <f aca="false">CO1+1</f>
        <v>24</v>
      </c>
      <c r="CT1" s="0" t="n">
        <f aca="false">CP1+1</f>
        <v>24</v>
      </c>
      <c r="CU1" s="0" t="n">
        <f aca="false">CQ1+1</f>
        <v>24</v>
      </c>
      <c r="CV1" s="9" t="n">
        <f aca="false">CR1+1</f>
        <v>25</v>
      </c>
      <c r="CW1" s="0" t="n">
        <f aca="false">CS1+1</f>
        <v>25</v>
      </c>
      <c r="CX1" s="0" t="n">
        <f aca="false">CT1+1</f>
        <v>25</v>
      </c>
      <c r="CY1" s="0" t="n">
        <f aca="false">CU1+1</f>
        <v>25</v>
      </c>
      <c r="CZ1" s="9" t="n">
        <f aca="false">CV1+1</f>
        <v>26</v>
      </c>
      <c r="DA1" s="0" t="n">
        <f aca="false">CW1+1</f>
        <v>26</v>
      </c>
      <c r="DB1" s="0" t="n">
        <f aca="false">CX1+1</f>
        <v>26</v>
      </c>
      <c r="DC1" s="0" t="n">
        <f aca="false">CY1+1</f>
        <v>26</v>
      </c>
      <c r="DD1" s="9" t="n">
        <f aca="false">CZ1+1</f>
        <v>27</v>
      </c>
      <c r="DE1" s="0" t="n">
        <f aca="false">DA1+1</f>
        <v>27</v>
      </c>
      <c r="DF1" s="0" t="n">
        <f aca="false">DB1+1</f>
        <v>27</v>
      </c>
      <c r="DG1" s="0" t="n">
        <f aca="false">DC1+1</f>
        <v>27</v>
      </c>
      <c r="DH1" s="9" t="n">
        <f aca="false">DD1+1</f>
        <v>28</v>
      </c>
      <c r="DI1" s="0" t="n">
        <f aca="false">DE1+1</f>
        <v>28</v>
      </c>
      <c r="DJ1" s="0" t="n">
        <f aca="false">DF1+1</f>
        <v>28</v>
      </c>
      <c r="DK1" s="0" t="n">
        <f aca="false">DG1+1</f>
        <v>28</v>
      </c>
      <c r="DL1" s="9" t="n">
        <f aca="false">DH1+1</f>
        <v>29</v>
      </c>
      <c r="DM1" s="0" t="n">
        <f aca="false">DI1+1</f>
        <v>29</v>
      </c>
      <c r="DN1" s="0" t="n">
        <f aca="false">DJ1+1</f>
        <v>29</v>
      </c>
      <c r="DO1" s="0" t="n">
        <f aca="false">DK1+1</f>
        <v>29</v>
      </c>
      <c r="DP1" s="9" t="n">
        <f aca="false">DL1+1</f>
        <v>30</v>
      </c>
      <c r="DQ1" s="0" t="n">
        <f aca="false">DM1+1</f>
        <v>30</v>
      </c>
      <c r="DR1" s="0" t="n">
        <f aca="false">DN1+1</f>
        <v>30</v>
      </c>
      <c r="DS1" s="0" t="n">
        <f aca="false">DO1+1</f>
        <v>30</v>
      </c>
      <c r="DT1" s="9" t="n">
        <f aca="false">DP1+1</f>
        <v>31</v>
      </c>
      <c r="DU1" s="0" t="n">
        <f aca="false">DQ1+1</f>
        <v>31</v>
      </c>
      <c r="DV1" s="0" t="n">
        <f aca="false">DR1+1</f>
        <v>31</v>
      </c>
      <c r="DW1" s="0" t="n">
        <f aca="false">DS1+1</f>
        <v>31</v>
      </c>
      <c r="DX1" s="9" t="n">
        <f aca="false">DT1+1</f>
        <v>32</v>
      </c>
      <c r="DY1" s="0" t="n">
        <f aca="false">DU1+1</f>
        <v>32</v>
      </c>
      <c r="DZ1" s="0" t="n">
        <f aca="false">DV1+1</f>
        <v>32</v>
      </c>
      <c r="EA1" s="0" t="n">
        <f aca="false">DW1+1</f>
        <v>32</v>
      </c>
      <c r="EB1" s="9" t="n">
        <f aca="false">DX1+1</f>
        <v>33</v>
      </c>
      <c r="EC1" s="0" t="n">
        <f aca="false">DY1+1</f>
        <v>33</v>
      </c>
      <c r="ED1" s="0" t="n">
        <f aca="false">DZ1+1</f>
        <v>33</v>
      </c>
      <c r="EE1" s="0" t="n">
        <f aca="false">EA1+1</f>
        <v>33</v>
      </c>
      <c r="EF1" s="9" t="n">
        <f aca="false">EB1+1</f>
        <v>34</v>
      </c>
      <c r="EG1" s="0" t="n">
        <f aca="false">EC1+1</f>
        <v>34</v>
      </c>
      <c r="EH1" s="0" t="n">
        <f aca="false">ED1+1</f>
        <v>34</v>
      </c>
      <c r="EI1" s="0" t="n">
        <f aca="false">EE1+1</f>
        <v>34</v>
      </c>
      <c r="EJ1" s="9" t="n">
        <f aca="false">EF1+1</f>
        <v>35</v>
      </c>
      <c r="EK1" s="0" t="n">
        <f aca="false">EG1+1</f>
        <v>35</v>
      </c>
      <c r="EL1" s="0" t="n">
        <f aca="false">EH1+1</f>
        <v>35</v>
      </c>
      <c r="EM1" s="0" t="n">
        <f aca="false">EI1+1</f>
        <v>35</v>
      </c>
      <c r="EN1" s="9" t="n">
        <f aca="false">EJ1+1</f>
        <v>36</v>
      </c>
      <c r="EO1" s="0" t="n">
        <f aca="false">EK1+1</f>
        <v>36</v>
      </c>
      <c r="EP1" s="0" t="n">
        <f aca="false">EL1+1</f>
        <v>36</v>
      </c>
      <c r="EQ1" s="0" t="n">
        <f aca="false">EM1+1</f>
        <v>36</v>
      </c>
      <c r="ER1" s="9" t="n">
        <f aca="false">EN1+1</f>
        <v>37</v>
      </c>
      <c r="ES1" s="0" t="n">
        <f aca="false">EO1+1</f>
        <v>37</v>
      </c>
      <c r="ET1" s="0" t="n">
        <f aca="false">EP1+1</f>
        <v>37</v>
      </c>
      <c r="EU1" s="0" t="n">
        <f aca="false">EQ1+1</f>
        <v>37</v>
      </c>
      <c r="EV1" s="9" t="n">
        <f aca="false">ER1+1</f>
        <v>38</v>
      </c>
      <c r="EW1" s="0" t="n">
        <f aca="false">ES1+1</f>
        <v>38</v>
      </c>
      <c r="EX1" s="0" t="n">
        <f aca="false">ET1+1</f>
        <v>38</v>
      </c>
      <c r="EY1" s="0" t="n">
        <f aca="false">EU1+1</f>
        <v>38</v>
      </c>
      <c r="EZ1" s="9" t="n">
        <f aca="false">EV1+1</f>
        <v>39</v>
      </c>
      <c r="FA1" s="0" t="n">
        <f aca="false">EW1+1</f>
        <v>39</v>
      </c>
      <c r="FB1" s="0" t="n">
        <f aca="false">EX1+1</f>
        <v>39</v>
      </c>
      <c r="FC1" s="0" t="n">
        <f aca="false">EY1+1</f>
        <v>39</v>
      </c>
      <c r="FD1" s="9" t="n">
        <f aca="false">EZ1+1</f>
        <v>40</v>
      </c>
      <c r="FE1" s="0" t="n">
        <f aca="false">FA1+1</f>
        <v>40</v>
      </c>
      <c r="FF1" s="0" t="n">
        <f aca="false">FB1+1</f>
        <v>40</v>
      </c>
      <c r="FG1" s="0" t="n">
        <f aca="false">FC1+1</f>
        <v>40</v>
      </c>
      <c r="FH1" s="9" t="n">
        <f aca="false">FD1+1</f>
        <v>41</v>
      </c>
      <c r="FI1" s="0" t="n">
        <f aca="false">FE1+1</f>
        <v>41</v>
      </c>
      <c r="FJ1" s="0" t="n">
        <f aca="false">FF1+1</f>
        <v>41</v>
      </c>
      <c r="FK1" s="0" t="n">
        <f aca="false">FG1+1</f>
        <v>41</v>
      </c>
      <c r="FL1" s="9" t="n">
        <f aca="false">FH1+1</f>
        <v>42</v>
      </c>
      <c r="FM1" s="0" t="n">
        <f aca="false">FI1+1</f>
        <v>42</v>
      </c>
      <c r="FN1" s="0" t="n">
        <f aca="false">FJ1+1</f>
        <v>42</v>
      </c>
      <c r="FO1" s="0" t="n">
        <f aca="false">FK1+1</f>
        <v>42</v>
      </c>
      <c r="FP1" s="9" t="n">
        <f aca="false">FL1+1</f>
        <v>43</v>
      </c>
      <c r="FQ1" s="0" t="n">
        <f aca="false">FM1+1</f>
        <v>43</v>
      </c>
      <c r="FR1" s="0" t="n">
        <f aca="false">FN1+1</f>
        <v>43</v>
      </c>
      <c r="FS1" s="0" t="n">
        <f aca="false">FO1+1</f>
        <v>43</v>
      </c>
      <c r="FT1" s="9" t="n">
        <f aca="false">FP1+1</f>
        <v>44</v>
      </c>
      <c r="FU1" s="0" t="n">
        <f aca="false">FQ1+1</f>
        <v>44</v>
      </c>
      <c r="FV1" s="0" t="n">
        <f aca="false">FR1+1</f>
        <v>44</v>
      </c>
      <c r="FW1" s="0" t="n">
        <f aca="false">FS1+1</f>
        <v>44</v>
      </c>
      <c r="FX1" s="9" t="n">
        <f aca="false">FT1+1</f>
        <v>45</v>
      </c>
      <c r="FY1" s="0" t="n">
        <f aca="false">FU1+1</f>
        <v>45</v>
      </c>
      <c r="FZ1" s="0" t="n">
        <f aca="false">FV1+1</f>
        <v>45</v>
      </c>
      <c r="GA1" s="0" t="n">
        <f aca="false">FW1+1</f>
        <v>45</v>
      </c>
      <c r="GB1" s="9" t="n">
        <f aca="false">FX1+1</f>
        <v>46</v>
      </c>
      <c r="GC1" s="0" t="n">
        <f aca="false">FY1+1</f>
        <v>46</v>
      </c>
      <c r="GD1" s="0" t="n">
        <f aca="false">FZ1+1</f>
        <v>46</v>
      </c>
      <c r="GE1" s="0" t="n">
        <f aca="false">GA1+1</f>
        <v>46</v>
      </c>
      <c r="GF1" s="9" t="n">
        <f aca="false">GB1+1</f>
        <v>47</v>
      </c>
      <c r="GG1" s="0" t="n">
        <f aca="false">GC1+1</f>
        <v>47</v>
      </c>
      <c r="GH1" s="0" t="n">
        <f aca="false">GD1+1</f>
        <v>47</v>
      </c>
      <c r="GI1" s="0" t="n">
        <f aca="false">GE1+1</f>
        <v>47</v>
      </c>
      <c r="GJ1" s="9" t="n">
        <f aca="false">GF1+1</f>
        <v>48</v>
      </c>
      <c r="GK1" s="0" t="n">
        <f aca="false">GG1+1</f>
        <v>48</v>
      </c>
      <c r="GL1" s="0" t="n">
        <f aca="false">GH1+1</f>
        <v>48</v>
      </c>
      <c r="GM1" s="0" t="n">
        <f aca="false">GI1+1</f>
        <v>48</v>
      </c>
      <c r="GN1" s="9" t="n">
        <f aca="false">GJ1+1</f>
        <v>49</v>
      </c>
      <c r="GO1" s="0" t="n">
        <f aca="false">GK1+1</f>
        <v>49</v>
      </c>
      <c r="GP1" s="0" t="n">
        <f aca="false">GL1+1</f>
        <v>49</v>
      </c>
      <c r="GQ1" s="0" t="n">
        <f aca="false">GM1+1</f>
        <v>49</v>
      </c>
      <c r="GR1" s="9" t="n">
        <f aca="false">GN1+1</f>
        <v>50</v>
      </c>
      <c r="GS1" s="0" t="n">
        <f aca="false">GO1+1</f>
        <v>50</v>
      </c>
      <c r="GT1" s="0" t="n">
        <f aca="false">GP1+1</f>
        <v>50</v>
      </c>
      <c r="GU1" s="0" t="n">
        <f aca="false">GQ1+1</f>
        <v>50</v>
      </c>
      <c r="GV1" s="9" t="n">
        <f aca="false">GR1+1</f>
        <v>51</v>
      </c>
      <c r="GW1" s="0" t="n">
        <f aca="false">GS1+1</f>
        <v>51</v>
      </c>
      <c r="GX1" s="0" t="n">
        <f aca="false">GT1+1</f>
        <v>51</v>
      </c>
      <c r="GY1" s="0" t="n">
        <f aca="false">GU1+1</f>
        <v>51</v>
      </c>
      <c r="GZ1" s="9" t="n">
        <f aca="false">GV1+1</f>
        <v>52</v>
      </c>
      <c r="HA1" s="0" t="n">
        <f aca="false">GW1+1</f>
        <v>52</v>
      </c>
      <c r="HB1" s="0" t="n">
        <f aca="false">GX1+1</f>
        <v>52</v>
      </c>
      <c r="HC1" s="0" t="n">
        <f aca="false">GY1+1</f>
        <v>52</v>
      </c>
      <c r="HD1" s="9" t="n">
        <f aca="false">GZ1+1</f>
        <v>53</v>
      </c>
      <c r="HE1" s="0" t="n">
        <f aca="false">HA1+1</f>
        <v>53</v>
      </c>
      <c r="HF1" s="0" t="n">
        <f aca="false">HB1+1</f>
        <v>53</v>
      </c>
      <c r="HG1" s="0" t="n">
        <f aca="false">HC1+1</f>
        <v>53</v>
      </c>
      <c r="HH1" s="9" t="n">
        <f aca="false">HD1+1</f>
        <v>54</v>
      </c>
      <c r="HI1" s="0" t="n">
        <f aca="false">HE1+1</f>
        <v>54</v>
      </c>
      <c r="HJ1" s="0" t="n">
        <f aca="false">HF1+1</f>
        <v>54</v>
      </c>
      <c r="HK1" s="0" t="n">
        <f aca="false">HG1+1</f>
        <v>54</v>
      </c>
      <c r="HL1" s="9" t="n">
        <f aca="false">HH1+1</f>
        <v>55</v>
      </c>
      <c r="HM1" s="0" t="n">
        <f aca="false">HI1+1</f>
        <v>55</v>
      </c>
      <c r="HN1" s="0" t="n">
        <f aca="false">HJ1+1</f>
        <v>55</v>
      </c>
      <c r="HO1" s="0" t="n">
        <f aca="false">HK1+1</f>
        <v>55</v>
      </c>
      <c r="HP1" s="9" t="n">
        <f aca="false">HL1+1</f>
        <v>56</v>
      </c>
      <c r="HQ1" s="0" t="n">
        <f aca="false">HM1+1</f>
        <v>56</v>
      </c>
      <c r="HR1" s="0" t="n">
        <f aca="false">HN1+1</f>
        <v>56</v>
      </c>
      <c r="HS1" s="0" t="n">
        <f aca="false">HO1+1</f>
        <v>56</v>
      </c>
      <c r="HT1" s="9" t="n">
        <f aca="false">HP1+1</f>
        <v>57</v>
      </c>
      <c r="HU1" s="0" t="n">
        <f aca="false">HQ1+1</f>
        <v>57</v>
      </c>
      <c r="HV1" s="0" t="n">
        <f aca="false">HR1+1</f>
        <v>57</v>
      </c>
      <c r="HW1" s="0" t="n">
        <f aca="false">HS1+1</f>
        <v>57</v>
      </c>
      <c r="HX1" s="9" t="n">
        <f aca="false">HT1+1</f>
        <v>58</v>
      </c>
      <c r="HY1" s="0" t="n">
        <f aca="false">HU1+1</f>
        <v>58</v>
      </c>
      <c r="HZ1" s="0" t="n">
        <f aca="false">HV1+1</f>
        <v>58</v>
      </c>
      <c r="IA1" s="0" t="n">
        <f aca="false">HW1+1</f>
        <v>58</v>
      </c>
      <c r="IB1" s="9" t="n">
        <f aca="false">HX1+1</f>
        <v>59</v>
      </c>
      <c r="IC1" s="0" t="n">
        <f aca="false">HY1+1</f>
        <v>59</v>
      </c>
      <c r="ID1" s="0" t="n">
        <f aca="false">HZ1+1</f>
        <v>59</v>
      </c>
      <c r="IE1" s="0" t="n">
        <f aca="false">IA1+1</f>
        <v>59</v>
      </c>
      <c r="IF1" s="9" t="n">
        <f aca="false">IB1+1</f>
        <v>60</v>
      </c>
      <c r="IG1" s="0" t="n">
        <f aca="false">IC1+1</f>
        <v>60</v>
      </c>
      <c r="IH1" s="0" t="n">
        <f aca="false">ID1+1</f>
        <v>60</v>
      </c>
      <c r="II1" s="0" t="n">
        <f aca="false">IE1+1</f>
        <v>60</v>
      </c>
      <c r="IJ1" s="9" t="n">
        <f aca="false">IF1+1</f>
        <v>61</v>
      </c>
      <c r="IK1" s="0" t="n">
        <f aca="false">IG1+1</f>
        <v>61</v>
      </c>
      <c r="IL1" s="0" t="n">
        <f aca="false">IH1+1</f>
        <v>61</v>
      </c>
      <c r="IM1" s="0" t="n">
        <f aca="false">II1+1</f>
        <v>61</v>
      </c>
      <c r="IN1" s="9" t="n">
        <f aca="false">IJ1+1</f>
        <v>62</v>
      </c>
      <c r="IO1" s="0" t="n">
        <f aca="false">IK1+1</f>
        <v>62</v>
      </c>
      <c r="IP1" s="0" t="n">
        <f aca="false">IL1+1</f>
        <v>62</v>
      </c>
      <c r="IQ1" s="0" t="n">
        <f aca="false">IM1+1</f>
        <v>62</v>
      </c>
      <c r="IR1" s="9" t="n">
        <f aca="false">IN1+1</f>
        <v>63</v>
      </c>
      <c r="IS1" s="0" t="n">
        <f aca="false">IO1+1</f>
        <v>63</v>
      </c>
      <c r="IT1" s="0" t="n">
        <f aca="false">IP1+1</f>
        <v>63</v>
      </c>
      <c r="IU1" s="0" t="n">
        <f aca="false">IQ1+1</f>
        <v>63</v>
      </c>
      <c r="IV1" s="9" t="n">
        <f aca="false">IR1+1</f>
        <v>64</v>
      </c>
      <c r="IW1" s="0" t="n">
        <f aca="false">IS1+1</f>
        <v>64</v>
      </c>
      <c r="IX1" s="0" t="n">
        <f aca="false">IT1+1</f>
        <v>64</v>
      </c>
    </row>
    <row r="2" customFormat="false" ht="12.75" hidden="true" customHeight="true" outlineLevel="0" collapsed="false">
      <c r="D2" s="2" t="s">
        <v>110</v>
      </c>
      <c r="E2" s="2" t="s">
        <v>111</v>
      </c>
      <c r="F2" s="2" t="s">
        <v>112</v>
      </c>
      <c r="G2" s="2" t="s">
        <v>113</v>
      </c>
      <c r="H2" s="20" t="s">
        <v>110</v>
      </c>
      <c r="I2" s="2" t="s">
        <v>111</v>
      </c>
      <c r="J2" s="2" t="s">
        <v>112</v>
      </c>
      <c r="K2" s="2" t="s">
        <v>113</v>
      </c>
      <c r="L2" s="20" t="s">
        <v>110</v>
      </c>
      <c r="M2" s="2" t="s">
        <v>111</v>
      </c>
      <c r="N2" s="2" t="s">
        <v>112</v>
      </c>
      <c r="O2" s="2" t="s">
        <v>113</v>
      </c>
      <c r="P2" s="20" t="s">
        <v>110</v>
      </c>
      <c r="Q2" s="2" t="s">
        <v>111</v>
      </c>
      <c r="R2" s="2" t="s">
        <v>112</v>
      </c>
      <c r="S2" s="2" t="s">
        <v>113</v>
      </c>
      <c r="T2" s="20" t="s">
        <v>110</v>
      </c>
      <c r="U2" s="2" t="s">
        <v>111</v>
      </c>
      <c r="V2" s="2" t="s">
        <v>112</v>
      </c>
      <c r="W2" s="2" t="s">
        <v>113</v>
      </c>
      <c r="X2" s="20" t="s">
        <v>110</v>
      </c>
      <c r="Y2" s="2" t="s">
        <v>111</v>
      </c>
      <c r="Z2" s="2" t="s">
        <v>112</v>
      </c>
      <c r="AA2" s="2" t="s">
        <v>113</v>
      </c>
      <c r="AB2" s="20" t="s">
        <v>110</v>
      </c>
      <c r="AC2" s="2" t="s">
        <v>111</v>
      </c>
      <c r="AD2" s="2" t="s">
        <v>112</v>
      </c>
      <c r="AE2" s="2" t="s">
        <v>113</v>
      </c>
      <c r="AF2" s="20" t="s">
        <v>110</v>
      </c>
      <c r="AG2" s="2" t="s">
        <v>111</v>
      </c>
      <c r="AH2" s="2" t="s">
        <v>112</v>
      </c>
      <c r="AI2" s="2" t="s">
        <v>113</v>
      </c>
      <c r="AJ2" s="20" t="s">
        <v>110</v>
      </c>
      <c r="AK2" s="2" t="s">
        <v>111</v>
      </c>
      <c r="AL2" s="2" t="s">
        <v>112</v>
      </c>
      <c r="AM2" s="2" t="s">
        <v>113</v>
      </c>
      <c r="AN2" s="20" t="s">
        <v>110</v>
      </c>
      <c r="AO2" s="2" t="s">
        <v>111</v>
      </c>
      <c r="AP2" s="2" t="s">
        <v>112</v>
      </c>
      <c r="AQ2" s="2" t="s">
        <v>113</v>
      </c>
      <c r="AR2" s="20" t="s">
        <v>110</v>
      </c>
      <c r="AS2" s="2" t="s">
        <v>111</v>
      </c>
      <c r="AT2" s="2" t="s">
        <v>112</v>
      </c>
      <c r="AU2" s="2" t="s">
        <v>113</v>
      </c>
      <c r="AV2" s="20" t="s">
        <v>110</v>
      </c>
      <c r="AW2" s="2" t="s">
        <v>111</v>
      </c>
      <c r="AX2" s="2" t="s">
        <v>112</v>
      </c>
      <c r="AY2" s="2" t="s">
        <v>113</v>
      </c>
      <c r="AZ2" s="20" t="s">
        <v>110</v>
      </c>
      <c r="BA2" s="2" t="s">
        <v>111</v>
      </c>
      <c r="BB2" s="2" t="s">
        <v>112</v>
      </c>
      <c r="BC2" s="2" t="s">
        <v>113</v>
      </c>
      <c r="BD2" s="20" t="s">
        <v>110</v>
      </c>
      <c r="BE2" s="2" t="s">
        <v>111</v>
      </c>
      <c r="BF2" s="2" t="s">
        <v>112</v>
      </c>
      <c r="BG2" s="2" t="s">
        <v>113</v>
      </c>
      <c r="BH2" s="20" t="s">
        <v>110</v>
      </c>
      <c r="BI2" s="2" t="s">
        <v>111</v>
      </c>
      <c r="BJ2" s="2" t="s">
        <v>112</v>
      </c>
      <c r="BK2" s="2" t="s">
        <v>113</v>
      </c>
      <c r="BL2" s="20" t="s">
        <v>110</v>
      </c>
      <c r="BM2" s="2" t="s">
        <v>111</v>
      </c>
      <c r="BN2" s="2" t="s">
        <v>112</v>
      </c>
      <c r="BO2" s="2" t="s">
        <v>113</v>
      </c>
      <c r="BP2" s="20" t="s">
        <v>110</v>
      </c>
      <c r="BQ2" s="2" t="s">
        <v>111</v>
      </c>
      <c r="BR2" s="2" t="s">
        <v>112</v>
      </c>
      <c r="BS2" s="2" t="s">
        <v>113</v>
      </c>
      <c r="BT2" s="20" t="s">
        <v>110</v>
      </c>
      <c r="BU2" s="2" t="s">
        <v>111</v>
      </c>
      <c r="BV2" s="2" t="s">
        <v>112</v>
      </c>
      <c r="BW2" s="2" t="s">
        <v>113</v>
      </c>
      <c r="BX2" s="20" t="s">
        <v>110</v>
      </c>
      <c r="BY2" s="2" t="s">
        <v>111</v>
      </c>
      <c r="BZ2" s="2" t="s">
        <v>112</v>
      </c>
      <c r="CA2" s="2" t="s">
        <v>113</v>
      </c>
      <c r="CB2" s="20" t="s">
        <v>110</v>
      </c>
      <c r="CC2" s="2" t="s">
        <v>111</v>
      </c>
      <c r="CD2" s="2" t="s">
        <v>112</v>
      </c>
      <c r="CE2" s="2" t="s">
        <v>113</v>
      </c>
      <c r="CF2" s="20" t="s">
        <v>110</v>
      </c>
      <c r="CG2" s="2" t="s">
        <v>111</v>
      </c>
      <c r="CH2" s="2" t="s">
        <v>112</v>
      </c>
      <c r="CI2" s="2" t="s">
        <v>113</v>
      </c>
      <c r="CJ2" s="20" t="s">
        <v>110</v>
      </c>
      <c r="CK2" s="2" t="s">
        <v>111</v>
      </c>
      <c r="CL2" s="2" t="s">
        <v>112</v>
      </c>
      <c r="CM2" s="2" t="s">
        <v>113</v>
      </c>
      <c r="CN2" s="20" t="s">
        <v>110</v>
      </c>
      <c r="CO2" s="2" t="s">
        <v>111</v>
      </c>
      <c r="CP2" s="2" t="s">
        <v>112</v>
      </c>
      <c r="CQ2" s="2" t="s">
        <v>113</v>
      </c>
      <c r="CR2" s="20" t="s">
        <v>110</v>
      </c>
      <c r="CS2" s="2" t="s">
        <v>111</v>
      </c>
      <c r="CT2" s="2" t="s">
        <v>112</v>
      </c>
      <c r="CU2" s="2" t="s">
        <v>113</v>
      </c>
      <c r="CV2" s="20" t="s">
        <v>110</v>
      </c>
      <c r="CW2" s="2" t="s">
        <v>111</v>
      </c>
      <c r="CX2" s="2" t="s">
        <v>112</v>
      </c>
      <c r="CY2" s="2" t="s">
        <v>113</v>
      </c>
      <c r="CZ2" s="20" t="s">
        <v>110</v>
      </c>
      <c r="DA2" s="2" t="s">
        <v>111</v>
      </c>
      <c r="DB2" s="2" t="s">
        <v>112</v>
      </c>
      <c r="DC2" s="2" t="s">
        <v>113</v>
      </c>
      <c r="DD2" s="20" t="s">
        <v>110</v>
      </c>
      <c r="DE2" s="2" t="s">
        <v>111</v>
      </c>
      <c r="DF2" s="2" t="s">
        <v>112</v>
      </c>
      <c r="DG2" s="2" t="s">
        <v>113</v>
      </c>
      <c r="DH2" s="20" t="s">
        <v>110</v>
      </c>
      <c r="DI2" s="2" t="s">
        <v>111</v>
      </c>
      <c r="DJ2" s="2" t="s">
        <v>112</v>
      </c>
      <c r="DK2" s="2" t="s">
        <v>113</v>
      </c>
      <c r="DL2" s="20" t="s">
        <v>110</v>
      </c>
      <c r="DM2" s="2" t="s">
        <v>111</v>
      </c>
      <c r="DN2" s="2" t="s">
        <v>112</v>
      </c>
      <c r="DO2" s="2" t="s">
        <v>113</v>
      </c>
      <c r="DP2" s="20" t="s">
        <v>110</v>
      </c>
      <c r="DQ2" s="2" t="s">
        <v>111</v>
      </c>
      <c r="DR2" s="2" t="s">
        <v>112</v>
      </c>
      <c r="DS2" s="2" t="s">
        <v>113</v>
      </c>
      <c r="DT2" s="20" t="s">
        <v>110</v>
      </c>
      <c r="DU2" s="2" t="s">
        <v>111</v>
      </c>
      <c r="DV2" s="2" t="s">
        <v>112</v>
      </c>
      <c r="DW2" s="2" t="s">
        <v>113</v>
      </c>
      <c r="DX2" s="20" t="s">
        <v>110</v>
      </c>
      <c r="DY2" s="2" t="s">
        <v>111</v>
      </c>
      <c r="DZ2" s="2" t="s">
        <v>112</v>
      </c>
      <c r="EA2" s="2" t="s">
        <v>113</v>
      </c>
      <c r="EB2" s="20" t="s">
        <v>110</v>
      </c>
      <c r="EC2" s="2" t="s">
        <v>111</v>
      </c>
      <c r="ED2" s="2" t="s">
        <v>112</v>
      </c>
      <c r="EE2" s="2" t="s">
        <v>113</v>
      </c>
      <c r="EF2" s="20" t="s">
        <v>110</v>
      </c>
      <c r="EG2" s="2" t="s">
        <v>111</v>
      </c>
      <c r="EH2" s="2" t="s">
        <v>112</v>
      </c>
      <c r="EI2" s="2" t="s">
        <v>113</v>
      </c>
      <c r="EJ2" s="20" t="s">
        <v>110</v>
      </c>
      <c r="EK2" s="2" t="s">
        <v>111</v>
      </c>
      <c r="EL2" s="2" t="s">
        <v>112</v>
      </c>
      <c r="EM2" s="2" t="s">
        <v>113</v>
      </c>
      <c r="EN2" s="20" t="s">
        <v>110</v>
      </c>
      <c r="EO2" s="2" t="s">
        <v>111</v>
      </c>
      <c r="EP2" s="2" t="s">
        <v>112</v>
      </c>
      <c r="EQ2" s="2" t="s">
        <v>113</v>
      </c>
      <c r="ER2" s="20" t="s">
        <v>110</v>
      </c>
      <c r="ES2" s="2" t="s">
        <v>111</v>
      </c>
      <c r="ET2" s="2" t="s">
        <v>112</v>
      </c>
      <c r="EU2" s="2" t="s">
        <v>113</v>
      </c>
      <c r="EV2" s="20" t="s">
        <v>110</v>
      </c>
      <c r="EW2" s="2" t="s">
        <v>111</v>
      </c>
      <c r="EX2" s="2" t="s">
        <v>112</v>
      </c>
      <c r="EY2" s="2" t="s">
        <v>113</v>
      </c>
      <c r="EZ2" s="20" t="s">
        <v>110</v>
      </c>
      <c r="FA2" s="2" t="s">
        <v>111</v>
      </c>
      <c r="FB2" s="2" t="s">
        <v>112</v>
      </c>
      <c r="FC2" s="2" t="s">
        <v>113</v>
      </c>
      <c r="FD2" s="20" t="s">
        <v>110</v>
      </c>
      <c r="FE2" s="2" t="s">
        <v>111</v>
      </c>
      <c r="FF2" s="2" t="s">
        <v>112</v>
      </c>
      <c r="FG2" s="2" t="s">
        <v>113</v>
      </c>
      <c r="FH2" s="20" t="s">
        <v>110</v>
      </c>
      <c r="FI2" s="2" t="s">
        <v>111</v>
      </c>
      <c r="FJ2" s="2" t="s">
        <v>112</v>
      </c>
      <c r="FK2" s="2" t="s">
        <v>113</v>
      </c>
      <c r="FL2" s="20" t="s">
        <v>110</v>
      </c>
      <c r="FM2" s="2" t="s">
        <v>111</v>
      </c>
      <c r="FN2" s="2" t="s">
        <v>112</v>
      </c>
      <c r="FO2" s="2" t="s">
        <v>113</v>
      </c>
      <c r="FP2" s="20" t="s">
        <v>110</v>
      </c>
      <c r="FQ2" s="2" t="s">
        <v>111</v>
      </c>
      <c r="FR2" s="2" t="s">
        <v>112</v>
      </c>
      <c r="FS2" s="2" t="s">
        <v>113</v>
      </c>
      <c r="FT2" s="20" t="s">
        <v>110</v>
      </c>
      <c r="FU2" s="2" t="s">
        <v>111</v>
      </c>
      <c r="FV2" s="2" t="s">
        <v>112</v>
      </c>
      <c r="FW2" s="2" t="s">
        <v>113</v>
      </c>
      <c r="FX2" s="20" t="s">
        <v>110</v>
      </c>
      <c r="FY2" s="2" t="s">
        <v>111</v>
      </c>
      <c r="FZ2" s="2" t="s">
        <v>112</v>
      </c>
      <c r="GA2" s="2" t="s">
        <v>113</v>
      </c>
      <c r="GB2" s="20" t="s">
        <v>110</v>
      </c>
      <c r="GC2" s="2" t="s">
        <v>111</v>
      </c>
      <c r="GD2" s="2" t="s">
        <v>112</v>
      </c>
      <c r="GE2" s="2" t="s">
        <v>113</v>
      </c>
      <c r="GF2" s="20" t="s">
        <v>110</v>
      </c>
      <c r="GG2" s="2" t="s">
        <v>111</v>
      </c>
      <c r="GH2" s="2" t="s">
        <v>112</v>
      </c>
      <c r="GI2" s="2" t="s">
        <v>113</v>
      </c>
      <c r="GJ2" s="20" t="s">
        <v>110</v>
      </c>
      <c r="GK2" s="2" t="s">
        <v>111</v>
      </c>
      <c r="GL2" s="2" t="s">
        <v>112</v>
      </c>
      <c r="GM2" s="2" t="s">
        <v>113</v>
      </c>
      <c r="GN2" s="20" t="s">
        <v>110</v>
      </c>
      <c r="GO2" s="2" t="s">
        <v>111</v>
      </c>
      <c r="GP2" s="2" t="s">
        <v>112</v>
      </c>
      <c r="GQ2" s="2" t="s">
        <v>113</v>
      </c>
      <c r="GR2" s="20" t="s">
        <v>110</v>
      </c>
      <c r="GS2" s="2" t="s">
        <v>111</v>
      </c>
      <c r="GT2" s="2" t="s">
        <v>112</v>
      </c>
      <c r="GU2" s="2" t="s">
        <v>113</v>
      </c>
      <c r="GV2" s="20" t="s">
        <v>110</v>
      </c>
      <c r="GW2" s="2" t="s">
        <v>111</v>
      </c>
      <c r="GX2" s="2" t="s">
        <v>112</v>
      </c>
      <c r="GY2" s="2" t="s">
        <v>113</v>
      </c>
      <c r="GZ2" s="20" t="s">
        <v>110</v>
      </c>
      <c r="HA2" s="2" t="s">
        <v>111</v>
      </c>
      <c r="HB2" s="2" t="s">
        <v>112</v>
      </c>
      <c r="HC2" s="2" t="s">
        <v>113</v>
      </c>
      <c r="HD2" s="20" t="s">
        <v>110</v>
      </c>
      <c r="HE2" s="2" t="s">
        <v>111</v>
      </c>
      <c r="HF2" s="2" t="s">
        <v>112</v>
      </c>
      <c r="HG2" s="2" t="s">
        <v>113</v>
      </c>
      <c r="HH2" s="20" t="s">
        <v>110</v>
      </c>
      <c r="HI2" s="2" t="s">
        <v>111</v>
      </c>
      <c r="HJ2" s="2" t="s">
        <v>112</v>
      </c>
      <c r="HK2" s="2" t="s">
        <v>113</v>
      </c>
      <c r="HL2" s="20" t="s">
        <v>110</v>
      </c>
      <c r="HM2" s="2" t="s">
        <v>111</v>
      </c>
      <c r="HN2" s="2" t="s">
        <v>112</v>
      </c>
      <c r="HO2" s="2" t="s">
        <v>113</v>
      </c>
      <c r="HP2" s="20" t="s">
        <v>110</v>
      </c>
      <c r="HQ2" s="2" t="s">
        <v>111</v>
      </c>
      <c r="HR2" s="2" t="s">
        <v>112</v>
      </c>
      <c r="HS2" s="2" t="s">
        <v>113</v>
      </c>
      <c r="HT2" s="20" t="s">
        <v>110</v>
      </c>
      <c r="HU2" s="2" t="s">
        <v>111</v>
      </c>
      <c r="HV2" s="2" t="s">
        <v>112</v>
      </c>
      <c r="HW2" s="2" t="s">
        <v>113</v>
      </c>
      <c r="HX2" s="20" t="s">
        <v>110</v>
      </c>
      <c r="HY2" s="2" t="s">
        <v>111</v>
      </c>
      <c r="HZ2" s="2" t="s">
        <v>112</v>
      </c>
      <c r="IA2" s="2" t="s">
        <v>113</v>
      </c>
      <c r="IB2" s="20" t="s">
        <v>110</v>
      </c>
      <c r="IC2" s="2" t="s">
        <v>111</v>
      </c>
      <c r="ID2" s="2" t="s">
        <v>112</v>
      </c>
      <c r="IE2" s="2" t="s">
        <v>113</v>
      </c>
      <c r="IF2" s="20" t="s">
        <v>110</v>
      </c>
      <c r="IG2" s="2" t="s">
        <v>111</v>
      </c>
      <c r="IH2" s="2" t="s">
        <v>112</v>
      </c>
      <c r="II2" s="2" t="s">
        <v>113</v>
      </c>
      <c r="IJ2" s="20" t="s">
        <v>110</v>
      </c>
      <c r="IK2" s="2" t="s">
        <v>111</v>
      </c>
      <c r="IL2" s="2" t="s">
        <v>112</v>
      </c>
      <c r="IM2" s="2" t="s">
        <v>113</v>
      </c>
      <c r="IN2" s="20" t="s">
        <v>110</v>
      </c>
      <c r="IO2" s="2" t="s">
        <v>111</v>
      </c>
      <c r="IP2" s="2" t="s">
        <v>112</v>
      </c>
      <c r="IQ2" s="2" t="s">
        <v>113</v>
      </c>
      <c r="IR2" s="20" t="s">
        <v>110</v>
      </c>
      <c r="IS2" s="2" t="s">
        <v>111</v>
      </c>
      <c r="IT2" s="2" t="s">
        <v>112</v>
      </c>
      <c r="IU2" s="2" t="s">
        <v>113</v>
      </c>
      <c r="IV2" s="20" t="s">
        <v>110</v>
      </c>
      <c r="IW2" s="2" t="s">
        <v>111</v>
      </c>
      <c r="IX2" s="2" t="s">
        <v>112</v>
      </c>
    </row>
    <row r="3" customFormat="false" ht="12.75" hidden="false" customHeight="true" outlineLevel="0" collapsed="false">
      <c r="B3" s="26" t="s">
        <v>96</v>
      </c>
      <c r="D3" s="2" t="str">
        <f aca="false">_xlfn.CONCAT("H",D1,"_",D2)</f>
        <v>H1_A</v>
      </c>
      <c r="E3" s="2" t="str">
        <f aca="false">_xlfn.CONCAT("H",E1,"_",E2)</f>
        <v>H1_B</v>
      </c>
      <c r="F3" s="2" t="str">
        <f aca="false">_xlfn.CONCAT("H",F1,"_",F2)</f>
        <v>H1_C</v>
      </c>
      <c r="G3" s="2" t="str">
        <f aca="false">_xlfn.CONCAT("H",G1,"_",G2)</f>
        <v>H1_D</v>
      </c>
      <c r="H3" s="20" t="str">
        <f aca="false">_xlfn.CONCAT("H",H1,"_",H2)</f>
        <v>H2_A</v>
      </c>
      <c r="I3" s="2" t="str">
        <f aca="false">_xlfn.CONCAT("H",I1,"_",I2)</f>
        <v>H2_B</v>
      </c>
      <c r="J3" s="2" t="str">
        <f aca="false">_xlfn.CONCAT("H",J1,"_",J2)</f>
        <v>H2_C</v>
      </c>
      <c r="K3" s="2" t="str">
        <f aca="false">_xlfn.CONCAT("H",K1,"_",K2)</f>
        <v>H2_D</v>
      </c>
      <c r="L3" s="20" t="str">
        <f aca="false">_xlfn.CONCAT("H",L1,"_",L2)</f>
        <v>H3_A</v>
      </c>
      <c r="M3" s="2" t="str">
        <f aca="false">_xlfn.CONCAT("H",M1,"_",M2)</f>
        <v>H3_B</v>
      </c>
      <c r="N3" s="2" t="str">
        <f aca="false">_xlfn.CONCAT("H",N1,"_",N2)</f>
        <v>H3_C</v>
      </c>
      <c r="O3" s="2" t="str">
        <f aca="false">_xlfn.CONCAT("H",O1,"_",O2)</f>
        <v>H3_D</v>
      </c>
      <c r="P3" s="20" t="str">
        <f aca="false">_xlfn.CONCAT("H",P1,"_",P2)</f>
        <v>H4_A</v>
      </c>
      <c r="Q3" s="2" t="str">
        <f aca="false">_xlfn.CONCAT("H",Q1,"_",Q2)</f>
        <v>H4_B</v>
      </c>
      <c r="R3" s="2" t="str">
        <f aca="false">_xlfn.CONCAT("H",R1,"_",R2)</f>
        <v>H4_C</v>
      </c>
      <c r="S3" s="2" t="str">
        <f aca="false">_xlfn.CONCAT("H",S1,"_",S2)</f>
        <v>H4_D</v>
      </c>
      <c r="T3" s="20" t="str">
        <f aca="false">_xlfn.CONCAT("H",T1,"_",T2)</f>
        <v>H5_A</v>
      </c>
      <c r="U3" s="2" t="str">
        <f aca="false">_xlfn.CONCAT("H",U1,"_",U2)</f>
        <v>H5_B</v>
      </c>
      <c r="V3" s="2" t="str">
        <f aca="false">_xlfn.CONCAT("H",V1,"_",V2)</f>
        <v>H5_C</v>
      </c>
      <c r="W3" s="2" t="str">
        <f aca="false">_xlfn.CONCAT("H",W1,"_",W2)</f>
        <v>H5_D</v>
      </c>
      <c r="X3" s="20" t="str">
        <f aca="false">_xlfn.CONCAT("H",X1,"_",X2)</f>
        <v>H6_A</v>
      </c>
      <c r="Y3" s="2" t="str">
        <f aca="false">_xlfn.CONCAT("H",Y1,"_",Y2)</f>
        <v>H6_B</v>
      </c>
      <c r="Z3" s="2" t="str">
        <f aca="false">_xlfn.CONCAT("H",Z1,"_",Z2)</f>
        <v>H6_C</v>
      </c>
      <c r="AA3" s="2" t="str">
        <f aca="false">_xlfn.CONCAT("H",AA1,"_",AA2)</f>
        <v>H6_D</v>
      </c>
      <c r="AB3" s="20" t="str">
        <f aca="false">_xlfn.CONCAT("H",AB1,"_",AB2)</f>
        <v>H7_A</v>
      </c>
      <c r="AC3" s="2" t="str">
        <f aca="false">_xlfn.CONCAT("H",AC1,"_",AC2)</f>
        <v>H7_B</v>
      </c>
      <c r="AD3" s="2" t="str">
        <f aca="false">_xlfn.CONCAT("H",AD1,"_",AD2)</f>
        <v>H7_C</v>
      </c>
      <c r="AE3" s="2" t="str">
        <f aca="false">_xlfn.CONCAT("H",AE1,"_",AE2)</f>
        <v>H7_D</v>
      </c>
      <c r="AF3" s="20" t="str">
        <f aca="false">_xlfn.CONCAT("H",AF1,"_",AF2)</f>
        <v>H8_A</v>
      </c>
      <c r="AG3" s="2" t="str">
        <f aca="false">_xlfn.CONCAT("H",AG1,"_",AG2)</f>
        <v>H8_B</v>
      </c>
      <c r="AH3" s="2" t="str">
        <f aca="false">_xlfn.CONCAT("H",AH1,"_",AH2)</f>
        <v>H8_C</v>
      </c>
      <c r="AI3" s="2" t="str">
        <f aca="false">_xlfn.CONCAT("H",AI1,"_",AI2)</f>
        <v>H8_D</v>
      </c>
      <c r="AJ3" s="20" t="str">
        <f aca="false">_xlfn.CONCAT("H",AJ1,"_",AJ2)</f>
        <v>H9_A</v>
      </c>
      <c r="AK3" s="2" t="str">
        <f aca="false">_xlfn.CONCAT("H",AK1,"_",AK2)</f>
        <v>H9_B</v>
      </c>
      <c r="AL3" s="2" t="str">
        <f aca="false">_xlfn.CONCAT("H",AL1,"_",AL2)</f>
        <v>H9_C</v>
      </c>
      <c r="AM3" s="2" t="str">
        <f aca="false">_xlfn.CONCAT("H",AM1,"_",AM2)</f>
        <v>H9_D</v>
      </c>
      <c r="AN3" s="20" t="str">
        <f aca="false">_xlfn.CONCAT("H",AN1,"_",AN2)</f>
        <v>H10_A</v>
      </c>
      <c r="AO3" s="2" t="str">
        <f aca="false">_xlfn.CONCAT("H",AO1,"_",AO2)</f>
        <v>H10_B</v>
      </c>
      <c r="AP3" s="2" t="str">
        <f aca="false">_xlfn.CONCAT("H",AP1,"_",AP2)</f>
        <v>H10_C</v>
      </c>
      <c r="AQ3" s="2" t="str">
        <f aca="false">_xlfn.CONCAT("H",AQ1,"_",AQ2)</f>
        <v>H10_D</v>
      </c>
      <c r="AR3" s="20" t="str">
        <f aca="false">_xlfn.CONCAT("H",AR1,"_",AR2)</f>
        <v>H11_A</v>
      </c>
      <c r="AS3" s="2" t="str">
        <f aca="false">_xlfn.CONCAT("H",AS1,"_",AS2)</f>
        <v>H11_B</v>
      </c>
      <c r="AT3" s="2" t="str">
        <f aca="false">_xlfn.CONCAT("H",AT1,"_",AT2)</f>
        <v>H11_C</v>
      </c>
      <c r="AU3" s="2" t="str">
        <f aca="false">_xlfn.CONCAT("H",AU1,"_",AU2)</f>
        <v>H11_D</v>
      </c>
      <c r="AV3" s="20" t="str">
        <f aca="false">_xlfn.CONCAT("H",AV1,"_",AV2)</f>
        <v>H12_A</v>
      </c>
      <c r="AW3" s="2" t="str">
        <f aca="false">_xlfn.CONCAT("H",AW1,"_",AW2)</f>
        <v>H12_B</v>
      </c>
      <c r="AX3" s="2" t="str">
        <f aca="false">_xlfn.CONCAT("H",AX1,"_",AX2)</f>
        <v>H12_C</v>
      </c>
      <c r="AY3" s="2" t="str">
        <f aca="false">_xlfn.CONCAT("H",AY1,"_",AY2)</f>
        <v>H12_D</v>
      </c>
      <c r="AZ3" s="20" t="str">
        <f aca="false">_xlfn.CONCAT("H",AZ1,"_",AZ2)</f>
        <v>H13_A</v>
      </c>
      <c r="BA3" s="2" t="str">
        <f aca="false">_xlfn.CONCAT("H",BA1,"_",BA2)</f>
        <v>H13_B</v>
      </c>
      <c r="BB3" s="2" t="str">
        <f aca="false">_xlfn.CONCAT("H",BB1,"_",BB2)</f>
        <v>H13_C</v>
      </c>
      <c r="BC3" s="2" t="str">
        <f aca="false">_xlfn.CONCAT("H",BC1,"_",BC2)</f>
        <v>H13_D</v>
      </c>
      <c r="BD3" s="20" t="str">
        <f aca="false">_xlfn.CONCAT("H",BD1,"_",BD2)</f>
        <v>H14_A</v>
      </c>
      <c r="BE3" s="2" t="str">
        <f aca="false">_xlfn.CONCAT("H",BE1,"_",BE2)</f>
        <v>H14_B</v>
      </c>
      <c r="BF3" s="2" t="str">
        <f aca="false">_xlfn.CONCAT("H",BF1,"_",BF2)</f>
        <v>H14_C</v>
      </c>
      <c r="BG3" s="2" t="str">
        <f aca="false">_xlfn.CONCAT("H",BG1,"_",BG2)</f>
        <v>H14_D</v>
      </c>
      <c r="BH3" s="20" t="str">
        <f aca="false">_xlfn.CONCAT("H",BH1,"_",BH2)</f>
        <v>H15_A</v>
      </c>
      <c r="BI3" s="2" t="str">
        <f aca="false">_xlfn.CONCAT("H",BI1,"_",BI2)</f>
        <v>H15_B</v>
      </c>
      <c r="BJ3" s="2" t="str">
        <f aca="false">_xlfn.CONCAT("H",BJ1,"_",BJ2)</f>
        <v>H15_C</v>
      </c>
      <c r="BK3" s="2" t="str">
        <f aca="false">_xlfn.CONCAT("H",BK1,"_",BK2)</f>
        <v>H15_D</v>
      </c>
      <c r="BL3" s="20" t="str">
        <f aca="false">_xlfn.CONCAT("H",BL1,"_",BL2)</f>
        <v>H16_A</v>
      </c>
      <c r="BM3" s="2" t="str">
        <f aca="false">_xlfn.CONCAT("H",BM1,"_",BM2)</f>
        <v>H16_B</v>
      </c>
      <c r="BN3" s="2" t="str">
        <f aca="false">_xlfn.CONCAT("H",BN1,"_",BN2)</f>
        <v>H16_C</v>
      </c>
      <c r="BO3" s="2" t="str">
        <f aca="false">_xlfn.CONCAT("H",BO1,"_",BO2)</f>
        <v>H16_D</v>
      </c>
      <c r="BP3" s="20" t="str">
        <f aca="false">_xlfn.CONCAT("H",BP1,"_",BP2)</f>
        <v>H17_A</v>
      </c>
      <c r="BQ3" s="2" t="str">
        <f aca="false">_xlfn.CONCAT("H",BQ1,"_",BQ2)</f>
        <v>H17_B</v>
      </c>
      <c r="BR3" s="2" t="str">
        <f aca="false">_xlfn.CONCAT("H",BR1,"_",BR2)</f>
        <v>H17_C</v>
      </c>
      <c r="BS3" s="2" t="str">
        <f aca="false">_xlfn.CONCAT("H",BS1,"_",BS2)</f>
        <v>H17_D</v>
      </c>
      <c r="BT3" s="20" t="str">
        <f aca="false">_xlfn.CONCAT("H",BT1,"_",BT2)</f>
        <v>H18_A</v>
      </c>
      <c r="BU3" s="2" t="str">
        <f aca="false">_xlfn.CONCAT("H",BU1,"_",BU2)</f>
        <v>H18_B</v>
      </c>
      <c r="BV3" s="2" t="str">
        <f aca="false">_xlfn.CONCAT("H",BV1,"_",BV2)</f>
        <v>H18_C</v>
      </c>
      <c r="BW3" s="2" t="str">
        <f aca="false">_xlfn.CONCAT("H",BW1,"_",BW2)</f>
        <v>H18_D</v>
      </c>
      <c r="BX3" s="20" t="str">
        <f aca="false">_xlfn.CONCAT("H",BX1,"_",BX2)</f>
        <v>H19_A</v>
      </c>
      <c r="BY3" s="2" t="str">
        <f aca="false">_xlfn.CONCAT("H",BY1,"_",BY2)</f>
        <v>H19_B</v>
      </c>
      <c r="BZ3" s="2" t="str">
        <f aca="false">_xlfn.CONCAT("H",BZ1,"_",BZ2)</f>
        <v>H19_C</v>
      </c>
      <c r="CA3" s="2" t="str">
        <f aca="false">_xlfn.CONCAT("H",CA1,"_",CA2)</f>
        <v>H19_D</v>
      </c>
      <c r="CB3" s="20" t="str">
        <f aca="false">_xlfn.CONCAT("H",CB1,"_",CB2)</f>
        <v>H20_A</v>
      </c>
      <c r="CC3" s="2" t="str">
        <f aca="false">_xlfn.CONCAT("H",CC1,"_",CC2)</f>
        <v>H20_B</v>
      </c>
      <c r="CD3" s="2" t="str">
        <f aca="false">_xlfn.CONCAT("H",CD1,"_",CD2)</f>
        <v>H20_C</v>
      </c>
      <c r="CE3" s="2" t="str">
        <f aca="false">_xlfn.CONCAT("H",CE1,"_",CE2)</f>
        <v>H20_D</v>
      </c>
      <c r="CF3" s="20" t="str">
        <f aca="false">_xlfn.CONCAT("H",CF1,"_",CF2)</f>
        <v>H21_A</v>
      </c>
      <c r="CG3" s="2" t="str">
        <f aca="false">_xlfn.CONCAT("H",CG1,"_",CG2)</f>
        <v>H21_B</v>
      </c>
      <c r="CH3" s="2" t="str">
        <f aca="false">_xlfn.CONCAT("H",CH1,"_",CH2)</f>
        <v>H21_C</v>
      </c>
      <c r="CI3" s="2" t="str">
        <f aca="false">_xlfn.CONCAT("H",CI1,"_",CI2)</f>
        <v>H21_D</v>
      </c>
      <c r="CJ3" s="20" t="str">
        <f aca="false">_xlfn.CONCAT("H",CJ1,"_",CJ2)</f>
        <v>H22_A</v>
      </c>
      <c r="CK3" s="2" t="str">
        <f aca="false">_xlfn.CONCAT("H",CK1,"_",CK2)</f>
        <v>H22_B</v>
      </c>
      <c r="CL3" s="2" t="str">
        <f aca="false">_xlfn.CONCAT("H",CL1,"_",CL2)</f>
        <v>H22_C</v>
      </c>
      <c r="CM3" s="2" t="str">
        <f aca="false">_xlfn.CONCAT("H",CM1,"_",CM2)</f>
        <v>H22_D</v>
      </c>
      <c r="CN3" s="20" t="str">
        <f aca="false">_xlfn.CONCAT("H",CN1,"_",CN2)</f>
        <v>H23_A</v>
      </c>
      <c r="CO3" s="2" t="str">
        <f aca="false">_xlfn.CONCAT("H",CO1,"_",CO2)</f>
        <v>H23_B</v>
      </c>
      <c r="CP3" s="2" t="str">
        <f aca="false">_xlfn.CONCAT("H",CP1,"_",CP2)</f>
        <v>H23_C</v>
      </c>
      <c r="CQ3" s="2" t="str">
        <f aca="false">_xlfn.CONCAT("H",CQ1,"_",CQ2)</f>
        <v>H23_D</v>
      </c>
      <c r="CR3" s="20" t="str">
        <f aca="false">_xlfn.CONCAT("H",CR1,"_",CR2)</f>
        <v>H24_A</v>
      </c>
      <c r="CS3" s="2" t="str">
        <f aca="false">_xlfn.CONCAT("H",CS1,"_",CS2)</f>
        <v>H24_B</v>
      </c>
      <c r="CT3" s="2" t="str">
        <f aca="false">_xlfn.CONCAT("H",CT1,"_",CT2)</f>
        <v>H24_C</v>
      </c>
      <c r="CU3" s="2" t="str">
        <f aca="false">_xlfn.CONCAT("H",CU1,"_",CU2)</f>
        <v>H24_D</v>
      </c>
      <c r="CV3" s="20" t="str">
        <f aca="false">_xlfn.CONCAT("H",CV1,"_",CV2)</f>
        <v>H25_A</v>
      </c>
      <c r="CW3" s="2" t="str">
        <f aca="false">_xlfn.CONCAT("H",CW1,"_",CW2)</f>
        <v>H25_B</v>
      </c>
      <c r="CX3" s="2" t="str">
        <f aca="false">_xlfn.CONCAT("H",CX1,"_",CX2)</f>
        <v>H25_C</v>
      </c>
      <c r="CY3" s="2" t="str">
        <f aca="false">_xlfn.CONCAT("H",CY1,"_",CY2)</f>
        <v>H25_D</v>
      </c>
      <c r="CZ3" s="20" t="str">
        <f aca="false">_xlfn.CONCAT("H",CZ1,"_",CZ2)</f>
        <v>H26_A</v>
      </c>
      <c r="DA3" s="2" t="str">
        <f aca="false">_xlfn.CONCAT("H",DA1,"_",DA2)</f>
        <v>H26_B</v>
      </c>
      <c r="DB3" s="2" t="str">
        <f aca="false">_xlfn.CONCAT("H",DB1,"_",DB2)</f>
        <v>H26_C</v>
      </c>
      <c r="DC3" s="2" t="str">
        <f aca="false">_xlfn.CONCAT("H",DC1,"_",DC2)</f>
        <v>H26_D</v>
      </c>
      <c r="DD3" s="20" t="str">
        <f aca="false">_xlfn.CONCAT("H",DD1,"_",DD2)</f>
        <v>H27_A</v>
      </c>
      <c r="DE3" s="2" t="str">
        <f aca="false">_xlfn.CONCAT("H",DE1,"_",DE2)</f>
        <v>H27_B</v>
      </c>
      <c r="DF3" s="2" t="str">
        <f aca="false">_xlfn.CONCAT("H",DF1,"_",DF2)</f>
        <v>H27_C</v>
      </c>
      <c r="DG3" s="2" t="str">
        <f aca="false">_xlfn.CONCAT("H",DG1,"_",DG2)</f>
        <v>H27_D</v>
      </c>
      <c r="DH3" s="20" t="str">
        <f aca="false">_xlfn.CONCAT("H",DH1,"_",DH2)</f>
        <v>H28_A</v>
      </c>
      <c r="DI3" s="2" t="str">
        <f aca="false">_xlfn.CONCAT("H",DI1,"_",DI2)</f>
        <v>H28_B</v>
      </c>
      <c r="DJ3" s="2" t="str">
        <f aca="false">_xlfn.CONCAT("H",DJ1,"_",DJ2)</f>
        <v>H28_C</v>
      </c>
      <c r="DK3" s="2" t="str">
        <f aca="false">_xlfn.CONCAT("H",DK1,"_",DK2)</f>
        <v>H28_D</v>
      </c>
      <c r="DL3" s="20" t="str">
        <f aca="false">_xlfn.CONCAT("H",DL1,"_",DL2)</f>
        <v>H29_A</v>
      </c>
      <c r="DM3" s="2" t="str">
        <f aca="false">_xlfn.CONCAT("H",DM1,"_",DM2)</f>
        <v>H29_B</v>
      </c>
      <c r="DN3" s="2" t="str">
        <f aca="false">_xlfn.CONCAT("H",DN1,"_",DN2)</f>
        <v>H29_C</v>
      </c>
      <c r="DO3" s="2" t="str">
        <f aca="false">_xlfn.CONCAT("H",DO1,"_",DO2)</f>
        <v>H29_D</v>
      </c>
      <c r="DP3" s="20" t="str">
        <f aca="false">_xlfn.CONCAT("H",DP1,"_",DP2)</f>
        <v>H30_A</v>
      </c>
      <c r="DQ3" s="2" t="str">
        <f aca="false">_xlfn.CONCAT("H",DQ1,"_",DQ2)</f>
        <v>H30_B</v>
      </c>
      <c r="DR3" s="2" t="str">
        <f aca="false">_xlfn.CONCAT("H",DR1,"_",DR2)</f>
        <v>H30_C</v>
      </c>
      <c r="DS3" s="2" t="str">
        <f aca="false">_xlfn.CONCAT("H",DS1,"_",DS2)</f>
        <v>H30_D</v>
      </c>
      <c r="DT3" s="20" t="str">
        <f aca="false">_xlfn.CONCAT("H",DT1,"_",DT2)</f>
        <v>H31_A</v>
      </c>
      <c r="DU3" s="2" t="str">
        <f aca="false">_xlfn.CONCAT("H",DU1,"_",DU2)</f>
        <v>H31_B</v>
      </c>
      <c r="DV3" s="2" t="str">
        <f aca="false">_xlfn.CONCAT("H",DV1,"_",DV2)</f>
        <v>H31_C</v>
      </c>
      <c r="DW3" s="2" t="str">
        <f aca="false">_xlfn.CONCAT("H",DW1,"_",DW2)</f>
        <v>H31_D</v>
      </c>
      <c r="DX3" s="20" t="str">
        <f aca="false">_xlfn.CONCAT("H",DX1,"_",DX2)</f>
        <v>H32_A</v>
      </c>
      <c r="DY3" s="2" t="str">
        <f aca="false">_xlfn.CONCAT("H",DY1,"_",DY2)</f>
        <v>H32_B</v>
      </c>
      <c r="DZ3" s="2" t="str">
        <f aca="false">_xlfn.CONCAT("H",DZ1,"_",DZ2)</f>
        <v>H32_C</v>
      </c>
      <c r="EA3" s="2" t="str">
        <f aca="false">_xlfn.CONCAT("H",EA1,"_",EA2)</f>
        <v>H32_D</v>
      </c>
      <c r="EB3" s="20" t="str">
        <f aca="false">_xlfn.CONCAT("H",EB1,"_",EB2)</f>
        <v>H33_A</v>
      </c>
      <c r="EC3" s="2" t="str">
        <f aca="false">_xlfn.CONCAT("H",EC1,"_",EC2)</f>
        <v>H33_B</v>
      </c>
      <c r="ED3" s="2" t="str">
        <f aca="false">_xlfn.CONCAT("H",ED1,"_",ED2)</f>
        <v>H33_C</v>
      </c>
      <c r="EE3" s="2" t="str">
        <f aca="false">_xlfn.CONCAT("H",EE1,"_",EE2)</f>
        <v>H33_D</v>
      </c>
      <c r="EF3" s="20" t="str">
        <f aca="false">_xlfn.CONCAT("H",EF1,"_",EF2)</f>
        <v>H34_A</v>
      </c>
      <c r="EG3" s="2" t="str">
        <f aca="false">_xlfn.CONCAT("H",EG1,"_",EG2)</f>
        <v>H34_B</v>
      </c>
      <c r="EH3" s="2" t="str">
        <f aca="false">_xlfn.CONCAT("H",EH1,"_",EH2)</f>
        <v>H34_C</v>
      </c>
      <c r="EI3" s="2" t="str">
        <f aca="false">_xlfn.CONCAT("H",EI1,"_",EI2)</f>
        <v>H34_D</v>
      </c>
      <c r="EJ3" s="20" t="str">
        <f aca="false">_xlfn.CONCAT("H",EJ1,"_",EJ2)</f>
        <v>H35_A</v>
      </c>
      <c r="EK3" s="2" t="str">
        <f aca="false">_xlfn.CONCAT("H",EK1,"_",EK2)</f>
        <v>H35_B</v>
      </c>
      <c r="EL3" s="2" t="str">
        <f aca="false">_xlfn.CONCAT("H",EL1,"_",EL2)</f>
        <v>H35_C</v>
      </c>
      <c r="EM3" s="2" t="str">
        <f aca="false">_xlfn.CONCAT("H",EM1,"_",EM2)</f>
        <v>H35_D</v>
      </c>
      <c r="EN3" s="20" t="str">
        <f aca="false">_xlfn.CONCAT("H",EN1,"_",EN2)</f>
        <v>H36_A</v>
      </c>
      <c r="EO3" s="2" t="str">
        <f aca="false">_xlfn.CONCAT("H",EO1,"_",EO2)</f>
        <v>H36_B</v>
      </c>
      <c r="EP3" s="2" t="str">
        <f aca="false">_xlfn.CONCAT("H",EP1,"_",EP2)</f>
        <v>H36_C</v>
      </c>
      <c r="EQ3" s="2" t="str">
        <f aca="false">_xlfn.CONCAT("H",EQ1,"_",EQ2)</f>
        <v>H36_D</v>
      </c>
      <c r="ER3" s="20" t="str">
        <f aca="false">_xlfn.CONCAT("H",ER1,"_",ER2)</f>
        <v>H37_A</v>
      </c>
      <c r="ES3" s="2" t="str">
        <f aca="false">_xlfn.CONCAT("H",ES1,"_",ES2)</f>
        <v>H37_B</v>
      </c>
      <c r="ET3" s="2" t="str">
        <f aca="false">_xlfn.CONCAT("H",ET1,"_",ET2)</f>
        <v>H37_C</v>
      </c>
      <c r="EU3" s="2" t="str">
        <f aca="false">_xlfn.CONCAT("H",EU1,"_",EU2)</f>
        <v>H37_D</v>
      </c>
      <c r="EV3" s="20" t="str">
        <f aca="false">_xlfn.CONCAT("H",EV1,"_",EV2)</f>
        <v>H38_A</v>
      </c>
      <c r="EW3" s="2" t="str">
        <f aca="false">_xlfn.CONCAT("H",EW1,"_",EW2)</f>
        <v>H38_B</v>
      </c>
      <c r="EX3" s="2" t="str">
        <f aca="false">_xlfn.CONCAT("H",EX1,"_",EX2)</f>
        <v>H38_C</v>
      </c>
      <c r="EY3" s="2" t="str">
        <f aca="false">_xlfn.CONCAT("H",EY1,"_",EY2)</f>
        <v>H38_D</v>
      </c>
      <c r="EZ3" s="20" t="str">
        <f aca="false">_xlfn.CONCAT("H",EZ1,"_",EZ2)</f>
        <v>H39_A</v>
      </c>
      <c r="FA3" s="2" t="str">
        <f aca="false">_xlfn.CONCAT("H",FA1,"_",FA2)</f>
        <v>H39_B</v>
      </c>
      <c r="FB3" s="2" t="str">
        <f aca="false">_xlfn.CONCAT("H",FB1,"_",FB2)</f>
        <v>H39_C</v>
      </c>
      <c r="FC3" s="2" t="str">
        <f aca="false">_xlfn.CONCAT("H",FC1,"_",FC2)</f>
        <v>H39_D</v>
      </c>
      <c r="FD3" s="20" t="str">
        <f aca="false">_xlfn.CONCAT("H",FD1,"_",FD2)</f>
        <v>H40_A</v>
      </c>
      <c r="FE3" s="2" t="str">
        <f aca="false">_xlfn.CONCAT("H",FE1,"_",FE2)</f>
        <v>H40_B</v>
      </c>
      <c r="FF3" s="2" t="str">
        <f aca="false">_xlfn.CONCAT("H",FF1,"_",FF2)</f>
        <v>H40_C</v>
      </c>
      <c r="FG3" s="2" t="str">
        <f aca="false">_xlfn.CONCAT("H",FG1,"_",FG2)</f>
        <v>H40_D</v>
      </c>
      <c r="FH3" s="20" t="str">
        <f aca="false">_xlfn.CONCAT("H",FH1,"_",FH2)</f>
        <v>H41_A</v>
      </c>
      <c r="FI3" s="2" t="str">
        <f aca="false">_xlfn.CONCAT("H",FI1,"_",FI2)</f>
        <v>H41_B</v>
      </c>
      <c r="FJ3" s="2" t="str">
        <f aca="false">_xlfn.CONCAT("H",FJ1,"_",FJ2)</f>
        <v>H41_C</v>
      </c>
      <c r="FK3" s="2" t="str">
        <f aca="false">_xlfn.CONCAT("H",FK1,"_",FK2)</f>
        <v>H41_D</v>
      </c>
      <c r="FL3" s="20" t="str">
        <f aca="false">_xlfn.CONCAT("H",FL1,"_",FL2)</f>
        <v>H42_A</v>
      </c>
      <c r="FM3" s="2" t="str">
        <f aca="false">_xlfn.CONCAT("H",FM1,"_",FM2)</f>
        <v>H42_B</v>
      </c>
      <c r="FN3" s="2" t="str">
        <f aca="false">_xlfn.CONCAT("H",FN1,"_",FN2)</f>
        <v>H42_C</v>
      </c>
      <c r="FO3" s="2" t="str">
        <f aca="false">_xlfn.CONCAT("H",FO1,"_",FO2)</f>
        <v>H42_D</v>
      </c>
      <c r="FP3" s="20" t="str">
        <f aca="false">_xlfn.CONCAT("H",FP1,"_",FP2)</f>
        <v>H43_A</v>
      </c>
      <c r="FQ3" s="2" t="str">
        <f aca="false">_xlfn.CONCAT("H",FQ1,"_",FQ2)</f>
        <v>H43_B</v>
      </c>
      <c r="FR3" s="2" t="str">
        <f aca="false">_xlfn.CONCAT("H",FR1,"_",FR2)</f>
        <v>H43_C</v>
      </c>
      <c r="FS3" s="2" t="str">
        <f aca="false">_xlfn.CONCAT("H",FS1,"_",FS2)</f>
        <v>H43_D</v>
      </c>
      <c r="FT3" s="20" t="str">
        <f aca="false">_xlfn.CONCAT("H",FT1,"_",FT2)</f>
        <v>H44_A</v>
      </c>
      <c r="FU3" s="2" t="str">
        <f aca="false">_xlfn.CONCAT("H",FU1,"_",FU2)</f>
        <v>H44_B</v>
      </c>
      <c r="FV3" s="2" t="str">
        <f aca="false">_xlfn.CONCAT("H",FV1,"_",FV2)</f>
        <v>H44_C</v>
      </c>
      <c r="FW3" s="2" t="str">
        <f aca="false">_xlfn.CONCAT("H",FW1,"_",FW2)</f>
        <v>H44_D</v>
      </c>
      <c r="FX3" s="20" t="str">
        <f aca="false">_xlfn.CONCAT("H",FX1,"_",FX2)</f>
        <v>H45_A</v>
      </c>
      <c r="FY3" s="2" t="str">
        <f aca="false">_xlfn.CONCAT("H",FY1,"_",FY2)</f>
        <v>H45_B</v>
      </c>
      <c r="FZ3" s="2" t="str">
        <f aca="false">_xlfn.CONCAT("H",FZ1,"_",FZ2)</f>
        <v>H45_C</v>
      </c>
      <c r="GA3" s="2" t="str">
        <f aca="false">_xlfn.CONCAT("H",GA1,"_",GA2)</f>
        <v>H45_D</v>
      </c>
      <c r="GB3" s="20" t="str">
        <f aca="false">_xlfn.CONCAT("H",GB1,"_",GB2)</f>
        <v>H46_A</v>
      </c>
      <c r="GC3" s="2" t="str">
        <f aca="false">_xlfn.CONCAT("H",GC1,"_",GC2)</f>
        <v>H46_B</v>
      </c>
      <c r="GD3" s="2" t="str">
        <f aca="false">_xlfn.CONCAT("H",GD1,"_",GD2)</f>
        <v>H46_C</v>
      </c>
      <c r="GE3" s="2" t="str">
        <f aca="false">_xlfn.CONCAT("H",GE1,"_",GE2)</f>
        <v>H46_D</v>
      </c>
      <c r="GF3" s="20" t="str">
        <f aca="false">_xlfn.CONCAT("H",GF1,"_",GF2)</f>
        <v>H47_A</v>
      </c>
      <c r="GG3" s="2" t="str">
        <f aca="false">_xlfn.CONCAT("H",GG1,"_",GG2)</f>
        <v>H47_B</v>
      </c>
      <c r="GH3" s="2" t="str">
        <f aca="false">_xlfn.CONCAT("H",GH1,"_",GH2)</f>
        <v>H47_C</v>
      </c>
      <c r="GI3" s="2" t="str">
        <f aca="false">_xlfn.CONCAT("H",GI1,"_",GI2)</f>
        <v>H47_D</v>
      </c>
      <c r="GJ3" s="20" t="str">
        <f aca="false">_xlfn.CONCAT("H",GJ1,"_",GJ2)</f>
        <v>H48_A</v>
      </c>
      <c r="GK3" s="2" t="str">
        <f aca="false">_xlfn.CONCAT("H",GK1,"_",GK2)</f>
        <v>H48_B</v>
      </c>
      <c r="GL3" s="2" t="str">
        <f aca="false">_xlfn.CONCAT("H",GL1,"_",GL2)</f>
        <v>H48_C</v>
      </c>
      <c r="GM3" s="2" t="str">
        <f aca="false">_xlfn.CONCAT("H",GM1,"_",GM2)</f>
        <v>H48_D</v>
      </c>
      <c r="GN3" s="20" t="str">
        <f aca="false">_xlfn.CONCAT("H",GN1,"_",GN2)</f>
        <v>H49_A</v>
      </c>
      <c r="GO3" s="2" t="str">
        <f aca="false">_xlfn.CONCAT("H",GO1,"_",GO2)</f>
        <v>H49_B</v>
      </c>
      <c r="GP3" s="2" t="str">
        <f aca="false">_xlfn.CONCAT("H",GP1,"_",GP2)</f>
        <v>H49_C</v>
      </c>
      <c r="GQ3" s="2" t="str">
        <f aca="false">_xlfn.CONCAT("H",GQ1,"_",GQ2)</f>
        <v>H49_D</v>
      </c>
      <c r="GR3" s="20" t="str">
        <f aca="false">_xlfn.CONCAT("H",GR1,"_",GR2)</f>
        <v>H50_A</v>
      </c>
      <c r="GS3" s="2" t="str">
        <f aca="false">_xlfn.CONCAT("H",GS1,"_",GS2)</f>
        <v>H50_B</v>
      </c>
      <c r="GT3" s="2" t="str">
        <f aca="false">_xlfn.CONCAT("H",GT1,"_",GT2)</f>
        <v>H50_C</v>
      </c>
      <c r="GU3" s="2" t="str">
        <f aca="false">_xlfn.CONCAT("H",GU1,"_",GU2)</f>
        <v>H50_D</v>
      </c>
      <c r="GV3" s="20" t="str">
        <f aca="false">_xlfn.CONCAT("H",GV1,"_",GV2)</f>
        <v>H51_A</v>
      </c>
      <c r="GW3" s="2" t="str">
        <f aca="false">_xlfn.CONCAT("H",GW1,"_",GW2)</f>
        <v>H51_B</v>
      </c>
      <c r="GX3" s="2" t="str">
        <f aca="false">_xlfn.CONCAT("H",GX1,"_",GX2)</f>
        <v>H51_C</v>
      </c>
      <c r="GY3" s="2" t="str">
        <f aca="false">_xlfn.CONCAT("H",GY1,"_",GY2)</f>
        <v>H51_D</v>
      </c>
      <c r="GZ3" s="20" t="str">
        <f aca="false">_xlfn.CONCAT("H",GZ1,"_",GZ2)</f>
        <v>H52_A</v>
      </c>
      <c r="HA3" s="2" t="str">
        <f aca="false">_xlfn.CONCAT("H",HA1,"_",HA2)</f>
        <v>H52_B</v>
      </c>
      <c r="HB3" s="2" t="str">
        <f aca="false">_xlfn.CONCAT("H",HB1,"_",HB2)</f>
        <v>H52_C</v>
      </c>
      <c r="HC3" s="2" t="str">
        <f aca="false">_xlfn.CONCAT("H",HC1,"_",HC2)</f>
        <v>H52_D</v>
      </c>
      <c r="HD3" s="20" t="str">
        <f aca="false">_xlfn.CONCAT("H",HD1,"_",HD2)</f>
        <v>H53_A</v>
      </c>
      <c r="HE3" s="2" t="str">
        <f aca="false">_xlfn.CONCAT("H",HE1,"_",HE2)</f>
        <v>H53_B</v>
      </c>
      <c r="HF3" s="2" t="str">
        <f aca="false">_xlfn.CONCAT("H",HF1,"_",HF2)</f>
        <v>H53_C</v>
      </c>
      <c r="HG3" s="2" t="str">
        <f aca="false">_xlfn.CONCAT("H",HG1,"_",HG2)</f>
        <v>H53_D</v>
      </c>
      <c r="HH3" s="20" t="str">
        <f aca="false">_xlfn.CONCAT("H",HH1,"_",HH2)</f>
        <v>H54_A</v>
      </c>
      <c r="HI3" s="2" t="str">
        <f aca="false">_xlfn.CONCAT("H",HI1,"_",HI2)</f>
        <v>H54_B</v>
      </c>
      <c r="HJ3" s="2" t="str">
        <f aca="false">_xlfn.CONCAT("H",HJ1,"_",HJ2)</f>
        <v>H54_C</v>
      </c>
      <c r="HK3" s="2" t="str">
        <f aca="false">_xlfn.CONCAT("H",HK1,"_",HK2)</f>
        <v>H54_D</v>
      </c>
      <c r="HL3" s="20" t="str">
        <f aca="false">_xlfn.CONCAT("H",HL1,"_",HL2)</f>
        <v>H55_A</v>
      </c>
      <c r="HM3" s="2" t="str">
        <f aca="false">_xlfn.CONCAT("H",HM1,"_",HM2)</f>
        <v>H55_B</v>
      </c>
      <c r="HN3" s="2" t="str">
        <f aca="false">_xlfn.CONCAT("H",HN1,"_",HN2)</f>
        <v>H55_C</v>
      </c>
      <c r="HO3" s="2" t="str">
        <f aca="false">_xlfn.CONCAT("H",HO1,"_",HO2)</f>
        <v>H55_D</v>
      </c>
      <c r="HP3" s="20" t="str">
        <f aca="false">_xlfn.CONCAT("H",HP1,"_",HP2)</f>
        <v>H56_A</v>
      </c>
      <c r="HQ3" s="2" t="str">
        <f aca="false">_xlfn.CONCAT("H",HQ1,"_",HQ2)</f>
        <v>H56_B</v>
      </c>
      <c r="HR3" s="2" t="str">
        <f aca="false">_xlfn.CONCAT("H",HR1,"_",HR2)</f>
        <v>H56_C</v>
      </c>
      <c r="HS3" s="2" t="str">
        <f aca="false">_xlfn.CONCAT("H",HS1,"_",HS2)</f>
        <v>H56_D</v>
      </c>
      <c r="HT3" s="20" t="str">
        <f aca="false">_xlfn.CONCAT("H",HT1,"_",HT2)</f>
        <v>H57_A</v>
      </c>
      <c r="HU3" s="2" t="str">
        <f aca="false">_xlfn.CONCAT("H",HU1,"_",HU2)</f>
        <v>H57_B</v>
      </c>
      <c r="HV3" s="2" t="str">
        <f aca="false">_xlfn.CONCAT("H",HV1,"_",HV2)</f>
        <v>H57_C</v>
      </c>
      <c r="HW3" s="2" t="str">
        <f aca="false">_xlfn.CONCAT("H",HW1,"_",HW2)</f>
        <v>H57_D</v>
      </c>
      <c r="HX3" s="20" t="str">
        <f aca="false">_xlfn.CONCAT("H",HX1,"_",HX2)</f>
        <v>H58_A</v>
      </c>
      <c r="HY3" s="2" t="str">
        <f aca="false">_xlfn.CONCAT("H",HY1,"_",HY2)</f>
        <v>H58_B</v>
      </c>
      <c r="HZ3" s="2" t="str">
        <f aca="false">_xlfn.CONCAT("H",HZ1,"_",HZ2)</f>
        <v>H58_C</v>
      </c>
      <c r="IA3" s="2" t="str">
        <f aca="false">_xlfn.CONCAT("H",IA1,"_",IA2)</f>
        <v>H58_D</v>
      </c>
      <c r="IB3" s="20" t="str">
        <f aca="false">_xlfn.CONCAT("H",IB1,"_",IB2)</f>
        <v>H59_A</v>
      </c>
      <c r="IC3" s="2" t="str">
        <f aca="false">_xlfn.CONCAT("H",IC1,"_",IC2)</f>
        <v>H59_B</v>
      </c>
      <c r="ID3" s="2" t="str">
        <f aca="false">_xlfn.CONCAT("H",ID1,"_",ID2)</f>
        <v>H59_C</v>
      </c>
      <c r="IE3" s="2" t="str">
        <f aca="false">_xlfn.CONCAT("H",IE1,"_",IE2)</f>
        <v>H59_D</v>
      </c>
      <c r="IF3" s="20" t="str">
        <f aca="false">_xlfn.CONCAT("H",IF1,"_",IF2)</f>
        <v>H60_A</v>
      </c>
      <c r="IG3" s="2" t="str">
        <f aca="false">_xlfn.CONCAT("H",IG1,"_",IG2)</f>
        <v>H60_B</v>
      </c>
      <c r="IH3" s="2" t="str">
        <f aca="false">_xlfn.CONCAT("H",IH1,"_",IH2)</f>
        <v>H60_C</v>
      </c>
      <c r="II3" s="2" t="str">
        <f aca="false">_xlfn.CONCAT("H",II1,"_",II2)</f>
        <v>H60_D</v>
      </c>
      <c r="IJ3" s="20" t="str">
        <f aca="false">_xlfn.CONCAT("H",IJ1,"_",IJ2)</f>
        <v>H61_A</v>
      </c>
      <c r="IK3" s="2" t="str">
        <f aca="false">_xlfn.CONCAT("H",IK1,"_",IK2)</f>
        <v>H61_B</v>
      </c>
      <c r="IL3" s="2" t="str">
        <f aca="false">_xlfn.CONCAT("H",IL1,"_",IL2)</f>
        <v>H61_C</v>
      </c>
      <c r="IM3" s="2" t="str">
        <f aca="false">_xlfn.CONCAT("H",IM1,"_",IM2)</f>
        <v>H61_D</v>
      </c>
      <c r="IN3" s="20" t="str">
        <f aca="false">_xlfn.CONCAT("H",IN1,"_",IN2)</f>
        <v>H62_A</v>
      </c>
      <c r="IO3" s="2" t="str">
        <f aca="false">_xlfn.CONCAT("H",IO1,"_",IO2)</f>
        <v>H62_B</v>
      </c>
      <c r="IP3" s="2" t="str">
        <f aca="false">_xlfn.CONCAT("H",IP1,"_",IP2)</f>
        <v>H62_C</v>
      </c>
      <c r="IQ3" s="2" t="str">
        <f aca="false">_xlfn.CONCAT("H",IQ1,"_",IQ2)</f>
        <v>H62_D</v>
      </c>
      <c r="IR3" s="20" t="str">
        <f aca="false">_xlfn.CONCAT("H",IR1,"_",IR2)</f>
        <v>H63_A</v>
      </c>
      <c r="IS3" s="2" t="str">
        <f aca="false">_xlfn.CONCAT("H",IS1,"_",IS2)</f>
        <v>H63_B</v>
      </c>
      <c r="IT3" s="2" t="str">
        <f aca="false">_xlfn.CONCAT("H",IT1,"_",IT2)</f>
        <v>H63_C</v>
      </c>
      <c r="IU3" s="2" t="str">
        <f aca="false">_xlfn.CONCAT("H",IU1,"_",IU2)</f>
        <v>H63_D</v>
      </c>
      <c r="IV3" s="20" t="str">
        <f aca="false">_xlfn.CONCAT("H",IV1,"_",IV2)</f>
        <v>H64_A</v>
      </c>
      <c r="IW3" s="2" t="str">
        <f aca="false">_xlfn.CONCAT("H",IW1,"_",IW2)</f>
        <v>H64_B</v>
      </c>
      <c r="IX3" s="2" t="str">
        <f aca="false">_xlfn.CONCAT("H",IX1,"_",IX2)</f>
        <v>H64_C</v>
      </c>
    </row>
    <row r="4" s="4" customFormat="true" ht="12.75" hidden="false" customHeight="true" outlineLevel="0" collapsed="false">
      <c r="A4" s="27" t="s">
        <v>388</v>
      </c>
      <c r="B4" s="14" t="n">
        <f aca="false">SUM(D4:IX4)</f>
        <v>18</v>
      </c>
      <c r="C4" s="14"/>
      <c r="D4" s="4" t="n">
        <v>2</v>
      </c>
      <c r="E4" s="4" t="n">
        <v>2</v>
      </c>
      <c r="H4" s="22"/>
      <c r="L4" s="22"/>
      <c r="P4" s="22"/>
      <c r="T4" s="22"/>
      <c r="X4" s="22" t="n">
        <v>1</v>
      </c>
      <c r="AB4" s="22"/>
      <c r="AF4" s="22" t="n">
        <v>1</v>
      </c>
      <c r="AG4" s="4" t="n">
        <v>1</v>
      </c>
      <c r="AH4" s="4" t="n">
        <v>1</v>
      </c>
      <c r="AJ4" s="22"/>
      <c r="AN4" s="22" t="n">
        <v>2</v>
      </c>
      <c r="AO4" s="4" t="n">
        <v>2</v>
      </c>
      <c r="AR4" s="22" t="n">
        <v>2</v>
      </c>
      <c r="AS4" s="4" t="n">
        <v>2</v>
      </c>
      <c r="AV4" s="22"/>
      <c r="AZ4" s="22"/>
      <c r="BD4" s="22"/>
      <c r="BH4" s="22"/>
      <c r="BL4" s="22"/>
      <c r="BP4" s="22" t="n">
        <v>1</v>
      </c>
      <c r="BQ4" s="4" t="n">
        <v>1</v>
      </c>
      <c r="BT4" s="22"/>
      <c r="BX4" s="22"/>
      <c r="CB4" s="22"/>
      <c r="CF4" s="22"/>
      <c r="CJ4" s="22"/>
      <c r="CN4" s="22"/>
      <c r="CR4" s="22"/>
      <c r="CV4" s="22"/>
      <c r="CZ4" s="22"/>
      <c r="DD4" s="22"/>
      <c r="DH4" s="22"/>
      <c r="DL4" s="22"/>
      <c r="DP4" s="22"/>
      <c r="DT4" s="22"/>
      <c r="DX4" s="22"/>
      <c r="EB4" s="22"/>
      <c r="EF4" s="22"/>
      <c r="EJ4" s="22"/>
      <c r="EN4" s="22"/>
      <c r="ER4" s="22"/>
      <c r="EV4" s="22"/>
      <c r="EZ4" s="22"/>
      <c r="FD4" s="22"/>
      <c r="FH4" s="22"/>
      <c r="FL4" s="22"/>
      <c r="FP4" s="22"/>
      <c r="FT4" s="22"/>
      <c r="FX4" s="22"/>
      <c r="GB4" s="22"/>
      <c r="GF4" s="22"/>
      <c r="GJ4" s="22"/>
      <c r="GN4" s="22"/>
      <c r="GR4" s="22"/>
      <c r="GV4" s="22"/>
      <c r="GZ4" s="22"/>
      <c r="HD4" s="22"/>
      <c r="HH4" s="22"/>
      <c r="HL4" s="22"/>
      <c r="HP4" s="22"/>
      <c r="HT4" s="22"/>
      <c r="HX4" s="22"/>
      <c r="IB4" s="22"/>
      <c r="IF4" s="22"/>
      <c r="IJ4" s="22"/>
      <c r="IN4" s="22"/>
      <c r="IR4" s="22"/>
      <c r="IV4" s="22"/>
    </row>
    <row r="5" s="4" customFormat="true" ht="12.75" hidden="false" customHeight="true" outlineLevel="0" collapsed="false">
      <c r="A5" s="27" t="s">
        <v>389</v>
      </c>
      <c r="B5" s="14" t="n">
        <f aca="false">SUM(D5:IX5)</f>
        <v>5</v>
      </c>
      <c r="C5" s="14"/>
      <c r="D5" s="4" t="n">
        <v>1</v>
      </c>
      <c r="E5" s="4" t="n">
        <v>1</v>
      </c>
      <c r="H5" s="22"/>
      <c r="L5" s="22"/>
      <c r="P5" s="22"/>
      <c r="T5" s="22"/>
      <c r="X5" s="22"/>
      <c r="AB5" s="22"/>
      <c r="AF5" s="22" t="n">
        <v>1</v>
      </c>
      <c r="AG5" s="4" t="n">
        <v>1</v>
      </c>
      <c r="AH5" s="4" t="n">
        <v>1</v>
      </c>
      <c r="AJ5" s="22"/>
      <c r="AN5" s="22"/>
      <c r="AR5" s="22"/>
      <c r="AV5" s="22"/>
      <c r="AZ5" s="22"/>
      <c r="BD5" s="22"/>
      <c r="BH5" s="22"/>
      <c r="BL5" s="22"/>
      <c r="BP5" s="22"/>
      <c r="BT5" s="22"/>
      <c r="BX5" s="22"/>
      <c r="CB5" s="22"/>
      <c r="CF5" s="22"/>
      <c r="CJ5" s="22"/>
      <c r="CN5" s="22"/>
      <c r="CR5" s="22"/>
      <c r="CV5" s="22"/>
      <c r="CZ5" s="22"/>
      <c r="DD5" s="22"/>
      <c r="DH5" s="22"/>
      <c r="DL5" s="22"/>
      <c r="DP5" s="22"/>
      <c r="DT5" s="22"/>
      <c r="DX5" s="22"/>
      <c r="EB5" s="22"/>
      <c r="EF5" s="22"/>
      <c r="EJ5" s="22"/>
      <c r="EN5" s="22"/>
      <c r="ER5" s="22"/>
      <c r="EV5" s="22"/>
      <c r="EZ5" s="22"/>
      <c r="FD5" s="22"/>
      <c r="FH5" s="22"/>
      <c r="FL5" s="22"/>
      <c r="FP5" s="22"/>
      <c r="FT5" s="22"/>
      <c r="FX5" s="22"/>
      <c r="GB5" s="22"/>
      <c r="GF5" s="22"/>
      <c r="GJ5" s="22"/>
      <c r="GN5" s="22"/>
      <c r="GR5" s="22"/>
      <c r="GV5" s="22"/>
      <c r="GZ5" s="22"/>
      <c r="HD5" s="22"/>
      <c r="HH5" s="22"/>
      <c r="HL5" s="22"/>
      <c r="HP5" s="22"/>
      <c r="HT5" s="22"/>
      <c r="HX5" s="22"/>
      <c r="IB5" s="22"/>
      <c r="IF5" s="22"/>
      <c r="IJ5" s="22"/>
      <c r="IN5" s="22"/>
      <c r="IR5" s="22"/>
      <c r="IV5" s="22"/>
    </row>
    <row r="6" s="4" customFormat="true" ht="12.75" hidden="false" customHeight="true" outlineLevel="0" collapsed="false">
      <c r="A6" s="24" t="s">
        <v>390</v>
      </c>
      <c r="B6" s="14" t="n">
        <f aca="false">SUM(D6:IX6)</f>
        <v>10</v>
      </c>
      <c r="C6" s="14"/>
      <c r="D6" s="4" t="n">
        <v>1</v>
      </c>
      <c r="E6" s="4" t="n">
        <v>1</v>
      </c>
      <c r="H6" s="22"/>
      <c r="L6" s="22"/>
      <c r="P6" s="22"/>
      <c r="T6" s="22"/>
      <c r="X6" s="22" t="n">
        <v>1</v>
      </c>
      <c r="AB6" s="22"/>
      <c r="AF6" s="22" t="n">
        <v>1</v>
      </c>
      <c r="AG6" s="4" t="n">
        <v>1</v>
      </c>
      <c r="AH6" s="4" t="n">
        <v>1</v>
      </c>
      <c r="AJ6" s="22"/>
      <c r="AN6" s="22"/>
      <c r="AR6" s="22" t="n">
        <v>2</v>
      </c>
      <c r="AS6" s="4" t="n">
        <v>2</v>
      </c>
      <c r="AV6" s="22"/>
      <c r="AZ6" s="22"/>
      <c r="BD6" s="22"/>
      <c r="BH6" s="22"/>
      <c r="BL6" s="22"/>
      <c r="BP6" s="22"/>
      <c r="BT6" s="22"/>
      <c r="BX6" s="22"/>
      <c r="CB6" s="22"/>
      <c r="CF6" s="22"/>
      <c r="CJ6" s="22"/>
      <c r="CN6" s="22"/>
      <c r="CR6" s="22"/>
      <c r="CV6" s="22"/>
      <c r="CZ6" s="22"/>
      <c r="DD6" s="22"/>
      <c r="DH6" s="22"/>
      <c r="DL6" s="22"/>
      <c r="DP6" s="22"/>
      <c r="DT6" s="22"/>
      <c r="DX6" s="22"/>
      <c r="EB6" s="22"/>
      <c r="EF6" s="22"/>
      <c r="EJ6" s="22"/>
      <c r="EN6" s="22"/>
      <c r="ER6" s="22"/>
      <c r="EV6" s="22"/>
      <c r="EZ6" s="22"/>
      <c r="FD6" s="22"/>
      <c r="FH6" s="22"/>
      <c r="FL6" s="22"/>
      <c r="FP6" s="22"/>
      <c r="FT6" s="22"/>
      <c r="FX6" s="22"/>
      <c r="GB6" s="22"/>
      <c r="GF6" s="22"/>
      <c r="GJ6" s="22"/>
      <c r="GN6" s="22"/>
      <c r="GR6" s="22"/>
      <c r="GV6" s="22"/>
      <c r="GZ6" s="22"/>
      <c r="HD6" s="22"/>
      <c r="HH6" s="22"/>
      <c r="HL6" s="22"/>
      <c r="HP6" s="22"/>
      <c r="HT6" s="22"/>
      <c r="HX6" s="22"/>
      <c r="IB6" s="22"/>
      <c r="IF6" s="22"/>
      <c r="IJ6" s="22"/>
      <c r="IN6" s="22"/>
      <c r="IR6" s="22"/>
      <c r="IV6" s="22"/>
    </row>
    <row r="7" s="4" customFormat="true" ht="12.75" hidden="false" customHeight="true" outlineLevel="0" collapsed="false">
      <c r="A7" s="24" t="s">
        <v>391</v>
      </c>
      <c r="B7" s="14" t="n">
        <f aca="false">SUM(D7:IX7)</f>
        <v>18</v>
      </c>
      <c r="C7" s="14"/>
      <c r="D7" s="4" t="n">
        <v>2</v>
      </c>
      <c r="E7" s="4" t="n">
        <v>2</v>
      </c>
      <c r="H7" s="22"/>
      <c r="L7" s="22"/>
      <c r="P7" s="22"/>
      <c r="T7" s="22"/>
      <c r="X7" s="22" t="n">
        <v>1</v>
      </c>
      <c r="AB7" s="22"/>
      <c r="AF7" s="22" t="n">
        <v>1</v>
      </c>
      <c r="AG7" s="4" t="n">
        <v>1</v>
      </c>
      <c r="AH7" s="4" t="n">
        <v>1</v>
      </c>
      <c r="AJ7" s="22"/>
      <c r="AN7" s="22" t="n">
        <v>2</v>
      </c>
      <c r="AO7" s="4" t="n">
        <v>2</v>
      </c>
      <c r="AR7" s="22" t="n">
        <v>2</v>
      </c>
      <c r="AS7" s="4" t="n">
        <v>2</v>
      </c>
      <c r="AV7" s="22"/>
      <c r="AZ7" s="22"/>
      <c r="BD7" s="22"/>
      <c r="BH7" s="22"/>
      <c r="BL7" s="22"/>
      <c r="BP7" s="22" t="n">
        <v>1</v>
      </c>
      <c r="BQ7" s="4" t="n">
        <v>1</v>
      </c>
      <c r="BT7" s="22"/>
      <c r="BX7" s="22"/>
      <c r="CB7" s="22"/>
      <c r="CF7" s="22"/>
      <c r="CJ7" s="22"/>
      <c r="CN7" s="22"/>
      <c r="CR7" s="22"/>
      <c r="CV7" s="22"/>
      <c r="CZ7" s="22"/>
      <c r="DD7" s="22"/>
      <c r="DH7" s="22"/>
      <c r="DL7" s="22"/>
      <c r="DP7" s="22"/>
      <c r="DT7" s="22"/>
      <c r="DX7" s="22"/>
      <c r="EB7" s="22"/>
      <c r="EF7" s="22"/>
      <c r="EJ7" s="22"/>
      <c r="EN7" s="22"/>
      <c r="ER7" s="22"/>
      <c r="EV7" s="22"/>
      <c r="EZ7" s="22"/>
      <c r="FD7" s="22"/>
      <c r="FH7" s="22"/>
      <c r="FL7" s="22"/>
      <c r="FP7" s="22"/>
      <c r="FT7" s="22"/>
      <c r="FX7" s="22"/>
      <c r="GB7" s="22"/>
      <c r="GF7" s="22"/>
      <c r="GJ7" s="22"/>
      <c r="GN7" s="22"/>
      <c r="GR7" s="22"/>
      <c r="GV7" s="22"/>
      <c r="GZ7" s="22"/>
      <c r="HD7" s="22"/>
      <c r="HH7" s="22"/>
      <c r="HL7" s="22"/>
      <c r="HP7" s="22"/>
      <c r="HT7" s="22"/>
      <c r="HX7" s="22"/>
      <c r="IB7" s="22"/>
      <c r="IF7" s="22"/>
      <c r="IJ7" s="22"/>
      <c r="IN7" s="22"/>
      <c r="IR7" s="22"/>
      <c r="IV7" s="22"/>
    </row>
    <row r="8" s="4" customFormat="true" ht="14.65" hidden="false" customHeight="true" outlineLevel="0" collapsed="false">
      <c r="A8" s="24" t="s">
        <v>392</v>
      </c>
      <c r="B8" s="14" t="n">
        <f aca="false">SUM(D8:IX8)</f>
        <v>51</v>
      </c>
      <c r="C8" s="14"/>
      <c r="D8" s="4" t="n">
        <v>6</v>
      </c>
      <c r="E8" s="4" t="n">
        <v>6</v>
      </c>
      <c r="H8" s="22"/>
      <c r="L8" s="22"/>
      <c r="P8" s="22"/>
      <c r="T8" s="22"/>
      <c r="X8" s="22" t="n">
        <v>4</v>
      </c>
      <c r="AB8" s="22"/>
      <c r="AF8" s="22" t="n">
        <v>6</v>
      </c>
      <c r="AG8" s="4" t="n">
        <v>6</v>
      </c>
      <c r="AH8" s="4" t="n">
        <v>6</v>
      </c>
      <c r="AJ8" s="22"/>
      <c r="AN8" s="22" t="n">
        <v>2</v>
      </c>
      <c r="AO8" s="4" t="n">
        <v>2</v>
      </c>
      <c r="AR8" s="22"/>
      <c r="AV8" s="22" t="n">
        <v>2</v>
      </c>
      <c r="AW8" s="4" t="n">
        <v>2</v>
      </c>
      <c r="AX8" s="4" t="n">
        <v>2</v>
      </c>
      <c r="AZ8" s="22"/>
      <c r="BD8" s="22"/>
      <c r="BH8" s="22"/>
      <c r="BL8" s="22"/>
      <c r="BP8" s="28" t="n">
        <v>2.5</v>
      </c>
      <c r="BQ8" s="29" t="n">
        <v>2.5</v>
      </c>
      <c r="BT8" s="22" t="n">
        <v>2</v>
      </c>
      <c r="BX8" s="22"/>
      <c r="CB8" s="22"/>
      <c r="CF8" s="22"/>
      <c r="CJ8" s="22"/>
      <c r="CN8" s="22"/>
      <c r="CR8" s="22"/>
      <c r="CV8" s="22"/>
      <c r="CZ8" s="22"/>
      <c r="DD8" s="22"/>
      <c r="DH8" s="22"/>
      <c r="DL8" s="22"/>
      <c r="DP8" s="22"/>
      <c r="DT8" s="22"/>
      <c r="DX8" s="22"/>
      <c r="EB8" s="22"/>
      <c r="EF8" s="22"/>
      <c r="EJ8" s="22"/>
      <c r="EN8" s="22"/>
      <c r="ER8" s="22"/>
      <c r="EV8" s="22"/>
      <c r="EZ8" s="22"/>
      <c r="FD8" s="22"/>
      <c r="FH8" s="22"/>
      <c r="FL8" s="22"/>
      <c r="FP8" s="22"/>
      <c r="FT8" s="22"/>
      <c r="FX8" s="22"/>
      <c r="GB8" s="22"/>
      <c r="GF8" s="22"/>
      <c r="GJ8" s="22"/>
      <c r="GN8" s="22"/>
      <c r="GR8" s="22"/>
      <c r="GV8" s="22"/>
      <c r="GZ8" s="22"/>
      <c r="HD8" s="22"/>
      <c r="HH8" s="22"/>
      <c r="HL8" s="22"/>
      <c r="HP8" s="22"/>
      <c r="HT8" s="22"/>
      <c r="HX8" s="22"/>
      <c r="IB8" s="22"/>
      <c r="IF8" s="22"/>
      <c r="IJ8" s="22"/>
      <c r="IN8" s="22"/>
      <c r="IR8" s="22"/>
      <c r="IV8" s="22"/>
    </row>
    <row r="9" s="2" customFormat="true" ht="12.75" hidden="false" customHeight="true" outlineLevel="0" collapsed="false">
      <c r="A9" s="24"/>
      <c r="B9" s="26"/>
      <c r="C9" s="26"/>
      <c r="H9" s="20"/>
      <c r="L9" s="20"/>
      <c r="P9" s="20"/>
      <c r="T9" s="20"/>
      <c r="X9" s="20"/>
      <c r="AB9" s="20"/>
      <c r="AF9" s="20"/>
      <c r="AJ9" s="20"/>
      <c r="AN9" s="20"/>
      <c r="AR9" s="20"/>
      <c r="AV9" s="20"/>
      <c r="AZ9" s="20"/>
      <c r="BD9" s="20"/>
      <c r="BH9" s="20"/>
      <c r="BL9" s="20"/>
      <c r="BP9" s="20"/>
      <c r="BT9" s="20"/>
      <c r="BX9" s="20"/>
      <c r="CB9" s="20"/>
      <c r="CF9" s="20"/>
      <c r="CJ9" s="20"/>
      <c r="CN9" s="20"/>
      <c r="CR9" s="20"/>
      <c r="CV9" s="20"/>
      <c r="CZ9" s="20"/>
      <c r="DD9" s="20"/>
      <c r="DH9" s="20"/>
      <c r="DL9" s="20"/>
      <c r="DP9" s="20"/>
      <c r="DT9" s="20"/>
      <c r="DX9" s="20"/>
      <c r="EB9" s="20"/>
      <c r="EF9" s="20"/>
      <c r="EJ9" s="20"/>
      <c r="EN9" s="20"/>
      <c r="ER9" s="20"/>
      <c r="EV9" s="20"/>
      <c r="EZ9" s="20"/>
      <c r="FD9" s="20"/>
      <c r="FH9" s="20"/>
      <c r="FL9" s="20"/>
      <c r="FP9" s="20"/>
      <c r="FT9" s="20"/>
      <c r="FX9" s="20"/>
      <c r="GB9" s="20"/>
      <c r="GF9" s="20"/>
      <c r="GJ9" s="20"/>
      <c r="GN9" s="20"/>
      <c r="GR9" s="20"/>
      <c r="GV9" s="20"/>
      <c r="GZ9" s="20"/>
      <c r="HD9" s="20"/>
      <c r="HH9" s="20"/>
      <c r="HL9" s="20"/>
      <c r="HP9" s="20"/>
      <c r="HT9" s="20"/>
      <c r="HX9" s="20"/>
      <c r="IB9" s="20"/>
      <c r="IF9" s="20"/>
      <c r="IJ9" s="20"/>
      <c r="IN9" s="20"/>
      <c r="IR9" s="20"/>
      <c r="IV9" s="20"/>
    </row>
    <row r="10" s="2" customFormat="true" ht="12.75" hidden="false" customHeight="true" outlineLevel="0" collapsed="false">
      <c r="A10" s="23" t="s">
        <v>393</v>
      </c>
      <c r="B10" s="26"/>
      <c r="C10" s="26"/>
      <c r="D10" s="2" t="s">
        <v>394</v>
      </c>
      <c r="F10" s="11" t="n">
        <v>18</v>
      </c>
      <c r="H10" s="20"/>
      <c r="L10" s="20"/>
      <c r="P10" s="20"/>
      <c r="T10" s="20"/>
      <c r="X10" s="20"/>
      <c r="AB10" s="20"/>
      <c r="AF10" s="20"/>
      <c r="AJ10" s="20"/>
      <c r="AN10" s="20"/>
      <c r="AR10" s="20"/>
      <c r="AV10" s="20"/>
      <c r="AZ10" s="20"/>
      <c r="BD10" s="20"/>
      <c r="BH10" s="20"/>
      <c r="BL10" s="20"/>
      <c r="BP10" s="20"/>
      <c r="BT10" s="20"/>
      <c r="BX10" s="20"/>
      <c r="CB10" s="20"/>
      <c r="CF10" s="20"/>
      <c r="CJ10" s="20"/>
      <c r="CN10" s="20"/>
      <c r="CR10" s="20"/>
      <c r="CV10" s="20"/>
      <c r="CZ10" s="20"/>
      <c r="DD10" s="20"/>
      <c r="DH10" s="20"/>
      <c r="DL10" s="20"/>
      <c r="DP10" s="20"/>
      <c r="DT10" s="20"/>
      <c r="DX10" s="20"/>
      <c r="EB10" s="20"/>
      <c r="EF10" s="20"/>
      <c r="EJ10" s="20"/>
      <c r="EN10" s="20"/>
      <c r="ER10" s="20"/>
      <c r="EV10" s="20"/>
      <c r="EZ10" s="20"/>
      <c r="FD10" s="20"/>
      <c r="FH10" s="20"/>
      <c r="FL10" s="20"/>
      <c r="FP10" s="20"/>
      <c r="FT10" s="20"/>
      <c r="FX10" s="20"/>
      <c r="GB10" s="20"/>
      <c r="GF10" s="20"/>
      <c r="GJ10" s="20"/>
      <c r="GN10" s="20"/>
      <c r="GR10" s="20"/>
      <c r="GV10" s="20"/>
      <c r="GZ10" s="20"/>
      <c r="HD10" s="20"/>
      <c r="HH10" s="20"/>
      <c r="HL10" s="20"/>
      <c r="HP10" s="20"/>
      <c r="HT10" s="20"/>
      <c r="HX10" s="20"/>
      <c r="IB10" s="20"/>
      <c r="IF10" s="20"/>
      <c r="IJ10" s="20"/>
      <c r="IN10" s="20"/>
      <c r="IR10" s="20"/>
      <c r="IV10" s="20"/>
    </row>
    <row r="11" s="2" customFormat="true" ht="12.75" hidden="false" customHeight="true" outlineLevel="0" collapsed="false">
      <c r="A11" s="0"/>
      <c r="B11" s="26" t="s">
        <v>395</v>
      </c>
      <c r="C11" s="26" t="s">
        <v>396</v>
      </c>
      <c r="H11" s="20"/>
      <c r="L11" s="20"/>
      <c r="P11" s="20"/>
      <c r="T11" s="20"/>
      <c r="X11" s="20"/>
      <c r="AB11" s="20"/>
      <c r="AF11" s="20"/>
      <c r="AJ11" s="20"/>
      <c r="AN11" s="20"/>
      <c r="AR11" s="20"/>
      <c r="AV11" s="20"/>
      <c r="AZ11" s="20"/>
      <c r="BD11" s="20"/>
      <c r="BH11" s="20"/>
      <c r="BL11" s="20"/>
      <c r="BP11" s="20"/>
      <c r="BT11" s="20"/>
      <c r="BX11" s="20"/>
      <c r="CB11" s="20"/>
      <c r="CF11" s="20"/>
      <c r="CJ11" s="20"/>
      <c r="CN11" s="20"/>
      <c r="CR11" s="20"/>
      <c r="CV11" s="20"/>
      <c r="CZ11" s="20"/>
      <c r="DD11" s="20"/>
      <c r="DH11" s="20"/>
      <c r="DL11" s="20"/>
      <c r="DP11" s="20"/>
      <c r="DT11" s="20"/>
      <c r="DX11" s="20"/>
      <c r="EB11" s="20"/>
      <c r="EF11" s="20"/>
      <c r="EJ11" s="20"/>
      <c r="EN11" s="20"/>
      <c r="ER11" s="20"/>
      <c r="EV11" s="20"/>
      <c r="EZ11" s="20"/>
      <c r="FD11" s="20"/>
      <c r="FH11" s="20"/>
      <c r="FL11" s="20"/>
      <c r="FP11" s="20"/>
      <c r="FT11" s="20"/>
      <c r="FX11" s="20"/>
      <c r="GB11" s="20"/>
      <c r="GF11" s="20"/>
      <c r="GJ11" s="20"/>
      <c r="GN11" s="20"/>
      <c r="GR11" s="20"/>
      <c r="GV11" s="20"/>
      <c r="GZ11" s="20"/>
      <c r="HD11" s="20"/>
      <c r="HH11" s="20"/>
      <c r="HL11" s="20"/>
      <c r="HP11" s="20"/>
      <c r="HT11" s="20"/>
      <c r="HX11" s="20"/>
      <c r="IB11" s="20"/>
      <c r="IF11" s="20"/>
      <c r="IJ11" s="20"/>
      <c r="IN11" s="20"/>
      <c r="IR11" s="20"/>
      <c r="IV11" s="20"/>
    </row>
    <row r="12" s="2" customFormat="true" ht="12.75" hidden="false" customHeight="true" outlineLevel="0" collapsed="false">
      <c r="A12" s="27" t="s">
        <v>388</v>
      </c>
      <c r="B12" s="14" t="n">
        <f aca="false">SUM(D12:IX12)</f>
        <v>5</v>
      </c>
      <c r="C12" s="14" t="n">
        <f aca="false">F$10-B12</f>
        <v>13</v>
      </c>
      <c r="D12" s="2" t="n">
        <f aca="false">IF(SUM(D4:G4)&gt;1,1,0)</f>
        <v>1</v>
      </c>
      <c r="H12" s="30" t="n">
        <f aca="false">IF(SUM(H4:K4)&gt;1,1,0)</f>
        <v>0</v>
      </c>
      <c r="K12" s="31"/>
      <c r="L12" s="30" t="n">
        <f aca="false">IF(SUM(L4:O4)&gt;1,1,0)</f>
        <v>0</v>
      </c>
      <c r="O12" s="31"/>
      <c r="P12" s="30" t="n">
        <f aca="false">IF(SUM(P4:S4)&gt;1,1,0)</f>
        <v>0</v>
      </c>
      <c r="S12" s="31"/>
      <c r="T12" s="30" t="n">
        <f aca="false">IF(SUM(T4:W4)&gt;1,1,0)</f>
        <v>0</v>
      </c>
      <c r="W12" s="31"/>
      <c r="X12" s="30" t="n">
        <f aca="false">IF(SUM(X4:AA4)&gt;1,1,0)</f>
        <v>0</v>
      </c>
      <c r="AA12" s="31"/>
      <c r="AB12" s="30" t="n">
        <f aca="false">IF(SUM(AB4:AE4)&gt;1,1,0)</f>
        <v>0</v>
      </c>
      <c r="AE12" s="31"/>
      <c r="AF12" s="30" t="n">
        <f aca="false">IF(SUM(AF4:AI4)&gt;1,1,0)</f>
        <v>1</v>
      </c>
      <c r="AI12" s="31"/>
      <c r="AJ12" s="30" t="n">
        <f aca="false">IF(SUM(AJ4:AM4)&gt;1,1,0)</f>
        <v>0</v>
      </c>
      <c r="AM12" s="31"/>
      <c r="AN12" s="30" t="n">
        <f aca="false">IF(SUM(AN4:AQ4)&gt;1,1,0)</f>
        <v>1</v>
      </c>
      <c r="AQ12" s="31"/>
      <c r="AR12" s="30" t="n">
        <f aca="false">IF(SUM(AR4:AU4)&gt;1,1,0)</f>
        <v>1</v>
      </c>
      <c r="AU12" s="31"/>
      <c r="AV12" s="30" t="n">
        <f aca="false">IF(SUM(AV4:AY4)&gt;1,1,0)</f>
        <v>0</v>
      </c>
      <c r="AY12" s="31"/>
      <c r="AZ12" s="30" t="n">
        <f aca="false">IF(SUM(AZ4:BC4)&gt;1,1,0)</f>
        <v>0</v>
      </c>
      <c r="BC12" s="31"/>
      <c r="BD12" s="30" t="n">
        <f aca="false">IF(SUM(BD4:BG4)&gt;1,1,0)</f>
        <v>0</v>
      </c>
      <c r="BG12" s="31"/>
      <c r="BH12" s="30" t="n">
        <f aca="false">IF(SUM(BH4:BK4)&gt;1,1,0)</f>
        <v>0</v>
      </c>
      <c r="BK12" s="31"/>
      <c r="BL12" s="30" t="n">
        <f aca="false">IF(SUM(BL4:BO4)&gt;1,1,0)</f>
        <v>0</v>
      </c>
      <c r="BO12" s="31"/>
      <c r="BP12" s="30" t="n">
        <f aca="false">IF(SUM(BP4:BS4)&gt;1,1,0)</f>
        <v>1</v>
      </c>
      <c r="BS12" s="31"/>
      <c r="BT12" s="30" t="n">
        <f aca="false">IF(SUM(BT4:BW4)&gt;1,1,0)</f>
        <v>0</v>
      </c>
      <c r="BW12" s="31"/>
      <c r="BX12" s="30" t="n">
        <f aca="false">IF(SUM(BX4:CA4)&gt;1,1,0)</f>
        <v>0</v>
      </c>
      <c r="CA12" s="31"/>
      <c r="CB12" s="30" t="n">
        <f aca="false">IF(SUM(CB4:CE4)&gt;1,1,0)</f>
        <v>0</v>
      </c>
      <c r="CE12" s="31"/>
      <c r="CF12" s="30" t="n">
        <f aca="false">IF(SUM(CF4:CI4)&gt;1,1,0)</f>
        <v>0</v>
      </c>
      <c r="CI12" s="31"/>
      <c r="CJ12" s="30" t="n">
        <f aca="false">IF(SUM(CJ4:CM4)&gt;1,1,0)</f>
        <v>0</v>
      </c>
      <c r="CM12" s="31"/>
      <c r="CN12" s="30" t="n">
        <f aca="false">IF(SUM(CN4:CQ4)&gt;1,1,0)</f>
        <v>0</v>
      </c>
      <c r="CQ12" s="31"/>
      <c r="CR12" s="30" t="n">
        <f aca="false">IF(SUM(CR4:CU4)&gt;1,1,0)</f>
        <v>0</v>
      </c>
      <c r="CU12" s="31"/>
      <c r="CV12" s="30" t="n">
        <f aca="false">IF(SUM(CV4:CY4)&gt;1,1,0)</f>
        <v>0</v>
      </c>
      <c r="CY12" s="31"/>
      <c r="CZ12" s="30" t="n">
        <f aca="false">IF(SUM(CZ4:DC4)&gt;1,1,0)</f>
        <v>0</v>
      </c>
      <c r="DC12" s="31"/>
      <c r="DD12" s="30" t="n">
        <f aca="false">IF(SUM(DD4:DG4)&gt;1,1,0)</f>
        <v>0</v>
      </c>
      <c r="DG12" s="31"/>
      <c r="DH12" s="30" t="n">
        <f aca="false">IF(SUM(DH4:DK4)&gt;1,1,0)</f>
        <v>0</v>
      </c>
      <c r="DK12" s="31"/>
      <c r="DL12" s="30" t="n">
        <f aca="false">IF(SUM(DL4:DO4)&gt;1,1,0)</f>
        <v>0</v>
      </c>
      <c r="DO12" s="31"/>
      <c r="DP12" s="30" t="n">
        <f aca="false">IF(SUM(DP4:DS4)&gt;1,1,0)</f>
        <v>0</v>
      </c>
      <c r="DS12" s="31"/>
      <c r="DT12" s="30" t="n">
        <f aca="false">IF(SUM(DT4:DW4)&gt;1,1,0)</f>
        <v>0</v>
      </c>
      <c r="DW12" s="31"/>
      <c r="DX12" s="30" t="n">
        <f aca="false">IF(SUM(DX4:EA4)&gt;1,1,0)</f>
        <v>0</v>
      </c>
      <c r="EA12" s="31"/>
      <c r="EB12" s="30" t="n">
        <f aca="false">IF(SUM(EB4:EE4)&gt;1,1,0)</f>
        <v>0</v>
      </c>
      <c r="EE12" s="31"/>
      <c r="EF12" s="30" t="n">
        <f aca="false">IF(SUM(EF4:EI4)&gt;1,1,0)</f>
        <v>0</v>
      </c>
      <c r="EI12" s="31"/>
      <c r="EJ12" s="30" t="n">
        <f aca="false">IF(SUM(EJ4:EM4)&gt;1,1,0)</f>
        <v>0</v>
      </c>
      <c r="EM12" s="31"/>
      <c r="EN12" s="30" t="n">
        <f aca="false">IF(SUM(EN4:EQ4)&gt;1,1,0)</f>
        <v>0</v>
      </c>
      <c r="EQ12" s="31"/>
      <c r="ER12" s="30" t="n">
        <f aca="false">IF(SUM(ER4:EU4)&gt;1,1,0)</f>
        <v>0</v>
      </c>
      <c r="EU12" s="31"/>
      <c r="EV12" s="30" t="n">
        <f aca="false">IF(SUM(EV4:EY4)&gt;1,1,0)</f>
        <v>0</v>
      </c>
      <c r="EY12" s="31"/>
      <c r="EZ12" s="30" t="n">
        <f aca="false">IF(SUM(EZ4:FC4)&gt;1,1,0)</f>
        <v>0</v>
      </c>
      <c r="FC12" s="31"/>
      <c r="FD12" s="30" t="n">
        <f aca="false">IF(SUM(FD4:FG4)&gt;1,1,0)</f>
        <v>0</v>
      </c>
      <c r="FG12" s="31"/>
      <c r="FH12" s="30" t="n">
        <f aca="false">IF(SUM(FH4:FK4)&gt;1,1,0)</f>
        <v>0</v>
      </c>
      <c r="FK12" s="31"/>
      <c r="FL12" s="30" t="n">
        <f aca="false">IF(SUM(FL4:FO4)&gt;1,1,0)</f>
        <v>0</v>
      </c>
      <c r="FO12" s="31"/>
      <c r="FP12" s="30" t="n">
        <f aca="false">IF(SUM(FP4:FS4)&gt;1,1,0)</f>
        <v>0</v>
      </c>
      <c r="FS12" s="31"/>
      <c r="FT12" s="30" t="n">
        <f aca="false">IF(SUM(FT4:FW4)&gt;1,1,0)</f>
        <v>0</v>
      </c>
      <c r="FW12" s="31"/>
      <c r="FX12" s="30" t="n">
        <f aca="false">IF(SUM(FX4:GA4)&gt;1,1,0)</f>
        <v>0</v>
      </c>
      <c r="GA12" s="31"/>
      <c r="GB12" s="30" t="n">
        <f aca="false">IF(SUM(GB4:GE4)&gt;1,1,0)</f>
        <v>0</v>
      </c>
      <c r="GE12" s="31"/>
      <c r="GF12" s="30" t="n">
        <f aca="false">IF(SUM(GF4:GI4)&gt;1,1,0)</f>
        <v>0</v>
      </c>
      <c r="GI12" s="31"/>
      <c r="GJ12" s="30" t="n">
        <f aca="false">IF(SUM(GJ4:GM4)&gt;1,1,0)</f>
        <v>0</v>
      </c>
      <c r="GM12" s="31"/>
      <c r="GN12" s="30" t="n">
        <f aca="false">IF(SUM(GN4:GQ4)&gt;1,1,0)</f>
        <v>0</v>
      </c>
      <c r="GQ12" s="31"/>
      <c r="GR12" s="30" t="n">
        <f aca="false">IF(SUM(GR4:GU4)&gt;1,1,0)</f>
        <v>0</v>
      </c>
      <c r="GU12" s="31"/>
      <c r="GV12" s="30" t="n">
        <f aca="false">IF(SUM(GV4:GY4)&gt;1,1,0)</f>
        <v>0</v>
      </c>
      <c r="GY12" s="31"/>
      <c r="GZ12" s="30" t="n">
        <f aca="false">IF(SUM(GZ4:HC4)&gt;1,1,0)</f>
        <v>0</v>
      </c>
      <c r="HC12" s="31"/>
      <c r="HD12" s="30" t="n">
        <f aca="false">IF(SUM(HD4:HG4)&gt;1,1,0)</f>
        <v>0</v>
      </c>
      <c r="HG12" s="31"/>
      <c r="HH12" s="30" t="n">
        <f aca="false">IF(SUM(HH4:HK4)&gt;1,1,0)</f>
        <v>0</v>
      </c>
      <c r="HK12" s="31"/>
      <c r="HL12" s="30" t="n">
        <f aca="false">IF(SUM(HL4:HO4)&gt;1,1,0)</f>
        <v>0</v>
      </c>
      <c r="HO12" s="31"/>
      <c r="HP12" s="30" t="n">
        <f aca="false">IF(SUM(HP4:HS4)&gt;1,1,0)</f>
        <v>0</v>
      </c>
      <c r="HS12" s="31"/>
      <c r="HT12" s="30" t="n">
        <f aca="false">IF(SUM(HT4:HW4)&gt;1,1,0)</f>
        <v>0</v>
      </c>
      <c r="HW12" s="31"/>
      <c r="HX12" s="30" t="n">
        <f aca="false">IF(SUM(HX4:IA4)&gt;1,1,0)</f>
        <v>0</v>
      </c>
      <c r="IA12" s="31"/>
      <c r="IB12" s="30" t="n">
        <f aca="false">IF(SUM(IB4:IE4)&gt;1,1,0)</f>
        <v>0</v>
      </c>
      <c r="IE12" s="31"/>
      <c r="IF12" s="30" t="n">
        <f aca="false">IF(SUM(IF4:II4)&gt;1,1,0)</f>
        <v>0</v>
      </c>
      <c r="II12" s="31"/>
      <c r="IJ12" s="30" t="n">
        <f aca="false">IF(SUM(IJ4:IM4)&gt;1,1,0)</f>
        <v>0</v>
      </c>
      <c r="IM12" s="31"/>
      <c r="IN12" s="30" t="n">
        <f aca="false">IF(SUM(IN4:IQ4)&gt;1,1,0)</f>
        <v>0</v>
      </c>
      <c r="IQ12" s="31"/>
      <c r="IR12" s="30" t="n">
        <f aca="false">IF(SUM(IR4:IU4)&gt;1,1,0)</f>
        <v>0</v>
      </c>
      <c r="IU12" s="31"/>
      <c r="IV12" s="30" t="n">
        <f aca="false">IF(SUM(IV4:IY4)&gt;1,1,0)</f>
        <v>0</v>
      </c>
    </row>
    <row r="13" s="2" customFormat="true" ht="12.75" hidden="false" customHeight="true" outlineLevel="0" collapsed="false">
      <c r="A13" s="27" t="s">
        <v>389</v>
      </c>
      <c r="B13" s="14" t="n">
        <f aca="false">SUM(D13:IX13)</f>
        <v>2</v>
      </c>
      <c r="C13" s="14" t="n">
        <f aca="false">F$10-B13</f>
        <v>16</v>
      </c>
      <c r="D13" s="2" t="n">
        <f aca="false">IF(SUM(D5:G5)&gt;1,1,0)</f>
        <v>1</v>
      </c>
      <c r="H13" s="30" t="n">
        <f aca="false">IF(SUM(H5:K5)&gt;1,1,0)</f>
        <v>0</v>
      </c>
      <c r="K13" s="31"/>
      <c r="L13" s="30" t="n">
        <f aca="false">IF(SUM(L5:O5)&gt;1,1,0)</f>
        <v>0</v>
      </c>
      <c r="O13" s="31"/>
      <c r="P13" s="30" t="n">
        <f aca="false">IF(SUM(P5:S5)&gt;1,1,0)</f>
        <v>0</v>
      </c>
      <c r="S13" s="31"/>
      <c r="T13" s="30" t="n">
        <f aca="false">IF(SUM(T5:W5)&gt;1,1,0)</f>
        <v>0</v>
      </c>
      <c r="W13" s="31"/>
      <c r="X13" s="30" t="n">
        <f aca="false">IF(SUM(X5:AA5)&gt;1,1,0)</f>
        <v>0</v>
      </c>
      <c r="AA13" s="31"/>
      <c r="AB13" s="30" t="n">
        <f aca="false">IF(SUM(AB5:AE5)&gt;1,1,0)</f>
        <v>0</v>
      </c>
      <c r="AE13" s="31"/>
      <c r="AF13" s="30" t="n">
        <f aca="false">IF(SUM(AF5:AI5)&gt;1,1,0)</f>
        <v>1</v>
      </c>
      <c r="AI13" s="31"/>
      <c r="AJ13" s="30" t="n">
        <f aca="false">IF(SUM(AJ5:AM5)&gt;1,1,0)</f>
        <v>0</v>
      </c>
      <c r="AM13" s="31"/>
      <c r="AN13" s="30" t="n">
        <f aca="false">IF(SUM(AN5:AQ5)&gt;1,1,0)</f>
        <v>0</v>
      </c>
      <c r="AQ13" s="31"/>
      <c r="AR13" s="30" t="n">
        <f aca="false">IF(SUM(AR5:AU5)&gt;1,1,0)</f>
        <v>0</v>
      </c>
      <c r="AU13" s="31"/>
      <c r="AV13" s="30" t="n">
        <f aca="false">IF(SUM(AV5:AY5)&gt;1,1,0)</f>
        <v>0</v>
      </c>
      <c r="AY13" s="31"/>
      <c r="AZ13" s="30" t="n">
        <f aca="false">IF(SUM(AZ5:BC5)&gt;1,1,0)</f>
        <v>0</v>
      </c>
      <c r="BC13" s="31"/>
      <c r="BD13" s="30" t="n">
        <f aca="false">IF(SUM(BD5:BG5)&gt;1,1,0)</f>
        <v>0</v>
      </c>
      <c r="BG13" s="31"/>
      <c r="BH13" s="30" t="n">
        <f aca="false">IF(SUM(BH5:BK5)&gt;1,1,0)</f>
        <v>0</v>
      </c>
      <c r="BK13" s="31"/>
      <c r="BL13" s="30" t="n">
        <f aca="false">IF(SUM(BL5:BO5)&gt;1,1,0)</f>
        <v>0</v>
      </c>
      <c r="BO13" s="31"/>
      <c r="BP13" s="30" t="n">
        <f aca="false">IF(SUM(BP5:BS5)&gt;1,1,0)</f>
        <v>0</v>
      </c>
      <c r="BS13" s="31"/>
      <c r="BT13" s="30" t="n">
        <f aca="false">IF(SUM(BT5:BW5)&gt;1,1,0)</f>
        <v>0</v>
      </c>
      <c r="BW13" s="31"/>
      <c r="BX13" s="30" t="n">
        <f aca="false">IF(SUM(BX5:CA5)&gt;1,1,0)</f>
        <v>0</v>
      </c>
      <c r="CA13" s="31"/>
      <c r="CB13" s="30" t="n">
        <f aca="false">IF(SUM(CB5:CE5)&gt;1,1,0)</f>
        <v>0</v>
      </c>
      <c r="CE13" s="31"/>
      <c r="CF13" s="30" t="n">
        <f aca="false">IF(SUM(CF5:CI5)&gt;1,1,0)</f>
        <v>0</v>
      </c>
      <c r="CI13" s="31"/>
      <c r="CJ13" s="30" t="n">
        <f aca="false">IF(SUM(CJ5:CM5)&gt;1,1,0)</f>
        <v>0</v>
      </c>
      <c r="CM13" s="31"/>
      <c r="CN13" s="30" t="n">
        <f aca="false">IF(SUM(CN5:CQ5)&gt;1,1,0)</f>
        <v>0</v>
      </c>
      <c r="CQ13" s="31"/>
      <c r="CR13" s="30" t="n">
        <f aca="false">IF(SUM(CR5:CU5)&gt;1,1,0)</f>
        <v>0</v>
      </c>
      <c r="CU13" s="31"/>
      <c r="CV13" s="30" t="n">
        <f aca="false">IF(SUM(CV5:CY5)&gt;1,1,0)</f>
        <v>0</v>
      </c>
      <c r="CY13" s="31"/>
      <c r="CZ13" s="30" t="n">
        <f aca="false">IF(SUM(CZ5:DC5)&gt;1,1,0)</f>
        <v>0</v>
      </c>
      <c r="DC13" s="31"/>
      <c r="DD13" s="30" t="n">
        <f aca="false">IF(SUM(DD5:DG5)&gt;1,1,0)</f>
        <v>0</v>
      </c>
      <c r="DG13" s="31"/>
      <c r="DH13" s="30" t="n">
        <f aca="false">IF(SUM(DH5:DK5)&gt;1,1,0)</f>
        <v>0</v>
      </c>
      <c r="DK13" s="31"/>
      <c r="DL13" s="30" t="n">
        <f aca="false">IF(SUM(DL5:DO5)&gt;1,1,0)</f>
        <v>0</v>
      </c>
      <c r="DO13" s="31"/>
      <c r="DP13" s="30" t="n">
        <f aca="false">IF(SUM(DP5:DS5)&gt;1,1,0)</f>
        <v>0</v>
      </c>
      <c r="DS13" s="31"/>
      <c r="DT13" s="30" t="n">
        <f aca="false">IF(SUM(DT5:DW5)&gt;1,1,0)</f>
        <v>0</v>
      </c>
      <c r="DW13" s="31"/>
      <c r="DX13" s="30" t="n">
        <f aca="false">IF(SUM(DX5:EA5)&gt;1,1,0)</f>
        <v>0</v>
      </c>
      <c r="EA13" s="31"/>
      <c r="EB13" s="30" t="n">
        <f aca="false">IF(SUM(EB5:EE5)&gt;1,1,0)</f>
        <v>0</v>
      </c>
      <c r="EE13" s="31"/>
      <c r="EF13" s="30" t="n">
        <f aca="false">IF(SUM(EF5:EI5)&gt;1,1,0)</f>
        <v>0</v>
      </c>
      <c r="EI13" s="31"/>
      <c r="EJ13" s="30" t="n">
        <f aca="false">IF(SUM(EJ5:EM5)&gt;1,1,0)</f>
        <v>0</v>
      </c>
      <c r="EM13" s="31"/>
      <c r="EN13" s="30" t="n">
        <f aca="false">IF(SUM(EN5:EQ5)&gt;1,1,0)</f>
        <v>0</v>
      </c>
      <c r="EQ13" s="31"/>
      <c r="ER13" s="30" t="n">
        <f aca="false">IF(SUM(ER5:EU5)&gt;1,1,0)</f>
        <v>0</v>
      </c>
      <c r="EU13" s="31"/>
      <c r="EV13" s="30" t="n">
        <f aca="false">IF(SUM(EV5:EY5)&gt;1,1,0)</f>
        <v>0</v>
      </c>
      <c r="EY13" s="31"/>
      <c r="EZ13" s="30" t="n">
        <f aca="false">IF(SUM(EZ5:FC5)&gt;1,1,0)</f>
        <v>0</v>
      </c>
      <c r="FC13" s="31"/>
      <c r="FD13" s="30" t="n">
        <f aca="false">IF(SUM(FD5:FG5)&gt;1,1,0)</f>
        <v>0</v>
      </c>
      <c r="FG13" s="31"/>
      <c r="FH13" s="30" t="n">
        <f aca="false">IF(SUM(FH5:FK5)&gt;1,1,0)</f>
        <v>0</v>
      </c>
      <c r="FK13" s="31"/>
      <c r="FL13" s="30" t="n">
        <f aca="false">IF(SUM(FL5:FO5)&gt;1,1,0)</f>
        <v>0</v>
      </c>
      <c r="FO13" s="31"/>
      <c r="FP13" s="30" t="n">
        <f aca="false">IF(SUM(FP5:FS5)&gt;1,1,0)</f>
        <v>0</v>
      </c>
      <c r="FS13" s="31"/>
      <c r="FT13" s="30" t="n">
        <f aca="false">IF(SUM(FT5:FW5)&gt;1,1,0)</f>
        <v>0</v>
      </c>
      <c r="FW13" s="31"/>
      <c r="FX13" s="30" t="n">
        <f aca="false">IF(SUM(FX5:GA5)&gt;1,1,0)</f>
        <v>0</v>
      </c>
      <c r="GA13" s="31"/>
      <c r="GB13" s="30" t="n">
        <f aca="false">IF(SUM(GB5:GE5)&gt;1,1,0)</f>
        <v>0</v>
      </c>
      <c r="GE13" s="31"/>
      <c r="GF13" s="30" t="n">
        <f aca="false">IF(SUM(GF5:GI5)&gt;1,1,0)</f>
        <v>0</v>
      </c>
      <c r="GI13" s="31"/>
      <c r="GJ13" s="30" t="n">
        <f aca="false">IF(SUM(GJ5:GM5)&gt;1,1,0)</f>
        <v>0</v>
      </c>
      <c r="GM13" s="31"/>
      <c r="GN13" s="30" t="n">
        <f aca="false">IF(SUM(GN5:GQ5)&gt;1,1,0)</f>
        <v>0</v>
      </c>
      <c r="GQ13" s="31"/>
      <c r="GR13" s="30" t="n">
        <f aca="false">IF(SUM(GR5:GU5)&gt;1,1,0)</f>
        <v>0</v>
      </c>
      <c r="GU13" s="31"/>
      <c r="GV13" s="30" t="n">
        <f aca="false">IF(SUM(GV5:GY5)&gt;1,1,0)</f>
        <v>0</v>
      </c>
      <c r="GY13" s="31"/>
      <c r="GZ13" s="30" t="n">
        <f aca="false">IF(SUM(GZ5:HC5)&gt;1,1,0)</f>
        <v>0</v>
      </c>
      <c r="HC13" s="31"/>
      <c r="HD13" s="30" t="n">
        <f aca="false">IF(SUM(HD5:HG5)&gt;1,1,0)</f>
        <v>0</v>
      </c>
      <c r="HG13" s="31"/>
      <c r="HH13" s="30" t="n">
        <f aca="false">IF(SUM(HH5:HK5)&gt;1,1,0)</f>
        <v>0</v>
      </c>
      <c r="HK13" s="31"/>
      <c r="HL13" s="30" t="n">
        <f aca="false">IF(SUM(HL5:HO5)&gt;1,1,0)</f>
        <v>0</v>
      </c>
      <c r="HO13" s="31"/>
      <c r="HP13" s="30" t="n">
        <f aca="false">IF(SUM(HP5:HS5)&gt;1,1,0)</f>
        <v>0</v>
      </c>
      <c r="HS13" s="31"/>
      <c r="HT13" s="30" t="n">
        <f aca="false">IF(SUM(HT5:HW5)&gt;1,1,0)</f>
        <v>0</v>
      </c>
      <c r="HW13" s="31"/>
      <c r="HX13" s="30" t="n">
        <f aca="false">IF(SUM(HX5:IA5)&gt;1,1,0)</f>
        <v>0</v>
      </c>
      <c r="IA13" s="31"/>
      <c r="IB13" s="30" t="n">
        <f aca="false">IF(SUM(IB5:IE5)&gt;1,1,0)</f>
        <v>0</v>
      </c>
      <c r="IE13" s="31"/>
      <c r="IF13" s="30" t="n">
        <f aca="false">IF(SUM(IF5:II5)&gt;1,1,0)</f>
        <v>0</v>
      </c>
      <c r="II13" s="31"/>
      <c r="IJ13" s="30" t="n">
        <f aca="false">IF(SUM(IJ5:IM5)&gt;1,1,0)</f>
        <v>0</v>
      </c>
      <c r="IM13" s="31"/>
      <c r="IN13" s="30" t="n">
        <f aca="false">IF(SUM(IN5:IQ5)&gt;1,1,0)</f>
        <v>0</v>
      </c>
      <c r="IQ13" s="31"/>
      <c r="IR13" s="30" t="n">
        <f aca="false">IF(SUM(IR5:IU5)&gt;1,1,0)</f>
        <v>0</v>
      </c>
      <c r="IU13" s="31"/>
      <c r="IV13" s="30" t="n">
        <f aca="false">IF(SUM(IV5:IY5)&gt;1,1,0)</f>
        <v>0</v>
      </c>
    </row>
    <row r="14" s="2" customFormat="true" ht="12.75" hidden="false" customHeight="true" outlineLevel="0" collapsed="false">
      <c r="A14" s="24" t="s">
        <v>390</v>
      </c>
      <c r="B14" s="14" t="n">
        <f aca="false">SUM(D14:IX14)</f>
        <v>3</v>
      </c>
      <c r="C14" s="14" t="n">
        <f aca="false">F$10-B14</f>
        <v>15</v>
      </c>
      <c r="D14" s="2" t="n">
        <f aca="false">IF(SUM(D6:G6)&gt;1,1,0)</f>
        <v>1</v>
      </c>
      <c r="H14" s="30" t="n">
        <f aca="false">IF(SUM(H6:K6)&gt;1,1,0)</f>
        <v>0</v>
      </c>
      <c r="K14" s="31"/>
      <c r="L14" s="30" t="n">
        <f aca="false">IF(SUM(L6:O6)&gt;1,1,0)</f>
        <v>0</v>
      </c>
      <c r="O14" s="31"/>
      <c r="P14" s="30" t="n">
        <f aca="false">IF(SUM(P6:S6)&gt;1,1,0)</f>
        <v>0</v>
      </c>
      <c r="S14" s="31"/>
      <c r="T14" s="30" t="n">
        <f aca="false">IF(SUM(T6:W6)&gt;1,1,0)</f>
        <v>0</v>
      </c>
      <c r="W14" s="31"/>
      <c r="X14" s="30" t="n">
        <f aca="false">IF(SUM(X6:AA6)&gt;1,1,0)</f>
        <v>0</v>
      </c>
      <c r="AA14" s="31"/>
      <c r="AB14" s="30" t="n">
        <f aca="false">IF(SUM(AB6:AE6)&gt;1,1,0)</f>
        <v>0</v>
      </c>
      <c r="AE14" s="31"/>
      <c r="AF14" s="30" t="n">
        <f aca="false">IF(SUM(AF6:AI6)&gt;1,1,0)</f>
        <v>1</v>
      </c>
      <c r="AI14" s="31"/>
      <c r="AJ14" s="30" t="n">
        <f aca="false">IF(SUM(AJ6:AM6)&gt;1,1,0)</f>
        <v>0</v>
      </c>
      <c r="AM14" s="31"/>
      <c r="AN14" s="30" t="n">
        <f aca="false">IF(SUM(AN6:AQ6)&gt;1,1,0)</f>
        <v>0</v>
      </c>
      <c r="AQ14" s="31"/>
      <c r="AR14" s="30" t="n">
        <f aca="false">IF(SUM(AR6:AU6)&gt;1,1,0)</f>
        <v>1</v>
      </c>
      <c r="AU14" s="31"/>
      <c r="AV14" s="30" t="n">
        <f aca="false">IF(SUM(AV6:AY6)&gt;1,1,0)</f>
        <v>0</v>
      </c>
      <c r="AY14" s="31"/>
      <c r="AZ14" s="30" t="n">
        <f aca="false">IF(SUM(AZ6:BC6)&gt;1,1,0)</f>
        <v>0</v>
      </c>
      <c r="BC14" s="31"/>
      <c r="BD14" s="30" t="n">
        <f aca="false">IF(SUM(BD6:BG6)&gt;1,1,0)</f>
        <v>0</v>
      </c>
      <c r="BG14" s="31"/>
      <c r="BH14" s="30" t="n">
        <f aca="false">IF(SUM(BH6:BK6)&gt;1,1,0)</f>
        <v>0</v>
      </c>
      <c r="BK14" s="31"/>
      <c r="BL14" s="30" t="n">
        <f aca="false">IF(SUM(BL6:BO6)&gt;1,1,0)</f>
        <v>0</v>
      </c>
      <c r="BO14" s="31"/>
      <c r="BP14" s="30" t="n">
        <f aca="false">IF(SUM(BP6:BS6)&gt;1,1,0)</f>
        <v>0</v>
      </c>
      <c r="BS14" s="31"/>
      <c r="BT14" s="30" t="n">
        <f aca="false">IF(SUM(BT6:BW6)&gt;1,1,0)</f>
        <v>0</v>
      </c>
      <c r="BW14" s="31"/>
      <c r="BX14" s="30" t="n">
        <f aca="false">IF(SUM(BX6:CA6)&gt;1,1,0)</f>
        <v>0</v>
      </c>
      <c r="CA14" s="31"/>
      <c r="CB14" s="30" t="n">
        <f aca="false">IF(SUM(CB6:CE6)&gt;1,1,0)</f>
        <v>0</v>
      </c>
      <c r="CE14" s="31"/>
      <c r="CF14" s="30" t="n">
        <f aca="false">IF(SUM(CF6:CI6)&gt;1,1,0)</f>
        <v>0</v>
      </c>
      <c r="CI14" s="31"/>
      <c r="CJ14" s="30" t="n">
        <f aca="false">IF(SUM(CJ6:CM6)&gt;1,1,0)</f>
        <v>0</v>
      </c>
      <c r="CM14" s="31"/>
      <c r="CN14" s="30" t="n">
        <f aca="false">IF(SUM(CN6:CQ6)&gt;1,1,0)</f>
        <v>0</v>
      </c>
      <c r="CQ14" s="31"/>
      <c r="CR14" s="30" t="n">
        <f aca="false">IF(SUM(CR6:CU6)&gt;1,1,0)</f>
        <v>0</v>
      </c>
      <c r="CU14" s="31"/>
      <c r="CV14" s="30" t="n">
        <f aca="false">IF(SUM(CV6:CY6)&gt;1,1,0)</f>
        <v>0</v>
      </c>
      <c r="CY14" s="31"/>
      <c r="CZ14" s="30" t="n">
        <f aca="false">IF(SUM(CZ6:DC6)&gt;1,1,0)</f>
        <v>0</v>
      </c>
      <c r="DC14" s="31"/>
      <c r="DD14" s="30" t="n">
        <f aca="false">IF(SUM(DD6:DG6)&gt;1,1,0)</f>
        <v>0</v>
      </c>
      <c r="DG14" s="31"/>
      <c r="DH14" s="30" t="n">
        <f aca="false">IF(SUM(DH6:DK6)&gt;1,1,0)</f>
        <v>0</v>
      </c>
      <c r="DK14" s="31"/>
      <c r="DL14" s="30" t="n">
        <f aca="false">IF(SUM(DL6:DO6)&gt;1,1,0)</f>
        <v>0</v>
      </c>
      <c r="DO14" s="31"/>
      <c r="DP14" s="30" t="n">
        <f aca="false">IF(SUM(DP6:DS6)&gt;1,1,0)</f>
        <v>0</v>
      </c>
      <c r="DS14" s="31"/>
      <c r="DT14" s="30" t="n">
        <f aca="false">IF(SUM(DT6:DW6)&gt;1,1,0)</f>
        <v>0</v>
      </c>
      <c r="DW14" s="31"/>
      <c r="DX14" s="30" t="n">
        <f aca="false">IF(SUM(DX6:EA6)&gt;1,1,0)</f>
        <v>0</v>
      </c>
      <c r="EA14" s="31"/>
      <c r="EB14" s="30" t="n">
        <f aca="false">IF(SUM(EB6:EE6)&gt;1,1,0)</f>
        <v>0</v>
      </c>
      <c r="EE14" s="31"/>
      <c r="EF14" s="30" t="n">
        <f aca="false">IF(SUM(EF6:EI6)&gt;1,1,0)</f>
        <v>0</v>
      </c>
      <c r="EI14" s="31"/>
      <c r="EJ14" s="30" t="n">
        <f aca="false">IF(SUM(EJ6:EM6)&gt;1,1,0)</f>
        <v>0</v>
      </c>
      <c r="EM14" s="31"/>
      <c r="EN14" s="30" t="n">
        <f aca="false">IF(SUM(EN6:EQ6)&gt;1,1,0)</f>
        <v>0</v>
      </c>
      <c r="EQ14" s="31"/>
      <c r="ER14" s="30" t="n">
        <f aca="false">IF(SUM(ER6:EU6)&gt;1,1,0)</f>
        <v>0</v>
      </c>
      <c r="EU14" s="31"/>
      <c r="EV14" s="30" t="n">
        <f aca="false">IF(SUM(EV6:EY6)&gt;1,1,0)</f>
        <v>0</v>
      </c>
      <c r="EY14" s="31"/>
      <c r="EZ14" s="30" t="n">
        <f aca="false">IF(SUM(EZ6:FC6)&gt;1,1,0)</f>
        <v>0</v>
      </c>
      <c r="FC14" s="31"/>
      <c r="FD14" s="30" t="n">
        <f aca="false">IF(SUM(FD6:FG6)&gt;1,1,0)</f>
        <v>0</v>
      </c>
      <c r="FG14" s="31"/>
      <c r="FH14" s="30" t="n">
        <f aca="false">IF(SUM(FH6:FK6)&gt;1,1,0)</f>
        <v>0</v>
      </c>
      <c r="FK14" s="31"/>
      <c r="FL14" s="30" t="n">
        <f aca="false">IF(SUM(FL6:FO6)&gt;1,1,0)</f>
        <v>0</v>
      </c>
      <c r="FO14" s="31"/>
      <c r="FP14" s="30" t="n">
        <f aca="false">IF(SUM(FP6:FS6)&gt;1,1,0)</f>
        <v>0</v>
      </c>
      <c r="FS14" s="31"/>
      <c r="FT14" s="30" t="n">
        <f aca="false">IF(SUM(FT6:FW6)&gt;1,1,0)</f>
        <v>0</v>
      </c>
      <c r="FW14" s="31"/>
      <c r="FX14" s="30" t="n">
        <f aca="false">IF(SUM(FX6:GA6)&gt;1,1,0)</f>
        <v>0</v>
      </c>
      <c r="GA14" s="31"/>
      <c r="GB14" s="30" t="n">
        <f aca="false">IF(SUM(GB6:GE6)&gt;1,1,0)</f>
        <v>0</v>
      </c>
      <c r="GE14" s="31"/>
      <c r="GF14" s="30" t="n">
        <f aca="false">IF(SUM(GF6:GI6)&gt;1,1,0)</f>
        <v>0</v>
      </c>
      <c r="GI14" s="31"/>
      <c r="GJ14" s="30" t="n">
        <f aca="false">IF(SUM(GJ6:GM6)&gt;1,1,0)</f>
        <v>0</v>
      </c>
      <c r="GM14" s="31"/>
      <c r="GN14" s="30" t="n">
        <f aca="false">IF(SUM(GN6:GQ6)&gt;1,1,0)</f>
        <v>0</v>
      </c>
      <c r="GQ14" s="31"/>
      <c r="GR14" s="30" t="n">
        <f aca="false">IF(SUM(GR6:GU6)&gt;1,1,0)</f>
        <v>0</v>
      </c>
      <c r="GU14" s="31"/>
      <c r="GV14" s="30" t="n">
        <f aca="false">IF(SUM(GV6:GY6)&gt;1,1,0)</f>
        <v>0</v>
      </c>
      <c r="GY14" s="31"/>
      <c r="GZ14" s="30" t="n">
        <f aca="false">IF(SUM(GZ6:HC6)&gt;1,1,0)</f>
        <v>0</v>
      </c>
      <c r="HC14" s="31"/>
      <c r="HD14" s="30" t="n">
        <f aca="false">IF(SUM(HD6:HG6)&gt;1,1,0)</f>
        <v>0</v>
      </c>
      <c r="HG14" s="31"/>
      <c r="HH14" s="30" t="n">
        <f aca="false">IF(SUM(HH6:HK6)&gt;1,1,0)</f>
        <v>0</v>
      </c>
      <c r="HK14" s="31"/>
      <c r="HL14" s="30" t="n">
        <f aca="false">IF(SUM(HL6:HO6)&gt;1,1,0)</f>
        <v>0</v>
      </c>
      <c r="HO14" s="31"/>
      <c r="HP14" s="30" t="n">
        <f aca="false">IF(SUM(HP6:HS6)&gt;1,1,0)</f>
        <v>0</v>
      </c>
      <c r="HS14" s="31"/>
      <c r="HT14" s="30" t="n">
        <f aca="false">IF(SUM(HT6:HW6)&gt;1,1,0)</f>
        <v>0</v>
      </c>
      <c r="HW14" s="31"/>
      <c r="HX14" s="30" t="n">
        <f aca="false">IF(SUM(HX6:IA6)&gt;1,1,0)</f>
        <v>0</v>
      </c>
      <c r="IA14" s="31"/>
      <c r="IB14" s="30" t="n">
        <f aca="false">IF(SUM(IB6:IE6)&gt;1,1,0)</f>
        <v>0</v>
      </c>
      <c r="IE14" s="31"/>
      <c r="IF14" s="30" t="n">
        <f aca="false">IF(SUM(IF6:II6)&gt;1,1,0)</f>
        <v>0</v>
      </c>
      <c r="II14" s="31"/>
      <c r="IJ14" s="30" t="n">
        <f aca="false">IF(SUM(IJ6:IM6)&gt;1,1,0)</f>
        <v>0</v>
      </c>
      <c r="IM14" s="31"/>
      <c r="IN14" s="30" t="n">
        <f aca="false">IF(SUM(IN6:IQ6)&gt;1,1,0)</f>
        <v>0</v>
      </c>
      <c r="IQ14" s="31"/>
      <c r="IR14" s="30" t="n">
        <f aca="false">IF(SUM(IR6:IU6)&gt;1,1,0)</f>
        <v>0</v>
      </c>
      <c r="IU14" s="31"/>
      <c r="IV14" s="30" t="n">
        <f aca="false">IF(SUM(IV6:IY6)&gt;1,1,0)</f>
        <v>0</v>
      </c>
    </row>
    <row r="15" s="2" customFormat="true" ht="12.75" hidden="false" customHeight="true" outlineLevel="0" collapsed="false">
      <c r="A15" s="24" t="s">
        <v>391</v>
      </c>
      <c r="B15" s="14" t="n">
        <f aca="false">SUM(D15:IX15)</f>
        <v>5</v>
      </c>
      <c r="C15" s="14" t="n">
        <f aca="false">F$10-B15</f>
        <v>13</v>
      </c>
      <c r="D15" s="2" t="n">
        <f aca="false">IF(SUM(D7:G7)&gt;1,1,0)</f>
        <v>1</v>
      </c>
      <c r="H15" s="30" t="n">
        <f aca="false">IF(SUM(H7:K7)&gt;1,1,0)</f>
        <v>0</v>
      </c>
      <c r="K15" s="31"/>
      <c r="L15" s="30" t="n">
        <f aca="false">IF(SUM(L7:O7)&gt;1,1,0)</f>
        <v>0</v>
      </c>
      <c r="O15" s="31"/>
      <c r="P15" s="30" t="n">
        <f aca="false">IF(SUM(P7:S7)&gt;1,1,0)</f>
        <v>0</v>
      </c>
      <c r="S15" s="31"/>
      <c r="T15" s="30" t="n">
        <f aca="false">IF(SUM(T7:W7)&gt;1,1,0)</f>
        <v>0</v>
      </c>
      <c r="W15" s="31"/>
      <c r="X15" s="30" t="n">
        <f aca="false">IF(SUM(X7:AA7)&gt;1,1,0)</f>
        <v>0</v>
      </c>
      <c r="AA15" s="31"/>
      <c r="AB15" s="30" t="n">
        <f aca="false">IF(SUM(AB7:AE7)&gt;1,1,0)</f>
        <v>0</v>
      </c>
      <c r="AE15" s="31"/>
      <c r="AF15" s="30" t="n">
        <f aca="false">IF(SUM(AF7:AI7)&gt;1,1,0)</f>
        <v>1</v>
      </c>
      <c r="AI15" s="31"/>
      <c r="AJ15" s="30" t="n">
        <f aca="false">IF(SUM(AJ7:AM7)&gt;1,1,0)</f>
        <v>0</v>
      </c>
      <c r="AM15" s="31"/>
      <c r="AN15" s="30" t="n">
        <f aca="false">IF(SUM(AN7:AQ7)&gt;1,1,0)</f>
        <v>1</v>
      </c>
      <c r="AQ15" s="31"/>
      <c r="AR15" s="30" t="n">
        <f aca="false">IF(SUM(AR7:AU7)&gt;1,1,0)</f>
        <v>1</v>
      </c>
      <c r="AU15" s="31"/>
      <c r="AV15" s="30" t="n">
        <f aca="false">IF(SUM(AV7:AY7)&gt;1,1,0)</f>
        <v>0</v>
      </c>
      <c r="AY15" s="31"/>
      <c r="AZ15" s="30" t="n">
        <f aca="false">IF(SUM(AZ7:BC7)&gt;1,1,0)</f>
        <v>0</v>
      </c>
      <c r="BC15" s="31"/>
      <c r="BD15" s="30" t="n">
        <f aca="false">IF(SUM(BD7:BG7)&gt;1,1,0)</f>
        <v>0</v>
      </c>
      <c r="BG15" s="31"/>
      <c r="BH15" s="30" t="n">
        <f aca="false">IF(SUM(BH7:BK7)&gt;1,1,0)</f>
        <v>0</v>
      </c>
      <c r="BK15" s="31"/>
      <c r="BL15" s="30" t="n">
        <f aca="false">IF(SUM(BL7:BO7)&gt;1,1,0)</f>
        <v>0</v>
      </c>
      <c r="BO15" s="31"/>
      <c r="BP15" s="30" t="n">
        <f aca="false">IF(SUM(BP7:BS7)&gt;1,1,0)</f>
        <v>1</v>
      </c>
      <c r="BS15" s="31"/>
      <c r="BT15" s="30" t="n">
        <f aca="false">IF(SUM(BT7:BW7)&gt;1,1,0)</f>
        <v>0</v>
      </c>
      <c r="BW15" s="31"/>
      <c r="BX15" s="30" t="n">
        <f aca="false">IF(SUM(BX7:CA7)&gt;1,1,0)</f>
        <v>0</v>
      </c>
      <c r="CA15" s="31"/>
      <c r="CB15" s="30" t="n">
        <f aca="false">IF(SUM(CB7:CE7)&gt;1,1,0)</f>
        <v>0</v>
      </c>
      <c r="CE15" s="31"/>
      <c r="CF15" s="30" t="n">
        <f aca="false">IF(SUM(CF7:CI7)&gt;1,1,0)</f>
        <v>0</v>
      </c>
      <c r="CI15" s="31"/>
      <c r="CJ15" s="30" t="n">
        <f aca="false">IF(SUM(CJ7:CM7)&gt;1,1,0)</f>
        <v>0</v>
      </c>
      <c r="CM15" s="31"/>
      <c r="CN15" s="30" t="n">
        <f aca="false">IF(SUM(CN7:CQ7)&gt;1,1,0)</f>
        <v>0</v>
      </c>
      <c r="CQ15" s="31"/>
      <c r="CR15" s="30" t="n">
        <f aca="false">IF(SUM(CR7:CU7)&gt;1,1,0)</f>
        <v>0</v>
      </c>
      <c r="CU15" s="31"/>
      <c r="CV15" s="30" t="n">
        <f aca="false">IF(SUM(CV7:CY7)&gt;1,1,0)</f>
        <v>0</v>
      </c>
      <c r="CY15" s="31"/>
      <c r="CZ15" s="30" t="n">
        <f aca="false">IF(SUM(CZ7:DC7)&gt;1,1,0)</f>
        <v>0</v>
      </c>
      <c r="DC15" s="31"/>
      <c r="DD15" s="30" t="n">
        <f aca="false">IF(SUM(DD7:DG7)&gt;1,1,0)</f>
        <v>0</v>
      </c>
      <c r="DG15" s="31"/>
      <c r="DH15" s="30" t="n">
        <f aca="false">IF(SUM(DH7:DK7)&gt;1,1,0)</f>
        <v>0</v>
      </c>
      <c r="DK15" s="31"/>
      <c r="DL15" s="30" t="n">
        <f aca="false">IF(SUM(DL7:DO7)&gt;1,1,0)</f>
        <v>0</v>
      </c>
      <c r="DO15" s="31"/>
      <c r="DP15" s="30" t="n">
        <f aca="false">IF(SUM(DP7:DS7)&gt;1,1,0)</f>
        <v>0</v>
      </c>
      <c r="DS15" s="31"/>
      <c r="DT15" s="30" t="n">
        <f aca="false">IF(SUM(DT7:DW7)&gt;1,1,0)</f>
        <v>0</v>
      </c>
      <c r="DW15" s="31"/>
      <c r="DX15" s="30" t="n">
        <f aca="false">IF(SUM(DX7:EA7)&gt;1,1,0)</f>
        <v>0</v>
      </c>
      <c r="EA15" s="31"/>
      <c r="EB15" s="30" t="n">
        <f aca="false">IF(SUM(EB7:EE7)&gt;1,1,0)</f>
        <v>0</v>
      </c>
      <c r="EE15" s="31"/>
      <c r="EF15" s="30" t="n">
        <f aca="false">IF(SUM(EF7:EI7)&gt;1,1,0)</f>
        <v>0</v>
      </c>
      <c r="EI15" s="31"/>
      <c r="EJ15" s="30" t="n">
        <f aca="false">IF(SUM(EJ7:EM7)&gt;1,1,0)</f>
        <v>0</v>
      </c>
      <c r="EM15" s="31"/>
      <c r="EN15" s="30" t="n">
        <f aca="false">IF(SUM(EN7:EQ7)&gt;1,1,0)</f>
        <v>0</v>
      </c>
      <c r="EQ15" s="31"/>
      <c r="ER15" s="30" t="n">
        <f aca="false">IF(SUM(ER7:EU7)&gt;1,1,0)</f>
        <v>0</v>
      </c>
      <c r="EU15" s="31"/>
      <c r="EV15" s="30" t="n">
        <f aca="false">IF(SUM(EV7:EY7)&gt;1,1,0)</f>
        <v>0</v>
      </c>
      <c r="EY15" s="31"/>
      <c r="EZ15" s="30" t="n">
        <f aca="false">IF(SUM(EZ7:FC7)&gt;1,1,0)</f>
        <v>0</v>
      </c>
      <c r="FC15" s="31"/>
      <c r="FD15" s="30" t="n">
        <f aca="false">IF(SUM(FD7:FG7)&gt;1,1,0)</f>
        <v>0</v>
      </c>
      <c r="FG15" s="31"/>
      <c r="FH15" s="30" t="n">
        <f aca="false">IF(SUM(FH7:FK7)&gt;1,1,0)</f>
        <v>0</v>
      </c>
      <c r="FK15" s="31"/>
      <c r="FL15" s="30" t="n">
        <f aca="false">IF(SUM(FL7:FO7)&gt;1,1,0)</f>
        <v>0</v>
      </c>
      <c r="FO15" s="31"/>
      <c r="FP15" s="30" t="n">
        <f aca="false">IF(SUM(FP7:FS7)&gt;1,1,0)</f>
        <v>0</v>
      </c>
      <c r="FS15" s="31"/>
      <c r="FT15" s="30" t="n">
        <f aca="false">IF(SUM(FT7:FW7)&gt;1,1,0)</f>
        <v>0</v>
      </c>
      <c r="FW15" s="31"/>
      <c r="FX15" s="30" t="n">
        <f aca="false">IF(SUM(FX7:GA7)&gt;1,1,0)</f>
        <v>0</v>
      </c>
      <c r="GA15" s="31"/>
      <c r="GB15" s="30" t="n">
        <f aca="false">IF(SUM(GB7:GE7)&gt;1,1,0)</f>
        <v>0</v>
      </c>
      <c r="GE15" s="31"/>
      <c r="GF15" s="30" t="n">
        <f aca="false">IF(SUM(GF7:GI7)&gt;1,1,0)</f>
        <v>0</v>
      </c>
      <c r="GI15" s="31"/>
      <c r="GJ15" s="30" t="n">
        <f aca="false">IF(SUM(GJ7:GM7)&gt;1,1,0)</f>
        <v>0</v>
      </c>
      <c r="GM15" s="31"/>
      <c r="GN15" s="30" t="n">
        <f aca="false">IF(SUM(GN7:GQ7)&gt;1,1,0)</f>
        <v>0</v>
      </c>
      <c r="GQ15" s="31"/>
      <c r="GR15" s="30" t="n">
        <f aca="false">IF(SUM(GR7:GU7)&gt;1,1,0)</f>
        <v>0</v>
      </c>
      <c r="GU15" s="31"/>
      <c r="GV15" s="30" t="n">
        <f aca="false">IF(SUM(GV7:GY7)&gt;1,1,0)</f>
        <v>0</v>
      </c>
      <c r="GY15" s="31"/>
      <c r="GZ15" s="30" t="n">
        <f aca="false">IF(SUM(GZ7:HC7)&gt;1,1,0)</f>
        <v>0</v>
      </c>
      <c r="HC15" s="31"/>
      <c r="HD15" s="30" t="n">
        <f aca="false">IF(SUM(HD7:HG7)&gt;1,1,0)</f>
        <v>0</v>
      </c>
      <c r="HG15" s="31"/>
      <c r="HH15" s="30" t="n">
        <f aca="false">IF(SUM(HH7:HK7)&gt;1,1,0)</f>
        <v>0</v>
      </c>
      <c r="HK15" s="31"/>
      <c r="HL15" s="30" t="n">
        <f aca="false">IF(SUM(HL7:HO7)&gt;1,1,0)</f>
        <v>0</v>
      </c>
      <c r="HO15" s="31"/>
      <c r="HP15" s="30" t="n">
        <f aca="false">IF(SUM(HP7:HS7)&gt;1,1,0)</f>
        <v>0</v>
      </c>
      <c r="HS15" s="31"/>
      <c r="HT15" s="30" t="n">
        <f aca="false">IF(SUM(HT7:HW7)&gt;1,1,0)</f>
        <v>0</v>
      </c>
      <c r="HW15" s="31"/>
      <c r="HX15" s="30" t="n">
        <f aca="false">IF(SUM(HX7:IA7)&gt;1,1,0)</f>
        <v>0</v>
      </c>
      <c r="IA15" s="31"/>
      <c r="IB15" s="30" t="n">
        <f aca="false">IF(SUM(IB7:IE7)&gt;1,1,0)</f>
        <v>0</v>
      </c>
      <c r="IE15" s="31"/>
      <c r="IF15" s="30" t="n">
        <f aca="false">IF(SUM(IF7:II7)&gt;1,1,0)</f>
        <v>0</v>
      </c>
      <c r="II15" s="31"/>
      <c r="IJ15" s="30" t="n">
        <f aca="false">IF(SUM(IJ7:IM7)&gt;1,1,0)</f>
        <v>0</v>
      </c>
      <c r="IM15" s="31"/>
      <c r="IN15" s="30" t="n">
        <f aca="false">IF(SUM(IN7:IQ7)&gt;1,1,0)</f>
        <v>0</v>
      </c>
      <c r="IQ15" s="31"/>
      <c r="IR15" s="30" t="n">
        <f aca="false">IF(SUM(IR7:IU7)&gt;1,1,0)</f>
        <v>0</v>
      </c>
      <c r="IU15" s="31"/>
      <c r="IV15" s="30" t="n">
        <f aca="false">IF(SUM(IV7:IY7)&gt;1,1,0)</f>
        <v>0</v>
      </c>
    </row>
    <row r="16" s="2" customFormat="true" ht="12.75" hidden="false" customHeight="true" outlineLevel="0" collapsed="false">
      <c r="A16" s="24" t="s">
        <v>392</v>
      </c>
      <c r="B16" s="14" t="n">
        <f aca="false">SUM(D16:IX16)</f>
        <v>7</v>
      </c>
      <c r="C16" s="14" t="n">
        <f aca="false">F$10-B16</f>
        <v>11</v>
      </c>
      <c r="D16" s="2" t="n">
        <f aca="false">IF(SUM(D8:G8)&gt;1,1,0)</f>
        <v>1</v>
      </c>
      <c r="H16" s="30" t="n">
        <f aca="false">IF(SUM(H8:K8)&gt;1,1,0)</f>
        <v>0</v>
      </c>
      <c r="K16" s="31"/>
      <c r="L16" s="30" t="n">
        <f aca="false">IF(SUM(L8:O8)&gt;1,1,0)</f>
        <v>0</v>
      </c>
      <c r="O16" s="31"/>
      <c r="P16" s="30" t="n">
        <f aca="false">IF(SUM(P8:S8)&gt;1,1,0)</f>
        <v>0</v>
      </c>
      <c r="S16" s="31"/>
      <c r="T16" s="30" t="n">
        <f aca="false">IF(SUM(T8:W8)&gt;1,1,0)</f>
        <v>0</v>
      </c>
      <c r="W16" s="31"/>
      <c r="X16" s="30" t="n">
        <f aca="false">IF(SUM(X8:AA8)&gt;1,1,0)</f>
        <v>1</v>
      </c>
      <c r="AA16" s="31"/>
      <c r="AB16" s="30" t="n">
        <f aca="false">IF(SUM(AB8:AE8)&gt;1,1,0)</f>
        <v>0</v>
      </c>
      <c r="AE16" s="31"/>
      <c r="AF16" s="30" t="n">
        <f aca="false">IF(SUM(AF8:AI8)&gt;1,1,0)</f>
        <v>1</v>
      </c>
      <c r="AI16" s="31"/>
      <c r="AJ16" s="30" t="n">
        <f aca="false">IF(SUM(AJ8:AM8)&gt;1,1,0)</f>
        <v>0</v>
      </c>
      <c r="AM16" s="31"/>
      <c r="AN16" s="30" t="n">
        <f aca="false">IF(SUM(AN8:AQ8)&gt;1,1,0)</f>
        <v>1</v>
      </c>
      <c r="AQ16" s="31"/>
      <c r="AR16" s="30" t="n">
        <f aca="false">IF(SUM(AR8:AU8)&gt;1,1,0)</f>
        <v>0</v>
      </c>
      <c r="AU16" s="31"/>
      <c r="AV16" s="30" t="n">
        <f aca="false">IF(SUM(AV8:AY8)&gt;1,1,0)</f>
        <v>1</v>
      </c>
      <c r="AY16" s="31"/>
      <c r="AZ16" s="30" t="n">
        <f aca="false">IF(SUM(AZ8:BC8)&gt;1,1,0)</f>
        <v>0</v>
      </c>
      <c r="BC16" s="31"/>
      <c r="BD16" s="30" t="n">
        <f aca="false">IF(SUM(BD8:BG8)&gt;1,1,0)</f>
        <v>0</v>
      </c>
      <c r="BG16" s="31"/>
      <c r="BH16" s="30" t="n">
        <f aca="false">IF(SUM(BH8:BK8)&gt;1,1,0)</f>
        <v>0</v>
      </c>
      <c r="BK16" s="31"/>
      <c r="BL16" s="30" t="n">
        <f aca="false">IF(SUM(BL8:BO8)&gt;1,1,0)</f>
        <v>0</v>
      </c>
      <c r="BO16" s="31"/>
      <c r="BP16" s="30" t="n">
        <f aca="false">IF(SUM(BP8:BS8)&gt;1,1,0)</f>
        <v>1</v>
      </c>
      <c r="BS16" s="31"/>
      <c r="BT16" s="30" t="n">
        <f aca="false">IF(SUM(BT8:BW8)&gt;1,1,0)</f>
        <v>1</v>
      </c>
      <c r="BW16" s="31"/>
      <c r="BX16" s="30" t="n">
        <f aca="false">IF(SUM(BX8:CA8)&gt;1,1,0)</f>
        <v>0</v>
      </c>
      <c r="CA16" s="31"/>
      <c r="CB16" s="30" t="n">
        <f aca="false">IF(SUM(CB8:CE8)&gt;1,1,0)</f>
        <v>0</v>
      </c>
      <c r="CE16" s="31"/>
      <c r="CF16" s="30" t="n">
        <f aca="false">IF(SUM(CF8:CI8)&gt;1,1,0)</f>
        <v>0</v>
      </c>
      <c r="CI16" s="31"/>
      <c r="CJ16" s="30" t="n">
        <f aca="false">IF(SUM(CJ8:CM8)&gt;1,1,0)</f>
        <v>0</v>
      </c>
      <c r="CM16" s="31"/>
      <c r="CN16" s="30" t="n">
        <f aca="false">IF(SUM(CN8:CQ8)&gt;1,1,0)</f>
        <v>0</v>
      </c>
      <c r="CQ16" s="31"/>
      <c r="CR16" s="30" t="n">
        <f aca="false">IF(SUM(CR8:CU8)&gt;1,1,0)</f>
        <v>0</v>
      </c>
      <c r="CU16" s="31"/>
      <c r="CV16" s="30" t="n">
        <f aca="false">IF(SUM(CV8:CY8)&gt;1,1,0)</f>
        <v>0</v>
      </c>
      <c r="CY16" s="31"/>
      <c r="CZ16" s="30" t="n">
        <f aca="false">IF(SUM(CZ8:DC8)&gt;1,1,0)</f>
        <v>0</v>
      </c>
      <c r="DC16" s="31"/>
      <c r="DD16" s="30" t="n">
        <f aca="false">IF(SUM(DD8:DG8)&gt;1,1,0)</f>
        <v>0</v>
      </c>
      <c r="DG16" s="31"/>
      <c r="DH16" s="30" t="n">
        <f aca="false">IF(SUM(DH8:DK8)&gt;1,1,0)</f>
        <v>0</v>
      </c>
      <c r="DK16" s="31"/>
      <c r="DL16" s="30" t="n">
        <f aca="false">IF(SUM(DL8:DO8)&gt;1,1,0)</f>
        <v>0</v>
      </c>
      <c r="DO16" s="31"/>
      <c r="DP16" s="30" t="n">
        <f aca="false">IF(SUM(DP8:DS8)&gt;1,1,0)</f>
        <v>0</v>
      </c>
      <c r="DS16" s="31"/>
      <c r="DT16" s="30" t="n">
        <f aca="false">IF(SUM(DT8:DW8)&gt;1,1,0)</f>
        <v>0</v>
      </c>
      <c r="DW16" s="31"/>
      <c r="DX16" s="30" t="n">
        <f aca="false">IF(SUM(DX8:EA8)&gt;1,1,0)</f>
        <v>0</v>
      </c>
      <c r="EA16" s="31"/>
      <c r="EB16" s="30" t="n">
        <f aca="false">IF(SUM(EB8:EE8)&gt;1,1,0)</f>
        <v>0</v>
      </c>
      <c r="EE16" s="31"/>
      <c r="EF16" s="30" t="n">
        <f aca="false">IF(SUM(EF8:EI8)&gt;1,1,0)</f>
        <v>0</v>
      </c>
      <c r="EI16" s="31"/>
      <c r="EJ16" s="30" t="n">
        <f aca="false">IF(SUM(EJ8:EM8)&gt;1,1,0)</f>
        <v>0</v>
      </c>
      <c r="EM16" s="31"/>
      <c r="EN16" s="30" t="n">
        <f aca="false">IF(SUM(EN8:EQ8)&gt;1,1,0)</f>
        <v>0</v>
      </c>
      <c r="EQ16" s="31"/>
      <c r="ER16" s="30" t="n">
        <f aca="false">IF(SUM(ER8:EU8)&gt;1,1,0)</f>
        <v>0</v>
      </c>
      <c r="EU16" s="31"/>
      <c r="EV16" s="30" t="n">
        <f aca="false">IF(SUM(EV8:EY8)&gt;1,1,0)</f>
        <v>0</v>
      </c>
      <c r="EY16" s="31"/>
      <c r="EZ16" s="30" t="n">
        <f aca="false">IF(SUM(EZ8:FC8)&gt;1,1,0)</f>
        <v>0</v>
      </c>
      <c r="FC16" s="31"/>
      <c r="FD16" s="30" t="n">
        <f aca="false">IF(SUM(FD8:FG8)&gt;1,1,0)</f>
        <v>0</v>
      </c>
      <c r="FG16" s="31"/>
      <c r="FH16" s="30" t="n">
        <f aca="false">IF(SUM(FH8:FK8)&gt;1,1,0)</f>
        <v>0</v>
      </c>
      <c r="FK16" s="31"/>
      <c r="FL16" s="30" t="n">
        <f aca="false">IF(SUM(FL8:FO8)&gt;1,1,0)</f>
        <v>0</v>
      </c>
      <c r="FO16" s="31"/>
      <c r="FP16" s="30" t="n">
        <f aca="false">IF(SUM(FP8:FS8)&gt;1,1,0)</f>
        <v>0</v>
      </c>
      <c r="FS16" s="31"/>
      <c r="FT16" s="30" t="n">
        <f aca="false">IF(SUM(FT8:FW8)&gt;1,1,0)</f>
        <v>0</v>
      </c>
      <c r="FW16" s="31"/>
      <c r="FX16" s="30" t="n">
        <f aca="false">IF(SUM(FX8:GA8)&gt;1,1,0)</f>
        <v>0</v>
      </c>
      <c r="GA16" s="31"/>
      <c r="GB16" s="30" t="n">
        <f aca="false">IF(SUM(GB8:GE8)&gt;1,1,0)</f>
        <v>0</v>
      </c>
      <c r="GE16" s="31"/>
      <c r="GF16" s="30" t="n">
        <f aca="false">IF(SUM(GF8:GI8)&gt;1,1,0)</f>
        <v>0</v>
      </c>
      <c r="GI16" s="31"/>
      <c r="GJ16" s="30" t="n">
        <f aca="false">IF(SUM(GJ8:GM8)&gt;1,1,0)</f>
        <v>0</v>
      </c>
      <c r="GM16" s="31"/>
      <c r="GN16" s="30" t="n">
        <f aca="false">IF(SUM(GN8:GQ8)&gt;1,1,0)</f>
        <v>0</v>
      </c>
      <c r="GQ16" s="31"/>
      <c r="GR16" s="30" t="n">
        <f aca="false">IF(SUM(GR8:GU8)&gt;1,1,0)</f>
        <v>0</v>
      </c>
      <c r="GU16" s="31"/>
      <c r="GV16" s="30" t="n">
        <f aca="false">IF(SUM(GV8:GY8)&gt;1,1,0)</f>
        <v>0</v>
      </c>
      <c r="GY16" s="31"/>
      <c r="GZ16" s="30" t="n">
        <f aca="false">IF(SUM(GZ8:HC8)&gt;1,1,0)</f>
        <v>0</v>
      </c>
      <c r="HC16" s="31"/>
      <c r="HD16" s="30" t="n">
        <f aca="false">IF(SUM(HD8:HG8)&gt;1,1,0)</f>
        <v>0</v>
      </c>
      <c r="HG16" s="31"/>
      <c r="HH16" s="30" t="n">
        <f aca="false">IF(SUM(HH8:HK8)&gt;1,1,0)</f>
        <v>0</v>
      </c>
      <c r="HK16" s="31"/>
      <c r="HL16" s="30" t="n">
        <f aca="false">IF(SUM(HL8:HO8)&gt;1,1,0)</f>
        <v>0</v>
      </c>
      <c r="HO16" s="31"/>
      <c r="HP16" s="30" t="n">
        <f aca="false">IF(SUM(HP8:HS8)&gt;1,1,0)</f>
        <v>0</v>
      </c>
      <c r="HS16" s="31"/>
      <c r="HT16" s="30" t="n">
        <f aca="false">IF(SUM(HT8:HW8)&gt;1,1,0)</f>
        <v>0</v>
      </c>
      <c r="HW16" s="31"/>
      <c r="HX16" s="30" t="n">
        <f aca="false">IF(SUM(HX8:IA8)&gt;1,1,0)</f>
        <v>0</v>
      </c>
      <c r="IA16" s="31"/>
      <c r="IB16" s="30" t="n">
        <f aca="false">IF(SUM(IB8:IE8)&gt;1,1,0)</f>
        <v>0</v>
      </c>
      <c r="IE16" s="31"/>
      <c r="IF16" s="30" t="n">
        <f aca="false">IF(SUM(IF8:II8)&gt;1,1,0)</f>
        <v>0</v>
      </c>
      <c r="II16" s="31"/>
      <c r="IJ16" s="30" t="n">
        <f aca="false">IF(SUM(IJ8:IM8)&gt;1,1,0)</f>
        <v>0</v>
      </c>
      <c r="IM16" s="31"/>
      <c r="IN16" s="30" t="n">
        <f aca="false">IF(SUM(IN8:IQ8)&gt;1,1,0)</f>
        <v>0</v>
      </c>
      <c r="IQ16" s="31"/>
      <c r="IR16" s="30" t="n">
        <f aca="false">IF(SUM(IR8:IU8)&gt;1,1,0)</f>
        <v>0</v>
      </c>
      <c r="IU16" s="31"/>
      <c r="IV16" s="30" t="n">
        <f aca="false">IF(SUM(IV8:IY8)&gt;1,1,0)</f>
        <v>0</v>
      </c>
    </row>
    <row r="17" s="2" customFormat="true" ht="12.75" hidden="false" customHeight="true" outlineLevel="0" collapsed="false">
      <c r="A17" s="23"/>
      <c r="B17" s="17"/>
      <c r="C17" s="17"/>
      <c r="H17" s="20"/>
      <c r="L17" s="20"/>
      <c r="P17" s="20"/>
      <c r="T17" s="20"/>
      <c r="X17" s="20"/>
      <c r="AB17" s="20"/>
      <c r="AF17" s="20"/>
      <c r="AJ17" s="20"/>
      <c r="AN17" s="20"/>
      <c r="AR17" s="20"/>
      <c r="AV17" s="20"/>
      <c r="AZ17" s="20"/>
      <c r="BD17" s="20"/>
      <c r="BH17" s="20"/>
      <c r="BL17" s="20"/>
      <c r="BP17" s="20"/>
      <c r="BT17" s="20"/>
      <c r="BX17" s="20"/>
      <c r="CB17" s="20"/>
      <c r="CF17" s="20"/>
      <c r="CJ17" s="20"/>
      <c r="CN17" s="20"/>
      <c r="CR17" s="20"/>
      <c r="CV17" s="20"/>
      <c r="CZ17" s="20"/>
      <c r="DD17" s="20"/>
      <c r="DH17" s="20"/>
      <c r="DL17" s="20"/>
      <c r="DP17" s="20"/>
      <c r="DT17" s="20"/>
      <c r="DX17" s="20"/>
      <c r="EB17" s="20"/>
      <c r="EF17" s="20"/>
      <c r="EJ17" s="20"/>
      <c r="EN17" s="20"/>
      <c r="ER17" s="20"/>
      <c r="EV17" s="20"/>
      <c r="EZ17" s="20"/>
      <c r="FD17" s="20"/>
      <c r="FH17" s="20"/>
      <c r="FL17" s="20"/>
      <c r="FP17" s="20"/>
      <c r="FT17" s="20"/>
      <c r="FX17" s="20"/>
      <c r="GB17" s="20"/>
      <c r="GF17" s="20"/>
      <c r="GJ17" s="20"/>
      <c r="GN17" s="20"/>
      <c r="GR17" s="20"/>
      <c r="GV17" s="20"/>
      <c r="GZ17" s="20"/>
      <c r="HD17" s="20"/>
      <c r="HH17" s="20"/>
      <c r="HL17" s="20"/>
      <c r="HP17" s="20"/>
      <c r="HT17" s="20"/>
      <c r="HX17" s="20"/>
      <c r="IB17" s="20"/>
      <c r="IF17" s="20"/>
      <c r="IJ17" s="20"/>
      <c r="IN17" s="20"/>
      <c r="IR17" s="20"/>
      <c r="IV17" s="20"/>
    </row>
    <row r="18" s="2" customFormat="true" ht="12.75" hidden="false" customHeight="true" outlineLevel="0" collapsed="false">
      <c r="A18" s="24"/>
      <c r="B18" s="26"/>
      <c r="C18" s="26"/>
      <c r="H18" s="20"/>
      <c r="L18" s="20"/>
      <c r="P18" s="20"/>
      <c r="T18" s="20"/>
      <c r="X18" s="20"/>
      <c r="AB18" s="20"/>
      <c r="AF18" s="20"/>
      <c r="AJ18" s="20"/>
      <c r="AN18" s="20"/>
      <c r="AR18" s="20"/>
      <c r="AV18" s="20"/>
      <c r="AZ18" s="20"/>
      <c r="BD18" s="20"/>
      <c r="BH18" s="20"/>
      <c r="BL18" s="20"/>
      <c r="BP18" s="20"/>
      <c r="BT18" s="20"/>
      <c r="BX18" s="20"/>
      <c r="CB18" s="20"/>
      <c r="CF18" s="20"/>
      <c r="CJ18" s="20"/>
      <c r="CN18" s="20"/>
      <c r="CR18" s="20"/>
      <c r="CV18" s="20"/>
      <c r="CZ18" s="20"/>
      <c r="DD18" s="20"/>
      <c r="DH18" s="20"/>
      <c r="DL18" s="20"/>
      <c r="DP18" s="20"/>
      <c r="DT18" s="20"/>
      <c r="DX18" s="20"/>
      <c r="EB18" s="20"/>
      <c r="EF18" s="20"/>
      <c r="EJ18" s="20"/>
      <c r="EN18" s="20"/>
      <c r="ER18" s="20"/>
      <c r="EV18" s="20"/>
      <c r="EZ18" s="20"/>
      <c r="FD18" s="20"/>
      <c r="FH18" s="20"/>
      <c r="FL18" s="20"/>
      <c r="FP18" s="20"/>
      <c r="FT18" s="20"/>
      <c r="FX18" s="20"/>
      <c r="GB18" s="20"/>
      <c r="GF18" s="20"/>
      <c r="GJ18" s="20"/>
      <c r="GN18" s="20"/>
      <c r="GR18" s="20"/>
      <c r="GV18" s="20"/>
      <c r="GZ18" s="20"/>
      <c r="HD18" s="20"/>
      <c r="HH18" s="20"/>
      <c r="HL18" s="20"/>
      <c r="HP18" s="20"/>
      <c r="HT18" s="20"/>
      <c r="HX18" s="20"/>
      <c r="IB18" s="20"/>
      <c r="IF18" s="20"/>
      <c r="IJ18" s="20"/>
      <c r="IN18" s="20"/>
      <c r="IR18" s="20"/>
      <c r="IV18" s="20"/>
    </row>
    <row r="19" s="2" customFormat="true" ht="12.75" hidden="false" customHeight="true" outlineLevel="0" collapsed="false">
      <c r="A19" s="27" t="s">
        <v>388</v>
      </c>
      <c r="B19" s="27" t="s">
        <v>389</v>
      </c>
      <c r="C19" s="24" t="s">
        <v>390</v>
      </c>
      <c r="D19" s="24" t="s">
        <v>391</v>
      </c>
      <c r="E19" s="24" t="s">
        <v>392</v>
      </c>
      <c r="H19" s="20"/>
      <c r="L19" s="20"/>
      <c r="P19" s="20"/>
      <c r="T19" s="20"/>
      <c r="X19" s="20"/>
      <c r="AB19" s="20"/>
      <c r="AF19" s="20"/>
      <c r="AJ19" s="20"/>
      <c r="AN19" s="20"/>
      <c r="AR19" s="20"/>
      <c r="AV19" s="20"/>
      <c r="AZ19" s="20"/>
      <c r="BD19" s="20"/>
      <c r="BH19" s="20"/>
      <c r="BL19" s="20"/>
      <c r="BP19" s="20"/>
      <c r="BT19" s="20"/>
      <c r="BX19" s="20"/>
      <c r="CB19" s="20"/>
      <c r="CF19" s="20"/>
      <c r="CJ19" s="20"/>
      <c r="CN19" s="20"/>
      <c r="CR19" s="20"/>
      <c r="CV19" s="20"/>
      <c r="CZ19" s="20"/>
      <c r="DD19" s="20"/>
      <c r="DH19" s="20"/>
      <c r="DL19" s="20"/>
      <c r="DP19" s="20"/>
      <c r="DT19" s="20"/>
      <c r="DX19" s="20"/>
      <c r="EB19" s="20"/>
      <c r="EF19" s="20"/>
      <c r="EJ19" s="20"/>
      <c r="EN19" s="20"/>
      <c r="ER19" s="20"/>
      <c r="EV19" s="20"/>
      <c r="EZ19" s="20"/>
      <c r="FD19" s="20"/>
      <c r="FH19" s="20"/>
      <c r="FL19" s="20"/>
      <c r="FP19" s="20"/>
      <c r="FT19" s="20"/>
      <c r="FX19" s="20"/>
      <c r="GB19" s="20"/>
      <c r="GF19" s="20"/>
      <c r="GJ19" s="20"/>
      <c r="GN19" s="20"/>
      <c r="GR19" s="20"/>
      <c r="GV19" s="20"/>
      <c r="GZ19" s="20"/>
      <c r="HD19" s="20"/>
      <c r="HH19" s="20"/>
      <c r="HL19" s="20"/>
      <c r="HP19" s="20"/>
      <c r="HT19" s="20"/>
      <c r="HX19" s="20"/>
      <c r="IB19" s="20"/>
      <c r="IF19" s="20"/>
      <c r="IJ19" s="20"/>
      <c r="IN19" s="20"/>
      <c r="IR19" s="20"/>
      <c r="IV19" s="20"/>
    </row>
    <row r="20" s="2" customFormat="true" ht="12.75" hidden="false" customHeight="true" outlineLevel="0" collapsed="false">
      <c r="A20" s="4" t="n">
        <v>2</v>
      </c>
      <c r="B20" s="4" t="n">
        <v>1</v>
      </c>
      <c r="C20" s="4" t="n">
        <v>1</v>
      </c>
      <c r="D20" s="4" t="n">
        <v>2</v>
      </c>
      <c r="E20" s="4" t="n">
        <v>6</v>
      </c>
      <c r="H20" s="20"/>
      <c r="L20" s="20"/>
      <c r="P20" s="20"/>
      <c r="T20" s="20"/>
      <c r="X20" s="20"/>
      <c r="AB20" s="20"/>
      <c r="AF20" s="20"/>
      <c r="AJ20" s="20"/>
      <c r="AN20" s="20"/>
      <c r="AR20" s="20"/>
      <c r="AV20" s="20"/>
      <c r="AZ20" s="20"/>
      <c r="BD20" s="20"/>
      <c r="BH20" s="20"/>
      <c r="BL20" s="20"/>
      <c r="BP20" s="20"/>
      <c r="BT20" s="20"/>
      <c r="BX20" s="20"/>
      <c r="CB20" s="20"/>
      <c r="CF20" s="20"/>
      <c r="CJ20" s="20"/>
      <c r="CN20" s="20"/>
      <c r="CR20" s="20"/>
      <c r="CV20" s="20"/>
      <c r="CZ20" s="20"/>
      <c r="DD20" s="20"/>
      <c r="DH20" s="20"/>
      <c r="DL20" s="20"/>
      <c r="DP20" s="20"/>
      <c r="DT20" s="20"/>
      <c r="DX20" s="20"/>
      <c r="EB20" s="20"/>
      <c r="EF20" s="20"/>
      <c r="EJ20" s="20"/>
      <c r="EN20" s="20"/>
      <c r="ER20" s="20"/>
      <c r="EV20" s="20"/>
      <c r="EZ20" s="20"/>
      <c r="FD20" s="20"/>
      <c r="FH20" s="20"/>
      <c r="FL20" s="20"/>
      <c r="FP20" s="20"/>
      <c r="FT20" s="20"/>
      <c r="FX20" s="20"/>
      <c r="GB20" s="20"/>
      <c r="GF20" s="20"/>
      <c r="GJ20" s="20"/>
      <c r="GN20" s="20"/>
      <c r="GR20" s="20"/>
      <c r="GV20" s="20"/>
      <c r="GZ20" s="20"/>
      <c r="HD20" s="20"/>
      <c r="HH20" s="20"/>
      <c r="HL20" s="20"/>
      <c r="HP20" s="20"/>
      <c r="HT20" s="20"/>
      <c r="HX20" s="20"/>
      <c r="IB20" s="20"/>
      <c r="IF20" s="20"/>
      <c r="IJ20" s="20"/>
      <c r="IN20" s="20"/>
      <c r="IR20" s="20"/>
      <c r="IV20" s="20"/>
    </row>
    <row r="21" s="2" customFormat="true" ht="12.75" hidden="false" customHeight="true" outlineLevel="0" collapsed="false">
      <c r="A21" s="4" t="n">
        <v>2</v>
      </c>
      <c r="B21" s="4" t="n">
        <v>1</v>
      </c>
      <c r="C21" s="4" t="n">
        <v>1</v>
      </c>
      <c r="D21" s="4" t="n">
        <v>2</v>
      </c>
      <c r="E21" s="4" t="n">
        <v>6</v>
      </c>
      <c r="H21" s="20"/>
      <c r="L21" s="20"/>
      <c r="P21" s="20"/>
      <c r="T21" s="20"/>
      <c r="X21" s="20"/>
      <c r="AB21" s="20"/>
      <c r="AF21" s="20"/>
      <c r="AJ21" s="20"/>
      <c r="AN21" s="20"/>
      <c r="AR21" s="20"/>
      <c r="AV21" s="20"/>
      <c r="AZ21" s="20"/>
      <c r="BD21" s="20"/>
      <c r="BH21" s="20"/>
      <c r="BL21" s="20"/>
      <c r="BP21" s="20"/>
      <c r="BT21" s="20"/>
      <c r="BX21" s="20"/>
      <c r="CB21" s="20"/>
      <c r="CF21" s="20"/>
      <c r="CJ21" s="20"/>
      <c r="CN21" s="20"/>
      <c r="CR21" s="20"/>
      <c r="CV21" s="20"/>
      <c r="CZ21" s="20"/>
      <c r="DD21" s="20"/>
      <c r="DH21" s="20"/>
      <c r="DL21" s="20"/>
      <c r="DP21" s="20"/>
      <c r="DT21" s="20"/>
      <c r="DX21" s="20"/>
      <c r="EB21" s="20"/>
      <c r="EF21" s="20"/>
      <c r="EJ21" s="20"/>
      <c r="EN21" s="20"/>
      <c r="ER21" s="20"/>
      <c r="EV21" s="20"/>
      <c r="EZ21" s="20"/>
      <c r="FD21" s="20"/>
      <c r="FH21" s="20"/>
      <c r="FL21" s="20"/>
      <c r="FP21" s="20"/>
      <c r="FT21" s="20"/>
      <c r="FX21" s="20"/>
      <c r="GB21" s="20"/>
      <c r="GF21" s="20"/>
      <c r="GJ21" s="20"/>
      <c r="GN21" s="20"/>
      <c r="GR21" s="20"/>
      <c r="GV21" s="20"/>
      <c r="GZ21" s="20"/>
      <c r="HD21" s="20"/>
      <c r="HH21" s="20"/>
      <c r="HL21" s="20"/>
      <c r="HP21" s="20"/>
      <c r="HT21" s="20"/>
      <c r="HX21" s="20"/>
      <c r="IB21" s="20"/>
      <c r="IF21" s="20"/>
      <c r="IJ21" s="20"/>
      <c r="IN21" s="20"/>
      <c r="IR21" s="20"/>
      <c r="IV21" s="20"/>
    </row>
    <row r="22" s="2" customFormat="true" ht="12.75" hidden="true" customHeight="true" outlineLevel="0" collapsed="false">
      <c r="A22" s="4"/>
      <c r="B22" s="4"/>
      <c r="C22" s="4"/>
      <c r="D22" s="4"/>
      <c r="E22" s="4"/>
      <c r="H22" s="20"/>
      <c r="L22" s="20"/>
      <c r="P22" s="20"/>
      <c r="T22" s="20"/>
      <c r="X22" s="20"/>
      <c r="AB22" s="20"/>
      <c r="AF22" s="20"/>
      <c r="AJ22" s="20"/>
      <c r="AN22" s="20"/>
      <c r="AR22" s="20"/>
      <c r="AV22" s="20"/>
      <c r="AZ22" s="20"/>
      <c r="BD22" s="20"/>
      <c r="BH22" s="20"/>
      <c r="BL22" s="20"/>
      <c r="BP22" s="20"/>
      <c r="BT22" s="20"/>
      <c r="BX22" s="20"/>
      <c r="CB22" s="20"/>
      <c r="CF22" s="20"/>
      <c r="CJ22" s="20"/>
      <c r="CN22" s="20"/>
      <c r="CR22" s="20"/>
      <c r="CV22" s="20"/>
      <c r="CZ22" s="20"/>
      <c r="DD22" s="20"/>
      <c r="DH22" s="20"/>
      <c r="DL22" s="20"/>
      <c r="DP22" s="20"/>
      <c r="DT22" s="20"/>
      <c r="DX22" s="20"/>
      <c r="EB22" s="20"/>
      <c r="EF22" s="20"/>
      <c r="EJ22" s="20"/>
      <c r="EN22" s="20"/>
      <c r="ER22" s="20"/>
      <c r="EV22" s="20"/>
      <c r="EZ22" s="20"/>
      <c r="FD22" s="20"/>
      <c r="FH22" s="20"/>
      <c r="FL22" s="20"/>
      <c r="FP22" s="20"/>
      <c r="FT22" s="20"/>
      <c r="FX22" s="20"/>
      <c r="GB22" s="20"/>
      <c r="GF22" s="20"/>
      <c r="GJ22" s="20"/>
      <c r="GN22" s="20"/>
      <c r="GR22" s="20"/>
      <c r="GV22" s="20"/>
      <c r="GZ22" s="20"/>
      <c r="HD22" s="20"/>
      <c r="HH22" s="20"/>
      <c r="HL22" s="20"/>
      <c r="HP22" s="20"/>
      <c r="HT22" s="20"/>
      <c r="HX22" s="20"/>
      <c r="IB22" s="20"/>
      <c r="IF22" s="20"/>
      <c r="IJ22" s="20"/>
      <c r="IN22" s="20"/>
      <c r="IR22" s="20"/>
      <c r="IV22" s="20"/>
    </row>
    <row r="23" s="2" customFormat="true" ht="12.75" hidden="true" customHeight="true" outlineLevel="0" collapsed="false">
      <c r="A23" s="4"/>
      <c r="B23" s="4"/>
      <c r="C23" s="4"/>
      <c r="D23" s="4"/>
      <c r="E23" s="4"/>
      <c r="H23" s="20"/>
      <c r="L23" s="20"/>
      <c r="P23" s="20"/>
      <c r="T23" s="20"/>
      <c r="X23" s="20"/>
      <c r="AB23" s="20"/>
      <c r="AF23" s="20"/>
      <c r="AJ23" s="20"/>
      <c r="AN23" s="20"/>
      <c r="AR23" s="20"/>
      <c r="AV23" s="20"/>
      <c r="AZ23" s="20"/>
      <c r="BD23" s="20"/>
      <c r="BH23" s="20"/>
      <c r="BL23" s="20"/>
      <c r="BP23" s="20"/>
      <c r="BT23" s="20"/>
      <c r="BX23" s="20"/>
      <c r="CB23" s="20"/>
      <c r="CF23" s="20"/>
      <c r="CJ23" s="20"/>
      <c r="CN23" s="20"/>
      <c r="CR23" s="20"/>
      <c r="CV23" s="20"/>
      <c r="CZ23" s="20"/>
      <c r="DD23" s="20"/>
      <c r="DH23" s="20"/>
      <c r="DL23" s="20"/>
      <c r="DP23" s="20"/>
      <c r="DT23" s="20"/>
      <c r="DX23" s="20"/>
      <c r="EB23" s="20"/>
      <c r="EF23" s="20"/>
      <c r="EJ23" s="20"/>
      <c r="EN23" s="20"/>
      <c r="ER23" s="20"/>
      <c r="EV23" s="20"/>
      <c r="EZ23" s="20"/>
      <c r="FD23" s="20"/>
      <c r="FH23" s="20"/>
      <c r="FL23" s="20"/>
      <c r="FP23" s="20"/>
      <c r="FT23" s="20"/>
      <c r="FX23" s="20"/>
      <c r="GB23" s="20"/>
      <c r="GF23" s="20"/>
      <c r="GJ23" s="20"/>
      <c r="GN23" s="20"/>
      <c r="GR23" s="20"/>
      <c r="GV23" s="20"/>
      <c r="GZ23" s="20"/>
      <c r="HD23" s="20"/>
      <c r="HH23" s="20"/>
      <c r="HL23" s="20"/>
      <c r="HP23" s="20"/>
      <c r="HT23" s="20"/>
      <c r="HX23" s="20"/>
      <c r="IB23" s="20"/>
      <c r="IF23" s="20"/>
      <c r="IJ23" s="20"/>
      <c r="IN23" s="20"/>
      <c r="IR23" s="20"/>
      <c r="IV23" s="20"/>
    </row>
    <row r="24" s="2" customFormat="true" ht="12.75" hidden="true" customHeight="true" outlineLevel="0" collapsed="false">
      <c r="A24" s="32"/>
      <c r="B24" s="32"/>
      <c r="C24" s="32"/>
      <c r="D24" s="32"/>
      <c r="E24" s="32"/>
      <c r="H24" s="20"/>
      <c r="L24" s="20"/>
      <c r="P24" s="20"/>
      <c r="T24" s="20"/>
      <c r="X24" s="20"/>
      <c r="AB24" s="20"/>
      <c r="AF24" s="20"/>
      <c r="AJ24" s="20"/>
      <c r="AN24" s="20"/>
      <c r="AR24" s="20"/>
      <c r="AV24" s="20"/>
      <c r="AZ24" s="20"/>
      <c r="BD24" s="20"/>
      <c r="BH24" s="20"/>
      <c r="BL24" s="20"/>
      <c r="BP24" s="20"/>
      <c r="BT24" s="20"/>
      <c r="BX24" s="20"/>
      <c r="CB24" s="20"/>
      <c r="CF24" s="20"/>
      <c r="CJ24" s="20"/>
      <c r="CN24" s="20"/>
      <c r="CR24" s="20"/>
      <c r="CV24" s="20"/>
      <c r="CZ24" s="20"/>
      <c r="DD24" s="20"/>
      <c r="DH24" s="20"/>
      <c r="DL24" s="20"/>
      <c r="DP24" s="20"/>
      <c r="DT24" s="20"/>
      <c r="DX24" s="20"/>
      <c r="EB24" s="20"/>
      <c r="EF24" s="20"/>
      <c r="EJ24" s="20"/>
      <c r="EN24" s="20"/>
      <c r="ER24" s="20"/>
      <c r="EV24" s="20"/>
      <c r="EZ24" s="20"/>
      <c r="FD24" s="20"/>
      <c r="FH24" s="20"/>
      <c r="FL24" s="20"/>
      <c r="FP24" s="20"/>
      <c r="FT24" s="20"/>
      <c r="FX24" s="20"/>
      <c r="GB24" s="20"/>
      <c r="GF24" s="20"/>
      <c r="GJ24" s="20"/>
      <c r="GN24" s="20"/>
      <c r="GR24" s="20"/>
      <c r="GV24" s="20"/>
      <c r="GZ24" s="20"/>
      <c r="HD24" s="20"/>
      <c r="HH24" s="20"/>
      <c r="HL24" s="20"/>
      <c r="HP24" s="20"/>
      <c r="HT24" s="20"/>
      <c r="HX24" s="20"/>
      <c r="IB24" s="20"/>
      <c r="IF24" s="20"/>
      <c r="IJ24" s="20"/>
      <c r="IN24" s="20"/>
      <c r="IR24" s="20"/>
      <c r="IV24" s="20"/>
    </row>
    <row r="25" s="2" customFormat="true" ht="12.75" hidden="true" customHeight="true" outlineLevel="0" collapsed="false">
      <c r="A25" s="4"/>
      <c r="B25" s="4"/>
      <c r="C25" s="4"/>
      <c r="D25" s="4"/>
      <c r="E25" s="4"/>
      <c r="H25" s="20"/>
      <c r="L25" s="20"/>
      <c r="P25" s="20"/>
      <c r="T25" s="20"/>
      <c r="X25" s="20"/>
      <c r="AB25" s="20"/>
      <c r="AF25" s="20"/>
      <c r="AJ25" s="20"/>
      <c r="AN25" s="20"/>
      <c r="AR25" s="20"/>
      <c r="AV25" s="20"/>
      <c r="AZ25" s="20"/>
      <c r="BD25" s="20"/>
      <c r="BH25" s="20"/>
      <c r="BL25" s="20"/>
      <c r="BP25" s="20"/>
      <c r="BT25" s="20"/>
      <c r="BX25" s="20"/>
      <c r="CB25" s="20"/>
      <c r="CF25" s="20"/>
      <c r="CJ25" s="20"/>
      <c r="CN25" s="20"/>
      <c r="CR25" s="20"/>
      <c r="CV25" s="20"/>
      <c r="CZ25" s="20"/>
      <c r="DD25" s="20"/>
      <c r="DH25" s="20"/>
      <c r="DL25" s="20"/>
      <c r="DP25" s="20"/>
      <c r="DT25" s="20"/>
      <c r="DX25" s="20"/>
      <c r="EB25" s="20"/>
      <c r="EF25" s="20"/>
      <c r="EJ25" s="20"/>
      <c r="EN25" s="20"/>
      <c r="ER25" s="20"/>
      <c r="EV25" s="20"/>
      <c r="EZ25" s="20"/>
      <c r="FD25" s="20"/>
      <c r="FH25" s="20"/>
      <c r="FL25" s="20"/>
      <c r="FP25" s="20"/>
      <c r="FT25" s="20"/>
      <c r="FX25" s="20"/>
      <c r="GB25" s="20"/>
      <c r="GF25" s="20"/>
      <c r="GJ25" s="20"/>
      <c r="GN25" s="20"/>
      <c r="GR25" s="20"/>
      <c r="GV25" s="20"/>
      <c r="GZ25" s="20"/>
      <c r="HD25" s="20"/>
      <c r="HH25" s="20"/>
      <c r="HL25" s="20"/>
      <c r="HP25" s="20"/>
      <c r="HT25" s="20"/>
      <c r="HX25" s="20"/>
      <c r="IB25" s="20"/>
      <c r="IF25" s="20"/>
      <c r="IJ25" s="20"/>
      <c r="IN25" s="20"/>
      <c r="IR25" s="20"/>
      <c r="IV25" s="20"/>
    </row>
    <row r="26" s="2" customFormat="true" ht="12.75" hidden="true" customHeight="true" outlineLevel="0" collapsed="false">
      <c r="A26" s="4"/>
      <c r="B26" s="4"/>
      <c r="C26" s="4"/>
      <c r="D26" s="4"/>
      <c r="E26" s="4"/>
      <c r="H26" s="20"/>
      <c r="L26" s="20"/>
      <c r="P26" s="20"/>
      <c r="T26" s="20"/>
      <c r="X26" s="20"/>
      <c r="AB26" s="20"/>
      <c r="AF26" s="20"/>
      <c r="AJ26" s="20"/>
      <c r="AN26" s="20"/>
      <c r="AR26" s="20"/>
      <c r="AV26" s="20"/>
      <c r="AZ26" s="20"/>
      <c r="BD26" s="20"/>
      <c r="BH26" s="20"/>
      <c r="BL26" s="20"/>
      <c r="BP26" s="20"/>
      <c r="BT26" s="20"/>
      <c r="BX26" s="20"/>
      <c r="CB26" s="20"/>
      <c r="CF26" s="20"/>
      <c r="CJ26" s="20"/>
      <c r="CN26" s="20"/>
      <c r="CR26" s="20"/>
      <c r="CV26" s="20"/>
      <c r="CZ26" s="20"/>
      <c r="DD26" s="20"/>
      <c r="DH26" s="20"/>
      <c r="DL26" s="20"/>
      <c r="DP26" s="20"/>
      <c r="DT26" s="20"/>
      <c r="DX26" s="20"/>
      <c r="EB26" s="20"/>
      <c r="EF26" s="20"/>
      <c r="EJ26" s="20"/>
      <c r="EN26" s="20"/>
      <c r="ER26" s="20"/>
      <c r="EV26" s="20"/>
      <c r="EZ26" s="20"/>
      <c r="FD26" s="20"/>
      <c r="FH26" s="20"/>
      <c r="FL26" s="20"/>
      <c r="FP26" s="20"/>
      <c r="FT26" s="20"/>
      <c r="FX26" s="20"/>
      <c r="GB26" s="20"/>
      <c r="GF26" s="20"/>
      <c r="GJ26" s="20"/>
      <c r="GN26" s="20"/>
      <c r="GR26" s="20"/>
      <c r="GV26" s="20"/>
      <c r="GZ26" s="20"/>
      <c r="HD26" s="20"/>
      <c r="HH26" s="20"/>
      <c r="HL26" s="20"/>
      <c r="HP26" s="20"/>
      <c r="HT26" s="20"/>
      <c r="HX26" s="20"/>
      <c r="IB26" s="20"/>
      <c r="IF26" s="20"/>
      <c r="IJ26" s="20"/>
      <c r="IN26" s="20"/>
      <c r="IR26" s="20"/>
      <c r="IV26" s="20"/>
    </row>
    <row r="27" s="2" customFormat="true" ht="12.75" hidden="true" customHeight="true" outlineLevel="0" collapsed="false">
      <c r="A27" s="4"/>
      <c r="B27" s="4"/>
      <c r="C27" s="4"/>
      <c r="D27" s="4"/>
      <c r="E27" s="4"/>
      <c r="H27" s="20"/>
      <c r="L27" s="20"/>
      <c r="P27" s="20"/>
      <c r="T27" s="20"/>
      <c r="X27" s="20"/>
      <c r="AB27" s="20"/>
      <c r="AF27" s="20"/>
      <c r="AJ27" s="20"/>
      <c r="AN27" s="20"/>
      <c r="AR27" s="20"/>
      <c r="AV27" s="20"/>
      <c r="AZ27" s="20"/>
      <c r="BD27" s="20"/>
      <c r="BH27" s="20"/>
      <c r="BL27" s="20"/>
      <c r="BP27" s="20"/>
      <c r="BT27" s="20"/>
      <c r="BX27" s="20"/>
      <c r="CB27" s="20"/>
      <c r="CF27" s="20"/>
      <c r="CJ27" s="20"/>
      <c r="CN27" s="20"/>
      <c r="CR27" s="20"/>
      <c r="CV27" s="20"/>
      <c r="CZ27" s="20"/>
      <c r="DD27" s="20"/>
      <c r="DH27" s="20"/>
      <c r="DL27" s="20"/>
      <c r="DP27" s="20"/>
      <c r="DT27" s="20"/>
      <c r="DX27" s="20"/>
      <c r="EB27" s="20"/>
      <c r="EF27" s="20"/>
      <c r="EJ27" s="20"/>
      <c r="EN27" s="20"/>
      <c r="ER27" s="20"/>
      <c r="EV27" s="20"/>
      <c r="EZ27" s="20"/>
      <c r="FD27" s="20"/>
      <c r="FH27" s="20"/>
      <c r="FL27" s="20"/>
      <c r="FP27" s="20"/>
      <c r="FT27" s="20"/>
      <c r="FX27" s="20"/>
      <c r="GB27" s="20"/>
      <c r="GF27" s="20"/>
      <c r="GJ27" s="20"/>
      <c r="GN27" s="20"/>
      <c r="GR27" s="20"/>
      <c r="GV27" s="20"/>
      <c r="GZ27" s="20"/>
      <c r="HD27" s="20"/>
      <c r="HH27" s="20"/>
      <c r="HL27" s="20"/>
      <c r="HP27" s="20"/>
      <c r="HT27" s="20"/>
      <c r="HX27" s="20"/>
      <c r="IB27" s="20"/>
      <c r="IF27" s="20"/>
      <c r="IJ27" s="20"/>
      <c r="IN27" s="20"/>
      <c r="IR27" s="20"/>
      <c r="IV27" s="20"/>
    </row>
    <row r="28" s="2" customFormat="true" ht="12.75" hidden="true" customHeight="true" outlineLevel="0" collapsed="false">
      <c r="A28" s="32"/>
      <c r="B28" s="32"/>
      <c r="C28" s="32"/>
      <c r="D28" s="32"/>
      <c r="E28" s="32"/>
      <c r="H28" s="20"/>
      <c r="L28" s="20"/>
      <c r="P28" s="20"/>
      <c r="T28" s="20"/>
      <c r="X28" s="20"/>
      <c r="AB28" s="20"/>
      <c r="AF28" s="20"/>
      <c r="AJ28" s="20"/>
      <c r="AN28" s="20"/>
      <c r="AR28" s="20"/>
      <c r="AV28" s="20"/>
      <c r="AZ28" s="20"/>
      <c r="BD28" s="20"/>
      <c r="BH28" s="20"/>
      <c r="BL28" s="20"/>
      <c r="BP28" s="20"/>
      <c r="BT28" s="20"/>
      <c r="BX28" s="20"/>
      <c r="CB28" s="20"/>
      <c r="CF28" s="20"/>
      <c r="CJ28" s="20"/>
      <c r="CN28" s="20"/>
      <c r="CR28" s="20"/>
      <c r="CV28" s="20"/>
      <c r="CZ28" s="20"/>
      <c r="DD28" s="20"/>
      <c r="DH28" s="20"/>
      <c r="DL28" s="20"/>
      <c r="DP28" s="20"/>
      <c r="DT28" s="20"/>
      <c r="DX28" s="20"/>
      <c r="EB28" s="20"/>
      <c r="EF28" s="20"/>
      <c r="EJ28" s="20"/>
      <c r="EN28" s="20"/>
      <c r="ER28" s="20"/>
      <c r="EV28" s="20"/>
      <c r="EZ28" s="20"/>
      <c r="FD28" s="20"/>
      <c r="FH28" s="20"/>
      <c r="FL28" s="20"/>
      <c r="FP28" s="20"/>
      <c r="FT28" s="20"/>
      <c r="FX28" s="20"/>
      <c r="GB28" s="20"/>
      <c r="GF28" s="20"/>
      <c r="GJ28" s="20"/>
      <c r="GN28" s="20"/>
      <c r="GR28" s="20"/>
      <c r="GV28" s="20"/>
      <c r="GZ28" s="20"/>
      <c r="HD28" s="20"/>
      <c r="HH28" s="20"/>
      <c r="HL28" s="20"/>
      <c r="HP28" s="20"/>
      <c r="HT28" s="20"/>
      <c r="HX28" s="20"/>
      <c r="IB28" s="20"/>
      <c r="IF28" s="20"/>
      <c r="IJ28" s="20"/>
      <c r="IN28" s="20"/>
      <c r="IR28" s="20"/>
      <c r="IV28" s="20"/>
    </row>
    <row r="29" s="2" customFormat="true" ht="12.75" hidden="true" customHeight="true" outlineLevel="0" collapsed="false">
      <c r="A29" s="4"/>
      <c r="B29" s="4"/>
      <c r="C29" s="4"/>
      <c r="D29" s="4"/>
      <c r="E29" s="4"/>
      <c r="H29" s="20"/>
      <c r="L29" s="20"/>
      <c r="P29" s="20"/>
      <c r="T29" s="20"/>
      <c r="X29" s="20"/>
      <c r="AB29" s="20"/>
      <c r="AF29" s="20"/>
      <c r="AJ29" s="20"/>
      <c r="AN29" s="20"/>
      <c r="AR29" s="20"/>
      <c r="AV29" s="20"/>
      <c r="AZ29" s="20"/>
      <c r="BD29" s="20"/>
      <c r="BH29" s="20"/>
      <c r="BL29" s="20"/>
      <c r="BP29" s="20"/>
      <c r="BT29" s="20"/>
      <c r="BX29" s="20"/>
      <c r="CB29" s="20"/>
      <c r="CF29" s="20"/>
      <c r="CJ29" s="20"/>
      <c r="CN29" s="20"/>
      <c r="CR29" s="20"/>
      <c r="CV29" s="20"/>
      <c r="CZ29" s="20"/>
      <c r="DD29" s="20"/>
      <c r="DH29" s="20"/>
      <c r="DL29" s="20"/>
      <c r="DP29" s="20"/>
      <c r="DT29" s="20"/>
      <c r="DX29" s="20"/>
      <c r="EB29" s="20"/>
      <c r="EF29" s="20"/>
      <c r="EJ29" s="20"/>
      <c r="EN29" s="20"/>
      <c r="ER29" s="20"/>
      <c r="EV29" s="20"/>
      <c r="EZ29" s="20"/>
      <c r="FD29" s="20"/>
      <c r="FH29" s="20"/>
      <c r="FL29" s="20"/>
      <c r="FP29" s="20"/>
      <c r="FT29" s="20"/>
      <c r="FX29" s="20"/>
      <c r="GB29" s="20"/>
      <c r="GF29" s="20"/>
      <c r="GJ29" s="20"/>
      <c r="GN29" s="20"/>
      <c r="GR29" s="20"/>
      <c r="GV29" s="20"/>
      <c r="GZ29" s="20"/>
      <c r="HD29" s="20"/>
      <c r="HH29" s="20"/>
      <c r="HL29" s="20"/>
      <c r="HP29" s="20"/>
      <c r="HT29" s="20"/>
      <c r="HX29" s="20"/>
      <c r="IB29" s="20"/>
      <c r="IF29" s="20"/>
      <c r="IJ29" s="20"/>
      <c r="IN29" s="20"/>
      <c r="IR29" s="20"/>
      <c r="IV29" s="20"/>
    </row>
    <row r="30" s="2" customFormat="true" ht="12.75" hidden="true" customHeight="true" outlineLevel="0" collapsed="false">
      <c r="A30" s="4"/>
      <c r="B30" s="4"/>
      <c r="C30" s="4"/>
      <c r="D30" s="4"/>
      <c r="E30" s="4"/>
      <c r="H30" s="20"/>
      <c r="L30" s="20"/>
      <c r="P30" s="20"/>
      <c r="T30" s="20"/>
      <c r="X30" s="20"/>
      <c r="AB30" s="20"/>
      <c r="AF30" s="20"/>
      <c r="AJ30" s="20"/>
      <c r="AN30" s="20"/>
      <c r="AR30" s="20"/>
      <c r="AV30" s="20"/>
      <c r="AZ30" s="20"/>
      <c r="BD30" s="20"/>
      <c r="BH30" s="20"/>
      <c r="BL30" s="20"/>
      <c r="BP30" s="20"/>
      <c r="BT30" s="20"/>
      <c r="BX30" s="20"/>
      <c r="CB30" s="20"/>
      <c r="CF30" s="20"/>
      <c r="CJ30" s="20"/>
      <c r="CN30" s="20"/>
      <c r="CR30" s="20"/>
      <c r="CV30" s="20"/>
      <c r="CZ30" s="20"/>
      <c r="DD30" s="20"/>
      <c r="DH30" s="20"/>
      <c r="DL30" s="20"/>
      <c r="DP30" s="20"/>
      <c r="DT30" s="20"/>
      <c r="DX30" s="20"/>
      <c r="EB30" s="20"/>
      <c r="EF30" s="20"/>
      <c r="EJ30" s="20"/>
      <c r="EN30" s="20"/>
      <c r="ER30" s="20"/>
      <c r="EV30" s="20"/>
      <c r="EZ30" s="20"/>
      <c r="FD30" s="20"/>
      <c r="FH30" s="20"/>
      <c r="FL30" s="20"/>
      <c r="FP30" s="20"/>
      <c r="FT30" s="20"/>
      <c r="FX30" s="20"/>
      <c r="GB30" s="20"/>
      <c r="GF30" s="20"/>
      <c r="GJ30" s="20"/>
      <c r="GN30" s="20"/>
      <c r="GR30" s="20"/>
      <c r="GV30" s="20"/>
      <c r="GZ30" s="20"/>
      <c r="HD30" s="20"/>
      <c r="HH30" s="20"/>
      <c r="HL30" s="20"/>
      <c r="HP30" s="20"/>
      <c r="HT30" s="20"/>
      <c r="HX30" s="20"/>
      <c r="IB30" s="20"/>
      <c r="IF30" s="20"/>
      <c r="IJ30" s="20"/>
      <c r="IN30" s="20"/>
      <c r="IR30" s="20"/>
      <c r="IV30" s="20"/>
    </row>
    <row r="31" s="2" customFormat="true" ht="12.75" hidden="true" customHeight="true" outlineLevel="0" collapsed="false">
      <c r="A31" s="4"/>
      <c r="B31" s="4"/>
      <c r="C31" s="4"/>
      <c r="D31" s="4"/>
      <c r="E31" s="4"/>
      <c r="H31" s="20"/>
      <c r="L31" s="20"/>
      <c r="P31" s="20"/>
      <c r="T31" s="20"/>
      <c r="X31" s="20"/>
      <c r="AB31" s="20"/>
      <c r="AF31" s="20"/>
      <c r="AJ31" s="20"/>
      <c r="AN31" s="20"/>
      <c r="AR31" s="20"/>
      <c r="AV31" s="20"/>
      <c r="AZ31" s="20"/>
      <c r="BD31" s="20"/>
      <c r="BH31" s="20"/>
      <c r="BL31" s="20"/>
      <c r="BP31" s="20"/>
      <c r="BT31" s="20"/>
      <c r="BX31" s="20"/>
      <c r="CB31" s="20"/>
      <c r="CF31" s="20"/>
      <c r="CJ31" s="20"/>
      <c r="CN31" s="20"/>
      <c r="CR31" s="20"/>
      <c r="CV31" s="20"/>
      <c r="CZ31" s="20"/>
      <c r="DD31" s="20"/>
      <c r="DH31" s="20"/>
      <c r="DL31" s="20"/>
      <c r="DP31" s="20"/>
      <c r="DT31" s="20"/>
      <c r="DX31" s="20"/>
      <c r="EB31" s="20"/>
      <c r="EF31" s="20"/>
      <c r="EJ31" s="20"/>
      <c r="EN31" s="20"/>
      <c r="ER31" s="20"/>
      <c r="EV31" s="20"/>
      <c r="EZ31" s="20"/>
      <c r="FD31" s="20"/>
      <c r="FH31" s="20"/>
      <c r="FL31" s="20"/>
      <c r="FP31" s="20"/>
      <c r="FT31" s="20"/>
      <c r="FX31" s="20"/>
      <c r="GB31" s="20"/>
      <c r="GF31" s="20"/>
      <c r="GJ31" s="20"/>
      <c r="GN31" s="20"/>
      <c r="GR31" s="20"/>
      <c r="GV31" s="20"/>
      <c r="GZ31" s="20"/>
      <c r="HD31" s="20"/>
      <c r="HH31" s="20"/>
      <c r="HL31" s="20"/>
      <c r="HP31" s="20"/>
      <c r="HT31" s="20"/>
      <c r="HX31" s="20"/>
      <c r="IB31" s="20"/>
      <c r="IF31" s="20"/>
      <c r="IJ31" s="20"/>
      <c r="IN31" s="20"/>
      <c r="IR31" s="20"/>
      <c r="IV31" s="20"/>
    </row>
    <row r="32" s="2" customFormat="true" ht="12.75" hidden="true" customHeight="true" outlineLevel="0" collapsed="false">
      <c r="A32" s="32"/>
      <c r="B32" s="32"/>
      <c r="C32" s="32"/>
      <c r="D32" s="32"/>
      <c r="E32" s="32"/>
      <c r="H32" s="20"/>
      <c r="L32" s="20"/>
      <c r="P32" s="20"/>
      <c r="T32" s="20"/>
      <c r="X32" s="20"/>
      <c r="AB32" s="20"/>
      <c r="AF32" s="20"/>
      <c r="AJ32" s="20"/>
      <c r="AN32" s="20"/>
      <c r="AR32" s="20"/>
      <c r="AV32" s="20"/>
      <c r="AZ32" s="20"/>
      <c r="BD32" s="20"/>
      <c r="BH32" s="20"/>
      <c r="BL32" s="20"/>
      <c r="BP32" s="20"/>
      <c r="BT32" s="20"/>
      <c r="BX32" s="20"/>
      <c r="CB32" s="20"/>
      <c r="CF32" s="20"/>
      <c r="CJ32" s="20"/>
      <c r="CN32" s="20"/>
      <c r="CR32" s="20"/>
      <c r="CV32" s="20"/>
      <c r="CZ32" s="20"/>
      <c r="DD32" s="20"/>
      <c r="DH32" s="20"/>
      <c r="DL32" s="20"/>
      <c r="DP32" s="20"/>
      <c r="DT32" s="20"/>
      <c r="DX32" s="20"/>
      <c r="EB32" s="20"/>
      <c r="EF32" s="20"/>
      <c r="EJ32" s="20"/>
      <c r="EN32" s="20"/>
      <c r="ER32" s="20"/>
      <c r="EV32" s="20"/>
      <c r="EZ32" s="20"/>
      <c r="FD32" s="20"/>
      <c r="FH32" s="20"/>
      <c r="FL32" s="20"/>
      <c r="FP32" s="20"/>
      <c r="FT32" s="20"/>
      <c r="FX32" s="20"/>
      <c r="GB32" s="20"/>
      <c r="GF32" s="20"/>
      <c r="GJ32" s="20"/>
      <c r="GN32" s="20"/>
      <c r="GR32" s="20"/>
      <c r="GV32" s="20"/>
      <c r="GZ32" s="20"/>
      <c r="HD32" s="20"/>
      <c r="HH32" s="20"/>
      <c r="HL32" s="20"/>
      <c r="HP32" s="20"/>
      <c r="HT32" s="20"/>
      <c r="HX32" s="20"/>
      <c r="IB32" s="20"/>
      <c r="IF32" s="20"/>
      <c r="IJ32" s="20"/>
      <c r="IN32" s="20"/>
      <c r="IR32" s="20"/>
      <c r="IV32" s="20"/>
    </row>
    <row r="33" s="2" customFormat="true" ht="12.75" hidden="true" customHeight="true" outlineLevel="0" collapsed="false">
      <c r="A33" s="4"/>
      <c r="B33" s="4"/>
      <c r="C33" s="4"/>
      <c r="D33" s="4"/>
      <c r="E33" s="4"/>
      <c r="H33" s="20"/>
      <c r="L33" s="20"/>
      <c r="P33" s="20"/>
      <c r="T33" s="20"/>
      <c r="X33" s="20"/>
      <c r="AB33" s="20"/>
      <c r="AF33" s="20"/>
      <c r="AJ33" s="20"/>
      <c r="AN33" s="20"/>
      <c r="AR33" s="20"/>
      <c r="AV33" s="20"/>
      <c r="AZ33" s="20"/>
      <c r="BD33" s="20"/>
      <c r="BH33" s="20"/>
      <c r="BL33" s="20"/>
      <c r="BP33" s="20"/>
      <c r="BT33" s="20"/>
      <c r="BX33" s="20"/>
      <c r="CB33" s="20"/>
      <c r="CF33" s="20"/>
      <c r="CJ33" s="20"/>
      <c r="CN33" s="20"/>
      <c r="CR33" s="20"/>
      <c r="CV33" s="20"/>
      <c r="CZ33" s="20"/>
      <c r="DD33" s="20"/>
      <c r="DH33" s="20"/>
      <c r="DL33" s="20"/>
      <c r="DP33" s="20"/>
      <c r="DT33" s="20"/>
      <c r="DX33" s="20"/>
      <c r="EB33" s="20"/>
      <c r="EF33" s="20"/>
      <c r="EJ33" s="20"/>
      <c r="EN33" s="20"/>
      <c r="ER33" s="20"/>
      <c r="EV33" s="20"/>
      <c r="EZ33" s="20"/>
      <c r="FD33" s="20"/>
      <c r="FH33" s="20"/>
      <c r="FL33" s="20"/>
      <c r="FP33" s="20"/>
      <c r="FT33" s="20"/>
      <c r="FX33" s="20"/>
      <c r="GB33" s="20"/>
      <c r="GF33" s="20"/>
      <c r="GJ33" s="20"/>
      <c r="GN33" s="20"/>
      <c r="GR33" s="20"/>
      <c r="GV33" s="20"/>
      <c r="GZ33" s="20"/>
      <c r="HD33" s="20"/>
      <c r="HH33" s="20"/>
      <c r="HL33" s="20"/>
      <c r="HP33" s="20"/>
      <c r="HT33" s="20"/>
      <c r="HX33" s="20"/>
      <c r="IB33" s="20"/>
      <c r="IF33" s="20"/>
      <c r="IJ33" s="20"/>
      <c r="IN33" s="20"/>
      <c r="IR33" s="20"/>
      <c r="IV33" s="20"/>
    </row>
    <row r="34" s="2" customFormat="true" ht="12.75" hidden="true" customHeight="true" outlineLevel="0" collapsed="false">
      <c r="A34" s="4"/>
      <c r="B34" s="4"/>
      <c r="C34" s="4"/>
      <c r="D34" s="4"/>
      <c r="E34" s="4"/>
      <c r="H34" s="20"/>
      <c r="L34" s="20"/>
      <c r="P34" s="20"/>
      <c r="T34" s="20"/>
      <c r="X34" s="20"/>
      <c r="AB34" s="20"/>
      <c r="AF34" s="20"/>
      <c r="AJ34" s="20"/>
      <c r="AN34" s="20"/>
      <c r="AR34" s="20"/>
      <c r="AV34" s="20"/>
      <c r="AZ34" s="20"/>
      <c r="BD34" s="20"/>
      <c r="BH34" s="20"/>
      <c r="BL34" s="20"/>
      <c r="BP34" s="20"/>
      <c r="BT34" s="20"/>
      <c r="BX34" s="20"/>
      <c r="CB34" s="20"/>
      <c r="CF34" s="20"/>
      <c r="CJ34" s="20"/>
      <c r="CN34" s="20"/>
      <c r="CR34" s="20"/>
      <c r="CV34" s="20"/>
      <c r="CZ34" s="20"/>
      <c r="DD34" s="20"/>
      <c r="DH34" s="20"/>
      <c r="DL34" s="20"/>
      <c r="DP34" s="20"/>
      <c r="DT34" s="20"/>
      <c r="DX34" s="20"/>
      <c r="EB34" s="20"/>
      <c r="EF34" s="20"/>
      <c r="EJ34" s="20"/>
      <c r="EN34" s="20"/>
      <c r="ER34" s="20"/>
      <c r="EV34" s="20"/>
      <c r="EZ34" s="20"/>
      <c r="FD34" s="20"/>
      <c r="FH34" s="20"/>
      <c r="FL34" s="20"/>
      <c r="FP34" s="20"/>
      <c r="FT34" s="20"/>
      <c r="FX34" s="20"/>
      <c r="GB34" s="20"/>
      <c r="GF34" s="20"/>
      <c r="GJ34" s="20"/>
      <c r="GN34" s="20"/>
      <c r="GR34" s="20"/>
      <c r="GV34" s="20"/>
      <c r="GZ34" s="20"/>
      <c r="HD34" s="20"/>
      <c r="HH34" s="20"/>
      <c r="HL34" s="20"/>
      <c r="HP34" s="20"/>
      <c r="HT34" s="20"/>
      <c r="HX34" s="20"/>
      <c r="IB34" s="20"/>
      <c r="IF34" s="20"/>
      <c r="IJ34" s="20"/>
      <c r="IN34" s="20"/>
      <c r="IR34" s="20"/>
      <c r="IV34" s="20"/>
    </row>
    <row r="35" s="2" customFormat="true" ht="12.75" hidden="true" customHeight="true" outlineLevel="0" collapsed="false">
      <c r="A35" s="4"/>
      <c r="B35" s="4"/>
      <c r="C35" s="4"/>
      <c r="D35" s="4"/>
      <c r="E35" s="4"/>
      <c r="H35" s="20"/>
      <c r="L35" s="20"/>
      <c r="P35" s="20"/>
      <c r="T35" s="20"/>
      <c r="X35" s="20"/>
      <c r="AB35" s="20"/>
      <c r="AF35" s="20"/>
      <c r="AJ35" s="20"/>
      <c r="AN35" s="20"/>
      <c r="AR35" s="20"/>
      <c r="AV35" s="20"/>
      <c r="AZ35" s="20"/>
      <c r="BD35" s="20"/>
      <c r="BH35" s="20"/>
      <c r="BL35" s="20"/>
      <c r="BP35" s="20"/>
      <c r="BT35" s="20"/>
      <c r="BX35" s="20"/>
      <c r="CB35" s="20"/>
      <c r="CF35" s="20"/>
      <c r="CJ35" s="20"/>
      <c r="CN35" s="20"/>
      <c r="CR35" s="20"/>
      <c r="CV35" s="20"/>
      <c r="CZ35" s="20"/>
      <c r="DD35" s="20"/>
      <c r="DH35" s="20"/>
      <c r="DL35" s="20"/>
      <c r="DP35" s="20"/>
      <c r="DT35" s="20"/>
      <c r="DX35" s="20"/>
      <c r="EB35" s="20"/>
      <c r="EF35" s="20"/>
      <c r="EJ35" s="20"/>
      <c r="EN35" s="20"/>
      <c r="ER35" s="20"/>
      <c r="EV35" s="20"/>
      <c r="EZ35" s="20"/>
      <c r="FD35" s="20"/>
      <c r="FH35" s="20"/>
      <c r="FL35" s="20"/>
      <c r="FP35" s="20"/>
      <c r="FT35" s="20"/>
      <c r="FX35" s="20"/>
      <c r="GB35" s="20"/>
      <c r="GF35" s="20"/>
      <c r="GJ35" s="20"/>
      <c r="GN35" s="20"/>
      <c r="GR35" s="20"/>
      <c r="GV35" s="20"/>
      <c r="GZ35" s="20"/>
      <c r="HD35" s="20"/>
      <c r="HH35" s="20"/>
      <c r="HL35" s="20"/>
      <c r="HP35" s="20"/>
      <c r="HT35" s="20"/>
      <c r="HX35" s="20"/>
      <c r="IB35" s="20"/>
      <c r="IF35" s="20"/>
      <c r="IJ35" s="20"/>
      <c r="IN35" s="20"/>
      <c r="IR35" s="20"/>
      <c r="IV35" s="20"/>
    </row>
    <row r="36" s="2" customFormat="true" ht="12.75" hidden="true" customHeight="true" outlineLevel="0" collapsed="false">
      <c r="A36" s="32"/>
      <c r="B36" s="32"/>
      <c r="C36" s="32"/>
      <c r="D36" s="32"/>
      <c r="E36" s="32"/>
      <c r="H36" s="20"/>
      <c r="L36" s="20"/>
      <c r="P36" s="20"/>
      <c r="T36" s="20"/>
      <c r="X36" s="20"/>
      <c r="AB36" s="20"/>
      <c r="AF36" s="20"/>
      <c r="AJ36" s="20"/>
      <c r="AN36" s="20"/>
      <c r="AR36" s="20"/>
      <c r="AV36" s="20"/>
      <c r="AZ36" s="20"/>
      <c r="BD36" s="20"/>
      <c r="BH36" s="20"/>
      <c r="BL36" s="20"/>
      <c r="BP36" s="20"/>
      <c r="BT36" s="20"/>
      <c r="BX36" s="20"/>
      <c r="CB36" s="20"/>
      <c r="CF36" s="20"/>
      <c r="CJ36" s="20"/>
      <c r="CN36" s="20"/>
      <c r="CR36" s="20"/>
      <c r="CV36" s="20"/>
      <c r="CZ36" s="20"/>
      <c r="DD36" s="20"/>
      <c r="DH36" s="20"/>
      <c r="DL36" s="20"/>
      <c r="DP36" s="20"/>
      <c r="DT36" s="20"/>
      <c r="DX36" s="20"/>
      <c r="EB36" s="20"/>
      <c r="EF36" s="20"/>
      <c r="EJ36" s="20"/>
      <c r="EN36" s="20"/>
      <c r="ER36" s="20"/>
      <c r="EV36" s="20"/>
      <c r="EZ36" s="20"/>
      <c r="FD36" s="20"/>
      <c r="FH36" s="20"/>
      <c r="FL36" s="20"/>
      <c r="FP36" s="20"/>
      <c r="FT36" s="20"/>
      <c r="FX36" s="20"/>
      <c r="GB36" s="20"/>
      <c r="GF36" s="20"/>
      <c r="GJ36" s="20"/>
      <c r="GN36" s="20"/>
      <c r="GR36" s="20"/>
      <c r="GV36" s="20"/>
      <c r="GZ36" s="20"/>
      <c r="HD36" s="20"/>
      <c r="HH36" s="20"/>
      <c r="HL36" s="20"/>
      <c r="HP36" s="20"/>
      <c r="HT36" s="20"/>
      <c r="HX36" s="20"/>
      <c r="IB36" s="20"/>
      <c r="IF36" s="20"/>
      <c r="IJ36" s="20"/>
      <c r="IN36" s="20"/>
      <c r="IR36" s="20"/>
      <c r="IV36" s="20"/>
    </row>
    <row r="37" s="2" customFormat="true" ht="12.75" hidden="true" customHeight="true" outlineLevel="0" collapsed="false">
      <c r="A37" s="4"/>
      <c r="B37" s="4"/>
      <c r="C37" s="4"/>
      <c r="D37" s="4"/>
      <c r="E37" s="4"/>
      <c r="H37" s="20"/>
      <c r="L37" s="20"/>
      <c r="P37" s="20"/>
      <c r="T37" s="20"/>
      <c r="X37" s="20"/>
      <c r="AB37" s="20"/>
      <c r="AF37" s="20"/>
      <c r="AJ37" s="20"/>
      <c r="AN37" s="20"/>
      <c r="AR37" s="20"/>
      <c r="AV37" s="20"/>
      <c r="AZ37" s="20"/>
      <c r="BD37" s="20"/>
      <c r="BH37" s="20"/>
      <c r="BL37" s="20"/>
      <c r="BP37" s="20"/>
      <c r="BT37" s="20"/>
      <c r="BX37" s="20"/>
      <c r="CB37" s="20"/>
      <c r="CF37" s="20"/>
      <c r="CJ37" s="20"/>
      <c r="CN37" s="20"/>
      <c r="CR37" s="20"/>
      <c r="CV37" s="20"/>
      <c r="CZ37" s="20"/>
      <c r="DD37" s="20"/>
      <c r="DH37" s="20"/>
      <c r="DL37" s="20"/>
      <c r="DP37" s="20"/>
      <c r="DT37" s="20"/>
      <c r="DX37" s="20"/>
      <c r="EB37" s="20"/>
      <c r="EF37" s="20"/>
      <c r="EJ37" s="20"/>
      <c r="EN37" s="20"/>
      <c r="ER37" s="20"/>
      <c r="EV37" s="20"/>
      <c r="EZ37" s="20"/>
      <c r="FD37" s="20"/>
      <c r="FH37" s="20"/>
      <c r="FL37" s="20"/>
      <c r="FP37" s="20"/>
      <c r="FT37" s="20"/>
      <c r="FX37" s="20"/>
      <c r="GB37" s="20"/>
      <c r="GF37" s="20"/>
      <c r="GJ37" s="20"/>
      <c r="GN37" s="20"/>
      <c r="GR37" s="20"/>
      <c r="GV37" s="20"/>
      <c r="GZ37" s="20"/>
      <c r="HD37" s="20"/>
      <c r="HH37" s="20"/>
      <c r="HL37" s="20"/>
      <c r="HP37" s="20"/>
      <c r="HT37" s="20"/>
      <c r="HX37" s="20"/>
      <c r="IB37" s="20"/>
      <c r="IF37" s="20"/>
      <c r="IJ37" s="20"/>
      <c r="IN37" s="20"/>
      <c r="IR37" s="20"/>
      <c r="IV37" s="20"/>
    </row>
    <row r="38" s="2" customFormat="true" ht="12.75" hidden="true" customHeight="true" outlineLevel="0" collapsed="false">
      <c r="A38" s="4"/>
      <c r="B38" s="4"/>
      <c r="C38" s="4"/>
      <c r="D38" s="4"/>
      <c r="E38" s="4"/>
      <c r="H38" s="20"/>
      <c r="L38" s="20"/>
      <c r="P38" s="20"/>
      <c r="T38" s="20"/>
      <c r="X38" s="20"/>
      <c r="AB38" s="20"/>
      <c r="AF38" s="20"/>
      <c r="AJ38" s="20"/>
      <c r="AN38" s="20"/>
      <c r="AR38" s="20"/>
      <c r="AV38" s="20"/>
      <c r="AZ38" s="20"/>
      <c r="BD38" s="20"/>
      <c r="BH38" s="20"/>
      <c r="BL38" s="20"/>
      <c r="BP38" s="20"/>
      <c r="BT38" s="20"/>
      <c r="BX38" s="20"/>
      <c r="CB38" s="20"/>
      <c r="CF38" s="20"/>
      <c r="CJ38" s="20"/>
      <c r="CN38" s="20"/>
      <c r="CR38" s="20"/>
      <c r="CV38" s="20"/>
      <c r="CZ38" s="20"/>
      <c r="DD38" s="20"/>
      <c r="DH38" s="20"/>
      <c r="DL38" s="20"/>
      <c r="DP38" s="20"/>
      <c r="DT38" s="20"/>
      <c r="DX38" s="20"/>
      <c r="EB38" s="20"/>
      <c r="EF38" s="20"/>
      <c r="EJ38" s="20"/>
      <c r="EN38" s="20"/>
      <c r="ER38" s="20"/>
      <c r="EV38" s="20"/>
      <c r="EZ38" s="20"/>
      <c r="FD38" s="20"/>
      <c r="FH38" s="20"/>
      <c r="FL38" s="20"/>
      <c r="FP38" s="20"/>
      <c r="FT38" s="20"/>
      <c r="FX38" s="20"/>
      <c r="GB38" s="20"/>
      <c r="GF38" s="20"/>
      <c r="GJ38" s="20"/>
      <c r="GN38" s="20"/>
      <c r="GR38" s="20"/>
      <c r="GV38" s="20"/>
      <c r="GZ38" s="20"/>
      <c r="HD38" s="20"/>
      <c r="HH38" s="20"/>
      <c r="HL38" s="20"/>
      <c r="HP38" s="20"/>
      <c r="HT38" s="20"/>
      <c r="HX38" s="20"/>
      <c r="IB38" s="20"/>
      <c r="IF38" s="20"/>
      <c r="IJ38" s="20"/>
      <c r="IN38" s="20"/>
      <c r="IR38" s="20"/>
      <c r="IV38" s="20"/>
    </row>
    <row r="39" s="2" customFormat="true" ht="12.75" hidden="true" customHeight="true" outlineLevel="0" collapsed="false">
      <c r="A39" s="4"/>
      <c r="B39" s="4"/>
      <c r="C39" s="4"/>
      <c r="D39" s="4"/>
      <c r="E39" s="4"/>
      <c r="H39" s="20"/>
      <c r="L39" s="20"/>
      <c r="P39" s="20"/>
      <c r="T39" s="20"/>
      <c r="X39" s="20"/>
      <c r="AB39" s="20"/>
      <c r="AF39" s="20"/>
      <c r="AJ39" s="20"/>
      <c r="AN39" s="20"/>
      <c r="AR39" s="20"/>
      <c r="AV39" s="20"/>
      <c r="AZ39" s="20"/>
      <c r="BD39" s="20"/>
      <c r="BH39" s="20"/>
      <c r="BL39" s="20"/>
      <c r="BP39" s="20"/>
      <c r="BT39" s="20"/>
      <c r="BX39" s="20"/>
      <c r="CB39" s="20"/>
      <c r="CF39" s="20"/>
      <c r="CJ39" s="20"/>
      <c r="CN39" s="20"/>
      <c r="CR39" s="20"/>
      <c r="CV39" s="20"/>
      <c r="CZ39" s="20"/>
      <c r="DD39" s="20"/>
      <c r="DH39" s="20"/>
      <c r="DL39" s="20"/>
      <c r="DP39" s="20"/>
      <c r="DT39" s="20"/>
      <c r="DX39" s="20"/>
      <c r="EB39" s="20"/>
      <c r="EF39" s="20"/>
      <c r="EJ39" s="20"/>
      <c r="EN39" s="20"/>
      <c r="ER39" s="20"/>
      <c r="EV39" s="20"/>
      <c r="EZ39" s="20"/>
      <c r="FD39" s="20"/>
      <c r="FH39" s="20"/>
      <c r="FL39" s="20"/>
      <c r="FP39" s="20"/>
      <c r="FT39" s="20"/>
      <c r="FX39" s="20"/>
      <c r="GB39" s="20"/>
      <c r="GF39" s="20"/>
      <c r="GJ39" s="20"/>
      <c r="GN39" s="20"/>
      <c r="GR39" s="20"/>
      <c r="GV39" s="20"/>
      <c r="GZ39" s="20"/>
      <c r="HD39" s="20"/>
      <c r="HH39" s="20"/>
      <c r="HL39" s="20"/>
      <c r="HP39" s="20"/>
      <c r="HT39" s="20"/>
      <c r="HX39" s="20"/>
      <c r="IB39" s="20"/>
      <c r="IF39" s="20"/>
      <c r="IJ39" s="20"/>
      <c r="IN39" s="20"/>
      <c r="IR39" s="20"/>
      <c r="IV39" s="20"/>
    </row>
    <row r="40" s="2" customFormat="true" ht="12.75" hidden="false" customHeight="true" outlineLevel="0" collapsed="false">
      <c r="A40" s="32" t="n">
        <v>1</v>
      </c>
      <c r="B40" s="32"/>
      <c r="C40" s="32" t="n">
        <v>1</v>
      </c>
      <c r="D40" s="32" t="n">
        <v>1</v>
      </c>
      <c r="E40" s="32" t="n">
        <v>4</v>
      </c>
      <c r="H40" s="20"/>
      <c r="L40" s="20"/>
      <c r="P40" s="20"/>
      <c r="T40" s="20"/>
      <c r="X40" s="20"/>
      <c r="AB40" s="20"/>
      <c r="AF40" s="20"/>
      <c r="AJ40" s="20"/>
      <c r="AN40" s="20"/>
      <c r="AR40" s="20"/>
      <c r="AV40" s="20"/>
      <c r="AZ40" s="20"/>
      <c r="BD40" s="20"/>
      <c r="BH40" s="20"/>
      <c r="BL40" s="20"/>
      <c r="BP40" s="20"/>
      <c r="BT40" s="20"/>
      <c r="BX40" s="20"/>
      <c r="CB40" s="20"/>
      <c r="CF40" s="20"/>
      <c r="CJ40" s="20"/>
      <c r="CN40" s="20"/>
      <c r="CR40" s="20"/>
      <c r="CV40" s="20"/>
      <c r="CZ40" s="20"/>
      <c r="DD40" s="20"/>
      <c r="DH40" s="20"/>
      <c r="DL40" s="20"/>
      <c r="DP40" s="20"/>
      <c r="DT40" s="20"/>
      <c r="DX40" s="20"/>
      <c r="EB40" s="20"/>
      <c r="EF40" s="20"/>
      <c r="EJ40" s="20"/>
      <c r="EN40" s="20"/>
      <c r="ER40" s="20"/>
      <c r="EV40" s="20"/>
      <c r="EZ40" s="20"/>
      <c r="FD40" s="20"/>
      <c r="FH40" s="20"/>
      <c r="FL40" s="20"/>
      <c r="FP40" s="20"/>
      <c r="FT40" s="20"/>
      <c r="FX40" s="20"/>
      <c r="GB40" s="20"/>
      <c r="GF40" s="20"/>
      <c r="GJ40" s="20"/>
      <c r="GN40" s="20"/>
      <c r="GR40" s="20"/>
      <c r="GV40" s="20"/>
      <c r="GZ40" s="20"/>
      <c r="HD40" s="20"/>
      <c r="HH40" s="20"/>
      <c r="HL40" s="20"/>
      <c r="HP40" s="20"/>
      <c r="HT40" s="20"/>
      <c r="HX40" s="20"/>
      <c r="IB40" s="20"/>
      <c r="IF40" s="20"/>
      <c r="IJ40" s="20"/>
      <c r="IN40" s="20"/>
      <c r="IR40" s="20"/>
      <c r="IV40" s="20"/>
    </row>
    <row r="41" s="2" customFormat="true" ht="12.75" hidden="true" customHeight="true" outlineLevel="0" collapsed="false">
      <c r="A41" s="4"/>
      <c r="B41" s="4"/>
      <c r="C41" s="4"/>
      <c r="D41" s="4"/>
      <c r="E41" s="4"/>
      <c r="H41" s="20"/>
      <c r="L41" s="20"/>
      <c r="P41" s="20"/>
      <c r="T41" s="20"/>
      <c r="X41" s="20"/>
      <c r="AB41" s="20"/>
      <c r="AF41" s="20"/>
      <c r="AJ41" s="20"/>
      <c r="AN41" s="20"/>
      <c r="AR41" s="20"/>
      <c r="AV41" s="20"/>
      <c r="AZ41" s="20"/>
      <c r="BD41" s="20"/>
      <c r="BH41" s="20"/>
      <c r="BL41" s="20"/>
      <c r="BP41" s="20"/>
      <c r="BT41" s="20"/>
      <c r="BX41" s="20"/>
      <c r="CB41" s="20"/>
      <c r="CF41" s="20"/>
      <c r="CJ41" s="20"/>
      <c r="CN41" s="20"/>
      <c r="CR41" s="20"/>
      <c r="CV41" s="20"/>
      <c r="CZ41" s="20"/>
      <c r="DD41" s="20"/>
      <c r="DH41" s="20"/>
      <c r="DL41" s="20"/>
      <c r="DP41" s="20"/>
      <c r="DT41" s="20"/>
      <c r="DX41" s="20"/>
      <c r="EB41" s="20"/>
      <c r="EF41" s="20"/>
      <c r="EJ41" s="20"/>
      <c r="EN41" s="20"/>
      <c r="ER41" s="20"/>
      <c r="EV41" s="20"/>
      <c r="EZ41" s="20"/>
      <c r="FD41" s="20"/>
      <c r="FH41" s="20"/>
      <c r="FL41" s="20"/>
      <c r="FP41" s="20"/>
      <c r="FT41" s="20"/>
      <c r="FX41" s="20"/>
      <c r="GB41" s="20"/>
      <c r="GF41" s="20"/>
      <c r="GJ41" s="20"/>
      <c r="GN41" s="20"/>
      <c r="GR41" s="20"/>
      <c r="GV41" s="20"/>
      <c r="GZ41" s="20"/>
      <c r="HD41" s="20"/>
      <c r="HH41" s="20"/>
      <c r="HL41" s="20"/>
      <c r="HP41" s="20"/>
      <c r="HT41" s="20"/>
      <c r="HX41" s="20"/>
      <c r="IB41" s="20"/>
      <c r="IF41" s="20"/>
      <c r="IJ41" s="20"/>
      <c r="IN41" s="20"/>
      <c r="IR41" s="20"/>
      <c r="IV41" s="20"/>
    </row>
    <row r="42" s="2" customFormat="true" ht="12.75" hidden="true" customHeight="true" outlineLevel="0" collapsed="false">
      <c r="A42" s="4"/>
      <c r="B42" s="4"/>
      <c r="C42" s="4"/>
      <c r="D42" s="4"/>
      <c r="E42" s="4"/>
      <c r="H42" s="20"/>
      <c r="L42" s="20"/>
      <c r="P42" s="20"/>
      <c r="T42" s="20"/>
      <c r="X42" s="20"/>
      <c r="AB42" s="20"/>
      <c r="AF42" s="20"/>
      <c r="AJ42" s="20"/>
      <c r="AN42" s="20"/>
      <c r="AR42" s="20"/>
      <c r="AV42" s="20"/>
      <c r="AZ42" s="20"/>
      <c r="BD42" s="20"/>
      <c r="BH42" s="20"/>
      <c r="BL42" s="20"/>
      <c r="BP42" s="20"/>
      <c r="BT42" s="20"/>
      <c r="BX42" s="20"/>
      <c r="CB42" s="20"/>
      <c r="CF42" s="20"/>
      <c r="CJ42" s="20"/>
      <c r="CN42" s="20"/>
      <c r="CR42" s="20"/>
      <c r="CV42" s="20"/>
      <c r="CZ42" s="20"/>
      <c r="DD42" s="20"/>
      <c r="DH42" s="20"/>
      <c r="DL42" s="20"/>
      <c r="DP42" s="20"/>
      <c r="DT42" s="20"/>
      <c r="DX42" s="20"/>
      <c r="EB42" s="20"/>
      <c r="EF42" s="20"/>
      <c r="EJ42" s="20"/>
      <c r="EN42" s="20"/>
      <c r="ER42" s="20"/>
      <c r="EV42" s="20"/>
      <c r="EZ42" s="20"/>
      <c r="FD42" s="20"/>
      <c r="FH42" s="20"/>
      <c r="FL42" s="20"/>
      <c r="FP42" s="20"/>
      <c r="FT42" s="20"/>
      <c r="FX42" s="20"/>
      <c r="GB42" s="20"/>
      <c r="GF42" s="20"/>
      <c r="GJ42" s="20"/>
      <c r="GN42" s="20"/>
      <c r="GR42" s="20"/>
      <c r="GV42" s="20"/>
      <c r="GZ42" s="20"/>
      <c r="HD42" s="20"/>
      <c r="HH42" s="20"/>
      <c r="HL42" s="20"/>
      <c r="HP42" s="20"/>
      <c r="HT42" s="20"/>
      <c r="HX42" s="20"/>
      <c r="IB42" s="20"/>
      <c r="IF42" s="20"/>
      <c r="IJ42" s="20"/>
      <c r="IN42" s="20"/>
      <c r="IR42" s="20"/>
      <c r="IV42" s="20"/>
    </row>
    <row r="43" s="2" customFormat="true" ht="12.75" hidden="true" customHeight="true" outlineLevel="0" collapsed="false">
      <c r="A43" s="4"/>
      <c r="B43" s="4"/>
      <c r="C43" s="4"/>
      <c r="D43" s="4"/>
      <c r="E43" s="4"/>
      <c r="H43" s="20"/>
      <c r="L43" s="20"/>
      <c r="P43" s="20"/>
      <c r="T43" s="20"/>
      <c r="X43" s="20"/>
      <c r="AB43" s="20"/>
      <c r="AF43" s="20"/>
      <c r="AJ43" s="20"/>
      <c r="AN43" s="20"/>
      <c r="AR43" s="20"/>
      <c r="AV43" s="20"/>
      <c r="AZ43" s="20"/>
      <c r="BD43" s="20"/>
      <c r="BH43" s="20"/>
      <c r="BL43" s="20"/>
      <c r="BP43" s="20"/>
      <c r="BT43" s="20"/>
      <c r="BX43" s="20"/>
      <c r="CB43" s="20"/>
      <c r="CF43" s="20"/>
      <c r="CJ43" s="20"/>
      <c r="CN43" s="20"/>
      <c r="CR43" s="20"/>
      <c r="CV43" s="20"/>
      <c r="CZ43" s="20"/>
      <c r="DD43" s="20"/>
      <c r="DH43" s="20"/>
      <c r="DL43" s="20"/>
      <c r="DP43" s="20"/>
      <c r="DT43" s="20"/>
      <c r="DX43" s="20"/>
      <c r="EB43" s="20"/>
      <c r="EF43" s="20"/>
      <c r="EJ43" s="20"/>
      <c r="EN43" s="20"/>
      <c r="ER43" s="20"/>
      <c r="EV43" s="20"/>
      <c r="EZ43" s="20"/>
      <c r="FD43" s="20"/>
      <c r="FH43" s="20"/>
      <c r="FL43" s="20"/>
      <c r="FP43" s="20"/>
      <c r="FT43" s="20"/>
      <c r="FX43" s="20"/>
      <c r="GB43" s="20"/>
      <c r="GF43" s="20"/>
      <c r="GJ43" s="20"/>
      <c r="GN43" s="20"/>
      <c r="GR43" s="20"/>
      <c r="GV43" s="20"/>
      <c r="GZ43" s="20"/>
      <c r="HD43" s="20"/>
      <c r="HH43" s="20"/>
      <c r="HL43" s="20"/>
      <c r="HP43" s="20"/>
      <c r="HT43" s="20"/>
      <c r="HX43" s="20"/>
      <c r="IB43" s="20"/>
      <c r="IF43" s="20"/>
      <c r="IJ43" s="20"/>
      <c r="IN43" s="20"/>
      <c r="IR43" s="20"/>
      <c r="IV43" s="20"/>
    </row>
    <row r="44" s="2" customFormat="true" ht="12.75" hidden="true" customHeight="true" outlineLevel="0" collapsed="false">
      <c r="A44" s="32"/>
      <c r="B44" s="32"/>
      <c r="C44" s="32"/>
      <c r="D44" s="32"/>
      <c r="E44" s="32"/>
      <c r="H44" s="20"/>
      <c r="L44" s="20"/>
      <c r="P44" s="20"/>
      <c r="T44" s="20"/>
      <c r="X44" s="20"/>
      <c r="AB44" s="20"/>
      <c r="AF44" s="20"/>
      <c r="AJ44" s="20"/>
      <c r="AN44" s="20"/>
      <c r="AR44" s="20"/>
      <c r="AV44" s="20"/>
      <c r="AZ44" s="20"/>
      <c r="BD44" s="20"/>
      <c r="BH44" s="20"/>
      <c r="BL44" s="20"/>
      <c r="BP44" s="20"/>
      <c r="BT44" s="20"/>
      <c r="BX44" s="20"/>
      <c r="CB44" s="20"/>
      <c r="CF44" s="20"/>
      <c r="CJ44" s="20"/>
      <c r="CN44" s="20"/>
      <c r="CR44" s="20"/>
      <c r="CV44" s="20"/>
      <c r="CZ44" s="20"/>
      <c r="DD44" s="20"/>
      <c r="DH44" s="20"/>
      <c r="DL44" s="20"/>
      <c r="DP44" s="20"/>
      <c r="DT44" s="20"/>
      <c r="DX44" s="20"/>
      <c r="EB44" s="20"/>
      <c r="EF44" s="20"/>
      <c r="EJ44" s="20"/>
      <c r="EN44" s="20"/>
      <c r="ER44" s="20"/>
      <c r="EV44" s="20"/>
      <c r="EZ44" s="20"/>
      <c r="FD44" s="20"/>
      <c r="FH44" s="20"/>
      <c r="FL44" s="20"/>
      <c r="FP44" s="20"/>
      <c r="FT44" s="20"/>
      <c r="FX44" s="20"/>
      <c r="GB44" s="20"/>
      <c r="GF44" s="20"/>
      <c r="GJ44" s="20"/>
      <c r="GN44" s="20"/>
      <c r="GR44" s="20"/>
      <c r="GV44" s="20"/>
      <c r="GZ44" s="20"/>
      <c r="HD44" s="20"/>
      <c r="HH44" s="20"/>
      <c r="HL44" s="20"/>
      <c r="HP44" s="20"/>
      <c r="HT44" s="20"/>
      <c r="HX44" s="20"/>
      <c r="IB44" s="20"/>
      <c r="IF44" s="20"/>
      <c r="IJ44" s="20"/>
      <c r="IN44" s="20"/>
      <c r="IR44" s="20"/>
      <c r="IV44" s="20"/>
    </row>
    <row r="45" s="2" customFormat="true" ht="12.75" hidden="true" customHeight="true" outlineLevel="0" collapsed="false">
      <c r="A45" s="4"/>
      <c r="B45" s="4"/>
      <c r="C45" s="4"/>
      <c r="D45" s="4"/>
      <c r="E45" s="4"/>
      <c r="H45" s="20"/>
      <c r="L45" s="20"/>
      <c r="P45" s="20"/>
      <c r="T45" s="20"/>
      <c r="X45" s="20"/>
      <c r="AB45" s="20"/>
      <c r="AF45" s="20"/>
      <c r="AJ45" s="20"/>
      <c r="AN45" s="20"/>
      <c r="AR45" s="20"/>
      <c r="AV45" s="20"/>
      <c r="AZ45" s="20"/>
      <c r="BD45" s="20"/>
      <c r="BH45" s="20"/>
      <c r="BL45" s="20"/>
      <c r="BP45" s="20"/>
      <c r="BT45" s="20"/>
      <c r="BX45" s="20"/>
      <c r="CB45" s="20"/>
      <c r="CF45" s="20"/>
      <c r="CJ45" s="20"/>
      <c r="CN45" s="20"/>
      <c r="CR45" s="20"/>
      <c r="CV45" s="20"/>
      <c r="CZ45" s="20"/>
      <c r="DD45" s="20"/>
      <c r="DH45" s="20"/>
      <c r="DL45" s="20"/>
      <c r="DP45" s="20"/>
      <c r="DT45" s="20"/>
      <c r="DX45" s="20"/>
      <c r="EB45" s="20"/>
      <c r="EF45" s="20"/>
      <c r="EJ45" s="20"/>
      <c r="EN45" s="20"/>
      <c r="ER45" s="20"/>
      <c r="EV45" s="20"/>
      <c r="EZ45" s="20"/>
      <c r="FD45" s="20"/>
      <c r="FH45" s="20"/>
      <c r="FL45" s="20"/>
      <c r="FP45" s="20"/>
      <c r="FT45" s="20"/>
      <c r="FX45" s="20"/>
      <c r="GB45" s="20"/>
      <c r="GF45" s="20"/>
      <c r="GJ45" s="20"/>
      <c r="GN45" s="20"/>
      <c r="GR45" s="20"/>
      <c r="GV45" s="20"/>
      <c r="GZ45" s="20"/>
      <c r="HD45" s="20"/>
      <c r="HH45" s="20"/>
      <c r="HL45" s="20"/>
      <c r="HP45" s="20"/>
      <c r="HT45" s="20"/>
      <c r="HX45" s="20"/>
      <c r="IB45" s="20"/>
      <c r="IF45" s="20"/>
      <c r="IJ45" s="20"/>
      <c r="IN45" s="20"/>
      <c r="IR45" s="20"/>
      <c r="IV45" s="20"/>
    </row>
    <row r="46" s="2" customFormat="true" ht="12.75" hidden="true" customHeight="true" outlineLevel="0" collapsed="false">
      <c r="A46" s="4"/>
      <c r="B46" s="4"/>
      <c r="C46" s="4"/>
      <c r="D46" s="4"/>
      <c r="E46" s="4"/>
      <c r="H46" s="20"/>
      <c r="L46" s="20"/>
      <c r="P46" s="20"/>
      <c r="T46" s="20"/>
      <c r="X46" s="20"/>
      <c r="AB46" s="20"/>
      <c r="AF46" s="20"/>
      <c r="AJ46" s="20"/>
      <c r="AN46" s="20"/>
      <c r="AR46" s="20"/>
      <c r="AV46" s="20"/>
      <c r="AZ46" s="20"/>
      <c r="BD46" s="20"/>
      <c r="BH46" s="20"/>
      <c r="BL46" s="20"/>
      <c r="BP46" s="20"/>
      <c r="BT46" s="20"/>
      <c r="BX46" s="20"/>
      <c r="CB46" s="20"/>
      <c r="CF46" s="20"/>
      <c r="CJ46" s="20"/>
      <c r="CN46" s="20"/>
      <c r="CR46" s="20"/>
      <c r="CV46" s="20"/>
      <c r="CZ46" s="20"/>
      <c r="DD46" s="20"/>
      <c r="DH46" s="20"/>
      <c r="DL46" s="20"/>
      <c r="DP46" s="20"/>
      <c r="DT46" s="20"/>
      <c r="DX46" s="20"/>
      <c r="EB46" s="20"/>
      <c r="EF46" s="20"/>
      <c r="EJ46" s="20"/>
      <c r="EN46" s="20"/>
      <c r="ER46" s="20"/>
      <c r="EV46" s="20"/>
      <c r="EZ46" s="20"/>
      <c r="FD46" s="20"/>
      <c r="FH46" s="20"/>
      <c r="FL46" s="20"/>
      <c r="FP46" s="20"/>
      <c r="FT46" s="20"/>
      <c r="FX46" s="20"/>
      <c r="GB46" s="20"/>
      <c r="GF46" s="20"/>
      <c r="GJ46" s="20"/>
      <c r="GN46" s="20"/>
      <c r="GR46" s="20"/>
      <c r="GV46" s="20"/>
      <c r="GZ46" s="20"/>
      <c r="HD46" s="20"/>
      <c r="HH46" s="20"/>
      <c r="HL46" s="20"/>
      <c r="HP46" s="20"/>
      <c r="HT46" s="20"/>
      <c r="HX46" s="20"/>
      <c r="IB46" s="20"/>
      <c r="IF46" s="20"/>
      <c r="IJ46" s="20"/>
      <c r="IN46" s="20"/>
      <c r="IR46" s="20"/>
      <c r="IV46" s="20"/>
    </row>
    <row r="47" s="2" customFormat="true" ht="12.75" hidden="true" customHeight="true" outlineLevel="0" collapsed="false">
      <c r="A47" s="4"/>
      <c r="B47" s="4"/>
      <c r="C47" s="4"/>
      <c r="D47" s="4"/>
      <c r="E47" s="4"/>
      <c r="H47" s="20"/>
      <c r="L47" s="20"/>
      <c r="P47" s="20"/>
      <c r="T47" s="20"/>
      <c r="X47" s="20"/>
      <c r="AB47" s="20"/>
      <c r="AF47" s="20"/>
      <c r="AJ47" s="20"/>
      <c r="AN47" s="20"/>
      <c r="AR47" s="20"/>
      <c r="AV47" s="20"/>
      <c r="AZ47" s="20"/>
      <c r="BD47" s="20"/>
      <c r="BH47" s="20"/>
      <c r="BL47" s="20"/>
      <c r="BP47" s="20"/>
      <c r="BT47" s="20"/>
      <c r="BX47" s="20"/>
      <c r="CB47" s="20"/>
      <c r="CF47" s="20"/>
      <c r="CJ47" s="20"/>
      <c r="CN47" s="20"/>
      <c r="CR47" s="20"/>
      <c r="CV47" s="20"/>
      <c r="CZ47" s="20"/>
      <c r="DD47" s="20"/>
      <c r="DH47" s="20"/>
      <c r="DL47" s="20"/>
      <c r="DP47" s="20"/>
      <c r="DT47" s="20"/>
      <c r="DX47" s="20"/>
      <c r="EB47" s="20"/>
      <c r="EF47" s="20"/>
      <c r="EJ47" s="20"/>
      <c r="EN47" s="20"/>
      <c r="ER47" s="20"/>
      <c r="EV47" s="20"/>
      <c r="EZ47" s="20"/>
      <c r="FD47" s="20"/>
      <c r="FH47" s="20"/>
      <c r="FL47" s="20"/>
      <c r="FP47" s="20"/>
      <c r="FT47" s="20"/>
      <c r="FX47" s="20"/>
      <c r="GB47" s="20"/>
      <c r="GF47" s="20"/>
      <c r="GJ47" s="20"/>
      <c r="GN47" s="20"/>
      <c r="GR47" s="20"/>
      <c r="GV47" s="20"/>
      <c r="GZ47" s="20"/>
      <c r="HD47" s="20"/>
      <c r="HH47" s="20"/>
      <c r="HL47" s="20"/>
      <c r="HP47" s="20"/>
      <c r="HT47" s="20"/>
      <c r="HX47" s="20"/>
      <c r="IB47" s="20"/>
      <c r="IF47" s="20"/>
      <c r="IJ47" s="20"/>
      <c r="IN47" s="20"/>
      <c r="IR47" s="20"/>
      <c r="IV47" s="20"/>
    </row>
    <row r="48" s="2" customFormat="true" ht="12.75" hidden="false" customHeight="true" outlineLevel="0" collapsed="false">
      <c r="A48" s="32" t="n">
        <v>1</v>
      </c>
      <c r="B48" s="32" t="n">
        <v>1</v>
      </c>
      <c r="C48" s="32" t="n">
        <v>1</v>
      </c>
      <c r="D48" s="32" t="n">
        <v>1</v>
      </c>
      <c r="E48" s="32" t="n">
        <v>6</v>
      </c>
      <c r="H48" s="20"/>
      <c r="L48" s="20"/>
      <c r="P48" s="20"/>
      <c r="T48" s="20"/>
      <c r="X48" s="20"/>
      <c r="AB48" s="20"/>
      <c r="AF48" s="20"/>
      <c r="AJ48" s="20"/>
      <c r="AN48" s="20"/>
      <c r="AR48" s="20"/>
      <c r="AV48" s="20"/>
      <c r="AZ48" s="20"/>
      <c r="BD48" s="20"/>
      <c r="BH48" s="20"/>
      <c r="BL48" s="20"/>
      <c r="BP48" s="20"/>
      <c r="BT48" s="20"/>
      <c r="BX48" s="20"/>
      <c r="CB48" s="20"/>
      <c r="CF48" s="20"/>
      <c r="CJ48" s="20"/>
      <c r="CN48" s="20"/>
      <c r="CR48" s="20"/>
      <c r="CV48" s="20"/>
      <c r="CZ48" s="20"/>
      <c r="DD48" s="20"/>
      <c r="DH48" s="20"/>
      <c r="DL48" s="20"/>
      <c r="DP48" s="20"/>
      <c r="DT48" s="20"/>
      <c r="DX48" s="20"/>
      <c r="EB48" s="20"/>
      <c r="EF48" s="20"/>
      <c r="EJ48" s="20"/>
      <c r="EN48" s="20"/>
      <c r="ER48" s="20"/>
      <c r="EV48" s="20"/>
      <c r="EZ48" s="20"/>
      <c r="FD48" s="20"/>
      <c r="FH48" s="20"/>
      <c r="FL48" s="20"/>
      <c r="FP48" s="20"/>
      <c r="FT48" s="20"/>
      <c r="FX48" s="20"/>
      <c r="GB48" s="20"/>
      <c r="GF48" s="20"/>
      <c r="GJ48" s="20"/>
      <c r="GN48" s="20"/>
      <c r="GR48" s="20"/>
      <c r="GV48" s="20"/>
      <c r="GZ48" s="20"/>
      <c r="HD48" s="20"/>
      <c r="HH48" s="20"/>
      <c r="HL48" s="20"/>
      <c r="HP48" s="20"/>
      <c r="HT48" s="20"/>
      <c r="HX48" s="20"/>
      <c r="IB48" s="20"/>
      <c r="IF48" s="20"/>
      <c r="IJ48" s="20"/>
      <c r="IN48" s="20"/>
      <c r="IR48" s="20"/>
      <c r="IV48" s="20"/>
    </row>
    <row r="49" s="2" customFormat="true" ht="12.75" hidden="false" customHeight="true" outlineLevel="0" collapsed="false">
      <c r="A49" s="4" t="n">
        <v>1</v>
      </c>
      <c r="B49" s="4" t="n">
        <v>1</v>
      </c>
      <c r="C49" s="4" t="n">
        <v>1</v>
      </c>
      <c r="D49" s="4" t="n">
        <v>1</v>
      </c>
      <c r="E49" s="4" t="n">
        <v>6</v>
      </c>
      <c r="H49" s="20"/>
      <c r="L49" s="20"/>
      <c r="P49" s="20"/>
      <c r="T49" s="20"/>
      <c r="X49" s="20"/>
      <c r="AB49" s="20"/>
      <c r="AF49" s="20"/>
      <c r="AJ49" s="20"/>
      <c r="AN49" s="20"/>
      <c r="AR49" s="20"/>
      <c r="AV49" s="20"/>
      <c r="AZ49" s="20"/>
      <c r="BD49" s="20"/>
      <c r="BH49" s="20"/>
      <c r="BL49" s="20"/>
      <c r="BP49" s="20"/>
      <c r="BT49" s="20"/>
      <c r="BX49" s="20"/>
      <c r="CB49" s="20"/>
      <c r="CF49" s="20"/>
      <c r="CJ49" s="20"/>
      <c r="CN49" s="20"/>
      <c r="CR49" s="20"/>
      <c r="CV49" s="20"/>
      <c r="CZ49" s="20"/>
      <c r="DD49" s="20"/>
      <c r="DH49" s="20"/>
      <c r="DL49" s="20"/>
      <c r="DP49" s="20"/>
      <c r="DT49" s="20"/>
      <c r="DX49" s="20"/>
      <c r="EB49" s="20"/>
      <c r="EF49" s="20"/>
      <c r="EJ49" s="20"/>
      <c r="EN49" s="20"/>
      <c r="ER49" s="20"/>
      <c r="EV49" s="20"/>
      <c r="EZ49" s="20"/>
      <c r="FD49" s="20"/>
      <c r="FH49" s="20"/>
      <c r="FL49" s="20"/>
      <c r="FP49" s="20"/>
      <c r="FT49" s="20"/>
      <c r="FX49" s="20"/>
      <c r="GB49" s="20"/>
      <c r="GF49" s="20"/>
      <c r="GJ49" s="20"/>
      <c r="GN49" s="20"/>
      <c r="GR49" s="20"/>
      <c r="GV49" s="20"/>
      <c r="GZ49" s="20"/>
      <c r="HD49" s="20"/>
      <c r="HH49" s="20"/>
      <c r="HL49" s="20"/>
      <c r="HP49" s="20"/>
      <c r="HT49" s="20"/>
      <c r="HX49" s="20"/>
      <c r="IB49" s="20"/>
      <c r="IF49" s="20"/>
      <c r="IJ49" s="20"/>
      <c r="IN49" s="20"/>
      <c r="IR49" s="20"/>
      <c r="IV49" s="20"/>
    </row>
    <row r="50" s="2" customFormat="true" ht="12.75" hidden="false" customHeight="true" outlineLevel="0" collapsed="false">
      <c r="A50" s="4" t="n">
        <v>1</v>
      </c>
      <c r="B50" s="4" t="n">
        <v>1</v>
      </c>
      <c r="C50" s="4" t="n">
        <v>1</v>
      </c>
      <c r="D50" s="4" t="n">
        <v>1</v>
      </c>
      <c r="E50" s="4" t="n">
        <v>6</v>
      </c>
      <c r="H50" s="20"/>
      <c r="L50" s="20"/>
      <c r="P50" s="20"/>
      <c r="T50" s="20"/>
      <c r="X50" s="20"/>
      <c r="AB50" s="20"/>
      <c r="AF50" s="20"/>
      <c r="AJ50" s="20"/>
      <c r="AN50" s="20"/>
      <c r="AR50" s="20"/>
      <c r="AV50" s="20"/>
      <c r="AZ50" s="20"/>
      <c r="BD50" s="20"/>
      <c r="BH50" s="20"/>
      <c r="BL50" s="20"/>
      <c r="BP50" s="20"/>
      <c r="BT50" s="20"/>
      <c r="BX50" s="20"/>
      <c r="CB50" s="20"/>
      <c r="CF50" s="20"/>
      <c r="CJ50" s="20"/>
      <c r="CN50" s="20"/>
      <c r="CR50" s="20"/>
      <c r="CV50" s="20"/>
      <c r="CZ50" s="20"/>
      <c r="DD50" s="20"/>
      <c r="DH50" s="20"/>
      <c r="DL50" s="20"/>
      <c r="DP50" s="20"/>
      <c r="DT50" s="20"/>
      <c r="DX50" s="20"/>
      <c r="EB50" s="20"/>
      <c r="EF50" s="20"/>
      <c r="EJ50" s="20"/>
      <c r="EN50" s="20"/>
      <c r="ER50" s="20"/>
      <c r="EV50" s="20"/>
      <c r="EZ50" s="20"/>
      <c r="FD50" s="20"/>
      <c r="FH50" s="20"/>
      <c r="FL50" s="20"/>
      <c r="FP50" s="20"/>
      <c r="FT50" s="20"/>
      <c r="FX50" s="20"/>
      <c r="GB50" s="20"/>
      <c r="GF50" s="20"/>
      <c r="GJ50" s="20"/>
      <c r="GN50" s="20"/>
      <c r="GR50" s="20"/>
      <c r="GV50" s="20"/>
      <c r="GZ50" s="20"/>
      <c r="HD50" s="20"/>
      <c r="HH50" s="20"/>
      <c r="HL50" s="20"/>
      <c r="HP50" s="20"/>
      <c r="HT50" s="20"/>
      <c r="HX50" s="20"/>
      <c r="IB50" s="20"/>
      <c r="IF50" s="20"/>
      <c r="IJ50" s="20"/>
      <c r="IN50" s="20"/>
      <c r="IR50" s="20"/>
      <c r="IV50" s="20"/>
    </row>
    <row r="51" s="2" customFormat="true" ht="12.75" hidden="true" customHeight="true" outlineLevel="0" collapsed="false">
      <c r="A51" s="4"/>
      <c r="B51" s="4"/>
      <c r="C51" s="4"/>
      <c r="D51" s="4"/>
      <c r="E51" s="4"/>
      <c r="H51" s="20"/>
      <c r="L51" s="20"/>
      <c r="P51" s="20"/>
      <c r="T51" s="20"/>
      <c r="X51" s="20"/>
      <c r="AB51" s="20"/>
      <c r="AF51" s="20"/>
      <c r="AJ51" s="20"/>
      <c r="AN51" s="20"/>
      <c r="AR51" s="20"/>
      <c r="AV51" s="20"/>
      <c r="AZ51" s="20"/>
      <c r="BD51" s="20"/>
      <c r="BH51" s="20"/>
      <c r="BL51" s="20"/>
      <c r="BP51" s="20"/>
      <c r="BT51" s="20"/>
      <c r="BX51" s="20"/>
      <c r="CB51" s="20"/>
      <c r="CF51" s="20"/>
      <c r="CJ51" s="20"/>
      <c r="CN51" s="20"/>
      <c r="CR51" s="20"/>
      <c r="CV51" s="20"/>
      <c r="CZ51" s="20"/>
      <c r="DD51" s="20"/>
      <c r="DH51" s="20"/>
      <c r="DL51" s="20"/>
      <c r="DP51" s="20"/>
      <c r="DT51" s="20"/>
      <c r="DX51" s="20"/>
      <c r="EB51" s="20"/>
      <c r="EF51" s="20"/>
      <c r="EJ51" s="20"/>
      <c r="EN51" s="20"/>
      <c r="ER51" s="20"/>
      <c r="EV51" s="20"/>
      <c r="EZ51" s="20"/>
      <c r="FD51" s="20"/>
      <c r="FH51" s="20"/>
      <c r="FL51" s="20"/>
      <c r="FP51" s="20"/>
      <c r="FT51" s="20"/>
      <c r="FX51" s="20"/>
      <c r="GB51" s="20"/>
      <c r="GF51" s="20"/>
      <c r="GJ51" s="20"/>
      <c r="GN51" s="20"/>
      <c r="GR51" s="20"/>
      <c r="GV51" s="20"/>
      <c r="GZ51" s="20"/>
      <c r="HD51" s="20"/>
      <c r="HH51" s="20"/>
      <c r="HL51" s="20"/>
      <c r="HP51" s="20"/>
      <c r="HT51" s="20"/>
      <c r="HX51" s="20"/>
      <c r="IB51" s="20"/>
      <c r="IF51" s="20"/>
      <c r="IJ51" s="20"/>
      <c r="IN51" s="20"/>
      <c r="IR51" s="20"/>
      <c r="IV51" s="20"/>
    </row>
    <row r="52" s="2" customFormat="true" ht="12.75" hidden="true" customHeight="true" outlineLevel="0" collapsed="false">
      <c r="A52" s="32"/>
      <c r="B52" s="32"/>
      <c r="C52" s="32"/>
      <c r="D52" s="32"/>
      <c r="E52" s="32"/>
      <c r="H52" s="20"/>
      <c r="L52" s="20"/>
      <c r="P52" s="20"/>
      <c r="T52" s="20"/>
      <c r="X52" s="20"/>
      <c r="AB52" s="20"/>
      <c r="AF52" s="20"/>
      <c r="AJ52" s="20"/>
      <c r="AN52" s="20"/>
      <c r="AR52" s="20"/>
      <c r="AV52" s="20"/>
      <c r="AZ52" s="20"/>
      <c r="BD52" s="20"/>
      <c r="BH52" s="20"/>
      <c r="BL52" s="20"/>
      <c r="BP52" s="20"/>
      <c r="BT52" s="20"/>
      <c r="BX52" s="20"/>
      <c r="CB52" s="20"/>
      <c r="CF52" s="20"/>
      <c r="CJ52" s="20"/>
      <c r="CN52" s="20"/>
      <c r="CR52" s="20"/>
      <c r="CV52" s="20"/>
      <c r="CZ52" s="20"/>
      <c r="DD52" s="20"/>
      <c r="DH52" s="20"/>
      <c r="DL52" s="20"/>
      <c r="DP52" s="20"/>
      <c r="DT52" s="20"/>
      <c r="DX52" s="20"/>
      <c r="EB52" s="20"/>
      <c r="EF52" s="20"/>
      <c r="EJ52" s="20"/>
      <c r="EN52" s="20"/>
      <c r="ER52" s="20"/>
      <c r="EV52" s="20"/>
      <c r="EZ52" s="20"/>
      <c r="FD52" s="20"/>
      <c r="FH52" s="20"/>
      <c r="FL52" s="20"/>
      <c r="FP52" s="20"/>
      <c r="FT52" s="20"/>
      <c r="FX52" s="20"/>
      <c r="GB52" s="20"/>
      <c r="GF52" s="20"/>
      <c r="GJ52" s="20"/>
      <c r="GN52" s="20"/>
      <c r="GR52" s="20"/>
      <c r="GV52" s="20"/>
      <c r="GZ52" s="20"/>
      <c r="HD52" s="20"/>
      <c r="HH52" s="20"/>
      <c r="HL52" s="20"/>
      <c r="HP52" s="20"/>
      <c r="HT52" s="20"/>
      <c r="HX52" s="20"/>
      <c r="IB52" s="20"/>
      <c r="IF52" s="20"/>
      <c r="IJ52" s="20"/>
      <c r="IN52" s="20"/>
      <c r="IR52" s="20"/>
      <c r="IV52" s="20"/>
    </row>
    <row r="53" s="2" customFormat="true" ht="12.75" hidden="true" customHeight="true" outlineLevel="0" collapsed="false">
      <c r="A53" s="4"/>
      <c r="B53" s="4"/>
      <c r="C53" s="4"/>
      <c r="D53" s="4"/>
      <c r="E53" s="4"/>
      <c r="H53" s="20"/>
      <c r="L53" s="20"/>
      <c r="P53" s="20"/>
      <c r="T53" s="20"/>
      <c r="X53" s="20"/>
      <c r="AB53" s="20"/>
      <c r="AF53" s="20"/>
      <c r="AJ53" s="20"/>
      <c r="AN53" s="20"/>
      <c r="AR53" s="20"/>
      <c r="AV53" s="20"/>
      <c r="AZ53" s="20"/>
      <c r="BD53" s="20"/>
      <c r="BH53" s="20"/>
      <c r="BL53" s="20"/>
      <c r="BP53" s="20"/>
      <c r="BT53" s="20"/>
      <c r="BX53" s="20"/>
      <c r="CB53" s="20"/>
      <c r="CF53" s="20"/>
      <c r="CJ53" s="20"/>
      <c r="CN53" s="20"/>
      <c r="CR53" s="20"/>
      <c r="CV53" s="20"/>
      <c r="CZ53" s="20"/>
      <c r="DD53" s="20"/>
      <c r="DH53" s="20"/>
      <c r="DL53" s="20"/>
      <c r="DP53" s="20"/>
      <c r="DT53" s="20"/>
      <c r="DX53" s="20"/>
      <c r="EB53" s="20"/>
      <c r="EF53" s="20"/>
      <c r="EJ53" s="20"/>
      <c r="EN53" s="20"/>
      <c r="ER53" s="20"/>
      <c r="EV53" s="20"/>
      <c r="EZ53" s="20"/>
      <c r="FD53" s="20"/>
      <c r="FH53" s="20"/>
      <c r="FL53" s="20"/>
      <c r="FP53" s="20"/>
      <c r="FT53" s="20"/>
      <c r="FX53" s="20"/>
      <c r="GB53" s="20"/>
      <c r="GF53" s="20"/>
      <c r="GJ53" s="20"/>
      <c r="GN53" s="20"/>
      <c r="GR53" s="20"/>
      <c r="GV53" s="20"/>
      <c r="GZ53" s="20"/>
      <c r="HD53" s="20"/>
      <c r="HH53" s="20"/>
      <c r="HL53" s="20"/>
      <c r="HP53" s="20"/>
      <c r="HT53" s="20"/>
      <c r="HX53" s="20"/>
      <c r="IB53" s="20"/>
      <c r="IF53" s="20"/>
      <c r="IJ53" s="20"/>
      <c r="IN53" s="20"/>
      <c r="IR53" s="20"/>
      <c r="IV53" s="20"/>
    </row>
    <row r="54" s="2" customFormat="true" ht="12.75" hidden="true" customHeight="true" outlineLevel="0" collapsed="false">
      <c r="A54" s="4"/>
      <c r="B54" s="4"/>
      <c r="C54" s="4"/>
      <c r="D54" s="4"/>
      <c r="E54" s="4"/>
      <c r="H54" s="20"/>
      <c r="L54" s="20"/>
      <c r="P54" s="20"/>
      <c r="T54" s="20"/>
      <c r="X54" s="20"/>
      <c r="AB54" s="20"/>
      <c r="AF54" s="20"/>
      <c r="AJ54" s="20"/>
      <c r="AN54" s="20"/>
      <c r="AR54" s="20"/>
      <c r="AV54" s="20"/>
      <c r="AZ54" s="20"/>
      <c r="BD54" s="20"/>
      <c r="BH54" s="20"/>
      <c r="BL54" s="20"/>
      <c r="BP54" s="20"/>
      <c r="BT54" s="20"/>
      <c r="BX54" s="20"/>
      <c r="CB54" s="20"/>
      <c r="CF54" s="20"/>
      <c r="CJ54" s="20"/>
      <c r="CN54" s="20"/>
      <c r="CR54" s="20"/>
      <c r="CV54" s="20"/>
      <c r="CZ54" s="20"/>
      <c r="DD54" s="20"/>
      <c r="DH54" s="20"/>
      <c r="DL54" s="20"/>
      <c r="DP54" s="20"/>
      <c r="DT54" s="20"/>
      <c r="DX54" s="20"/>
      <c r="EB54" s="20"/>
      <c r="EF54" s="20"/>
      <c r="EJ54" s="20"/>
      <c r="EN54" s="20"/>
      <c r="ER54" s="20"/>
      <c r="EV54" s="20"/>
      <c r="EZ54" s="20"/>
      <c r="FD54" s="20"/>
      <c r="FH54" s="20"/>
      <c r="FL54" s="20"/>
      <c r="FP54" s="20"/>
      <c r="FT54" s="20"/>
      <c r="FX54" s="20"/>
      <c r="GB54" s="20"/>
      <c r="GF54" s="20"/>
      <c r="GJ54" s="20"/>
      <c r="GN54" s="20"/>
      <c r="GR54" s="20"/>
      <c r="GV54" s="20"/>
      <c r="GZ54" s="20"/>
      <c r="HD54" s="20"/>
      <c r="HH54" s="20"/>
      <c r="HL54" s="20"/>
      <c r="HP54" s="20"/>
      <c r="HT54" s="20"/>
      <c r="HX54" s="20"/>
      <c r="IB54" s="20"/>
      <c r="IF54" s="20"/>
      <c r="IJ54" s="20"/>
      <c r="IN54" s="20"/>
      <c r="IR54" s="20"/>
      <c r="IV54" s="20"/>
    </row>
    <row r="55" s="2" customFormat="true" ht="12.75" hidden="true" customHeight="true" outlineLevel="0" collapsed="false">
      <c r="A55" s="4"/>
      <c r="B55" s="4"/>
      <c r="C55" s="4"/>
      <c r="D55" s="4"/>
      <c r="E55" s="4"/>
      <c r="H55" s="20"/>
      <c r="L55" s="20"/>
      <c r="P55" s="20"/>
      <c r="T55" s="20"/>
      <c r="X55" s="20"/>
      <c r="AB55" s="20"/>
      <c r="AF55" s="20"/>
      <c r="AJ55" s="20"/>
      <c r="AN55" s="20"/>
      <c r="AR55" s="20"/>
      <c r="AV55" s="20"/>
      <c r="AZ55" s="20"/>
      <c r="BD55" s="20"/>
      <c r="BH55" s="20"/>
      <c r="BL55" s="20"/>
      <c r="BP55" s="20"/>
      <c r="BT55" s="20"/>
      <c r="BX55" s="20"/>
      <c r="CB55" s="20"/>
      <c r="CF55" s="20"/>
      <c r="CJ55" s="20"/>
      <c r="CN55" s="20"/>
      <c r="CR55" s="20"/>
      <c r="CV55" s="20"/>
      <c r="CZ55" s="20"/>
      <c r="DD55" s="20"/>
      <c r="DH55" s="20"/>
      <c r="DL55" s="20"/>
      <c r="DP55" s="20"/>
      <c r="DT55" s="20"/>
      <c r="DX55" s="20"/>
      <c r="EB55" s="20"/>
      <c r="EF55" s="20"/>
      <c r="EJ55" s="20"/>
      <c r="EN55" s="20"/>
      <c r="ER55" s="20"/>
      <c r="EV55" s="20"/>
      <c r="EZ55" s="20"/>
      <c r="FD55" s="20"/>
      <c r="FH55" s="20"/>
      <c r="FL55" s="20"/>
      <c r="FP55" s="20"/>
      <c r="FT55" s="20"/>
      <c r="FX55" s="20"/>
      <c r="GB55" s="20"/>
      <c r="GF55" s="20"/>
      <c r="GJ55" s="20"/>
      <c r="GN55" s="20"/>
      <c r="GR55" s="20"/>
      <c r="GV55" s="20"/>
      <c r="GZ55" s="20"/>
      <c r="HD55" s="20"/>
      <c r="HH55" s="20"/>
      <c r="HL55" s="20"/>
      <c r="HP55" s="20"/>
      <c r="HT55" s="20"/>
      <c r="HX55" s="20"/>
      <c r="IB55" s="20"/>
      <c r="IF55" s="20"/>
      <c r="IJ55" s="20"/>
      <c r="IN55" s="20"/>
      <c r="IR55" s="20"/>
      <c r="IV55" s="20"/>
    </row>
    <row r="56" s="2" customFormat="true" ht="12.75" hidden="false" customHeight="true" outlineLevel="0" collapsed="false">
      <c r="A56" s="32" t="n">
        <v>2</v>
      </c>
      <c r="B56" s="32"/>
      <c r="C56" s="32"/>
      <c r="D56" s="32" t="n">
        <v>2</v>
      </c>
      <c r="E56" s="32" t="n">
        <v>2</v>
      </c>
      <c r="H56" s="20"/>
      <c r="L56" s="20"/>
      <c r="P56" s="20"/>
      <c r="T56" s="20"/>
      <c r="X56" s="20"/>
      <c r="AB56" s="20"/>
      <c r="AF56" s="20"/>
      <c r="AJ56" s="20"/>
      <c r="AN56" s="20"/>
      <c r="AR56" s="20"/>
      <c r="AV56" s="20"/>
      <c r="AZ56" s="20"/>
      <c r="BD56" s="20"/>
      <c r="BH56" s="20"/>
      <c r="BL56" s="20"/>
      <c r="BP56" s="20"/>
      <c r="BT56" s="20"/>
      <c r="BX56" s="20"/>
      <c r="CB56" s="20"/>
      <c r="CF56" s="20"/>
      <c r="CJ56" s="20"/>
      <c r="CN56" s="20"/>
      <c r="CR56" s="20"/>
      <c r="CV56" s="20"/>
      <c r="CZ56" s="20"/>
      <c r="DD56" s="20"/>
      <c r="DH56" s="20"/>
      <c r="DL56" s="20"/>
      <c r="DP56" s="20"/>
      <c r="DT56" s="20"/>
      <c r="DX56" s="20"/>
      <c r="EB56" s="20"/>
      <c r="EF56" s="20"/>
      <c r="EJ56" s="20"/>
      <c r="EN56" s="20"/>
      <c r="ER56" s="20"/>
      <c r="EV56" s="20"/>
      <c r="EZ56" s="20"/>
      <c r="FD56" s="20"/>
      <c r="FH56" s="20"/>
      <c r="FL56" s="20"/>
      <c r="FP56" s="20"/>
      <c r="FT56" s="20"/>
      <c r="FX56" s="20"/>
      <c r="GB56" s="20"/>
      <c r="GF56" s="20"/>
      <c r="GJ56" s="20"/>
      <c r="GN56" s="20"/>
      <c r="GR56" s="20"/>
      <c r="GV56" s="20"/>
      <c r="GZ56" s="20"/>
      <c r="HD56" s="20"/>
      <c r="HH56" s="20"/>
      <c r="HL56" s="20"/>
      <c r="HP56" s="20"/>
      <c r="HT56" s="20"/>
      <c r="HX56" s="20"/>
      <c r="IB56" s="20"/>
      <c r="IF56" s="20"/>
      <c r="IJ56" s="20"/>
      <c r="IN56" s="20"/>
      <c r="IR56" s="20"/>
      <c r="IV56" s="20"/>
    </row>
    <row r="57" s="2" customFormat="true" ht="12.75" hidden="false" customHeight="true" outlineLevel="0" collapsed="false">
      <c r="A57" s="4" t="n">
        <v>2</v>
      </c>
      <c r="B57" s="4"/>
      <c r="C57" s="4"/>
      <c r="D57" s="4" t="n">
        <v>2</v>
      </c>
      <c r="E57" s="4" t="n">
        <v>2</v>
      </c>
      <c r="H57" s="20"/>
      <c r="L57" s="20"/>
      <c r="P57" s="20"/>
      <c r="T57" s="20"/>
      <c r="X57" s="20"/>
      <c r="AB57" s="20"/>
      <c r="AF57" s="20"/>
      <c r="AJ57" s="20"/>
      <c r="AN57" s="20"/>
      <c r="AR57" s="20"/>
      <c r="AV57" s="20"/>
      <c r="AZ57" s="20"/>
      <c r="BD57" s="20"/>
      <c r="BH57" s="20"/>
      <c r="BL57" s="20"/>
      <c r="BP57" s="20"/>
      <c r="BT57" s="20"/>
      <c r="BX57" s="20"/>
      <c r="CB57" s="20"/>
      <c r="CF57" s="20"/>
      <c r="CJ57" s="20"/>
      <c r="CN57" s="20"/>
      <c r="CR57" s="20"/>
      <c r="CV57" s="20"/>
      <c r="CZ57" s="20"/>
      <c r="DD57" s="20"/>
      <c r="DH57" s="20"/>
      <c r="DL57" s="20"/>
      <c r="DP57" s="20"/>
      <c r="DT57" s="20"/>
      <c r="DX57" s="20"/>
      <c r="EB57" s="20"/>
      <c r="EF57" s="20"/>
      <c r="EJ57" s="20"/>
      <c r="EN57" s="20"/>
      <c r="ER57" s="20"/>
      <c r="EV57" s="20"/>
      <c r="EZ57" s="20"/>
      <c r="FD57" s="20"/>
      <c r="FH57" s="20"/>
      <c r="FL57" s="20"/>
      <c r="FP57" s="20"/>
      <c r="FT57" s="20"/>
      <c r="FX57" s="20"/>
      <c r="GB57" s="20"/>
      <c r="GF57" s="20"/>
      <c r="GJ57" s="20"/>
      <c r="GN57" s="20"/>
      <c r="GR57" s="20"/>
      <c r="GV57" s="20"/>
      <c r="GZ57" s="20"/>
      <c r="HD57" s="20"/>
      <c r="HH57" s="20"/>
      <c r="HL57" s="20"/>
      <c r="HP57" s="20"/>
      <c r="HT57" s="20"/>
      <c r="HX57" s="20"/>
      <c r="IB57" s="20"/>
      <c r="IF57" s="20"/>
      <c r="IJ57" s="20"/>
      <c r="IN57" s="20"/>
      <c r="IR57" s="20"/>
      <c r="IV57" s="20"/>
    </row>
    <row r="58" s="2" customFormat="true" ht="12.75" hidden="true" customHeight="true" outlineLevel="0" collapsed="false">
      <c r="A58" s="4"/>
      <c r="B58" s="4"/>
      <c r="C58" s="4"/>
      <c r="D58" s="4"/>
      <c r="E58" s="4"/>
      <c r="H58" s="20"/>
      <c r="L58" s="20"/>
      <c r="P58" s="20"/>
      <c r="T58" s="20"/>
      <c r="X58" s="20"/>
      <c r="AB58" s="20"/>
      <c r="AF58" s="20"/>
      <c r="AJ58" s="20"/>
      <c r="AN58" s="20"/>
      <c r="AR58" s="20"/>
      <c r="AV58" s="20"/>
      <c r="AZ58" s="20"/>
      <c r="BD58" s="20"/>
      <c r="BH58" s="20"/>
      <c r="BL58" s="20"/>
      <c r="BP58" s="20"/>
      <c r="BT58" s="20"/>
      <c r="BX58" s="20"/>
      <c r="CB58" s="20"/>
      <c r="CF58" s="20"/>
      <c r="CJ58" s="20"/>
      <c r="CN58" s="20"/>
      <c r="CR58" s="20"/>
      <c r="CV58" s="20"/>
      <c r="CZ58" s="20"/>
      <c r="DD58" s="20"/>
      <c r="DH58" s="20"/>
      <c r="DL58" s="20"/>
      <c r="DP58" s="20"/>
      <c r="DT58" s="20"/>
      <c r="DX58" s="20"/>
      <c r="EB58" s="20"/>
      <c r="EF58" s="20"/>
      <c r="EJ58" s="20"/>
      <c r="EN58" s="20"/>
      <c r="ER58" s="20"/>
      <c r="EV58" s="20"/>
      <c r="EZ58" s="20"/>
      <c r="FD58" s="20"/>
      <c r="FH58" s="20"/>
      <c r="FL58" s="20"/>
      <c r="FP58" s="20"/>
      <c r="FT58" s="20"/>
      <c r="FX58" s="20"/>
      <c r="GB58" s="20"/>
      <c r="GF58" s="20"/>
      <c r="GJ58" s="20"/>
      <c r="GN58" s="20"/>
      <c r="GR58" s="20"/>
      <c r="GV58" s="20"/>
      <c r="GZ58" s="20"/>
      <c r="HD58" s="20"/>
      <c r="HH58" s="20"/>
      <c r="HL58" s="20"/>
      <c r="HP58" s="20"/>
      <c r="HT58" s="20"/>
      <c r="HX58" s="20"/>
      <c r="IB58" s="20"/>
      <c r="IF58" s="20"/>
      <c r="IJ58" s="20"/>
      <c r="IN58" s="20"/>
      <c r="IR58" s="20"/>
      <c r="IV58" s="20"/>
    </row>
    <row r="59" s="2" customFormat="true" ht="12.75" hidden="true" customHeight="true" outlineLevel="0" collapsed="false">
      <c r="A59" s="4"/>
      <c r="B59" s="4"/>
      <c r="C59" s="4"/>
      <c r="D59" s="4"/>
      <c r="E59" s="4"/>
      <c r="H59" s="20"/>
      <c r="L59" s="20"/>
      <c r="P59" s="20"/>
      <c r="T59" s="20"/>
      <c r="X59" s="20"/>
      <c r="AB59" s="20"/>
      <c r="AF59" s="20"/>
      <c r="AJ59" s="20"/>
      <c r="AN59" s="20"/>
      <c r="AR59" s="20"/>
      <c r="AV59" s="20"/>
      <c r="AZ59" s="20"/>
      <c r="BD59" s="20"/>
      <c r="BH59" s="20"/>
      <c r="BL59" s="20"/>
      <c r="BP59" s="20"/>
      <c r="BT59" s="20"/>
      <c r="BX59" s="20"/>
      <c r="CB59" s="20"/>
      <c r="CF59" s="20"/>
      <c r="CJ59" s="20"/>
      <c r="CN59" s="20"/>
      <c r="CR59" s="20"/>
      <c r="CV59" s="20"/>
      <c r="CZ59" s="20"/>
      <c r="DD59" s="20"/>
      <c r="DH59" s="20"/>
      <c r="DL59" s="20"/>
      <c r="DP59" s="20"/>
      <c r="DT59" s="20"/>
      <c r="DX59" s="20"/>
      <c r="EB59" s="20"/>
      <c r="EF59" s="20"/>
      <c r="EJ59" s="20"/>
      <c r="EN59" s="20"/>
      <c r="ER59" s="20"/>
      <c r="EV59" s="20"/>
      <c r="EZ59" s="20"/>
      <c r="FD59" s="20"/>
      <c r="FH59" s="20"/>
      <c r="FL59" s="20"/>
      <c r="FP59" s="20"/>
      <c r="FT59" s="20"/>
      <c r="FX59" s="20"/>
      <c r="GB59" s="20"/>
      <c r="GF59" s="20"/>
      <c r="GJ59" s="20"/>
      <c r="GN59" s="20"/>
      <c r="GR59" s="20"/>
      <c r="GV59" s="20"/>
      <c r="GZ59" s="20"/>
      <c r="HD59" s="20"/>
      <c r="HH59" s="20"/>
      <c r="HL59" s="20"/>
      <c r="HP59" s="20"/>
      <c r="HT59" s="20"/>
      <c r="HX59" s="20"/>
      <c r="IB59" s="20"/>
      <c r="IF59" s="20"/>
      <c r="IJ59" s="20"/>
      <c r="IN59" s="20"/>
      <c r="IR59" s="20"/>
      <c r="IV59" s="20"/>
    </row>
    <row r="60" s="2" customFormat="true" ht="12.75" hidden="false" customHeight="true" outlineLevel="0" collapsed="false">
      <c r="A60" s="32" t="n">
        <v>2</v>
      </c>
      <c r="B60" s="32"/>
      <c r="C60" s="32" t="n">
        <v>2</v>
      </c>
      <c r="D60" s="32" t="n">
        <v>2</v>
      </c>
      <c r="E60" s="32"/>
      <c r="H60" s="20"/>
      <c r="L60" s="20"/>
      <c r="P60" s="20"/>
      <c r="T60" s="20"/>
      <c r="X60" s="20"/>
      <c r="AB60" s="20"/>
      <c r="AF60" s="20"/>
      <c r="AJ60" s="20"/>
      <c r="AN60" s="20"/>
      <c r="AR60" s="20"/>
      <c r="AV60" s="20"/>
      <c r="AZ60" s="20"/>
      <c r="BD60" s="20"/>
      <c r="BH60" s="20"/>
      <c r="BL60" s="20"/>
      <c r="BP60" s="20"/>
      <c r="BT60" s="20"/>
      <c r="BX60" s="20"/>
      <c r="CB60" s="20"/>
      <c r="CF60" s="20"/>
      <c r="CJ60" s="20"/>
      <c r="CN60" s="20"/>
      <c r="CR60" s="20"/>
      <c r="CV60" s="20"/>
      <c r="CZ60" s="20"/>
      <c r="DD60" s="20"/>
      <c r="DH60" s="20"/>
      <c r="DL60" s="20"/>
      <c r="DP60" s="20"/>
      <c r="DT60" s="20"/>
      <c r="DX60" s="20"/>
      <c r="EB60" s="20"/>
      <c r="EF60" s="20"/>
      <c r="EJ60" s="20"/>
      <c r="EN60" s="20"/>
      <c r="ER60" s="20"/>
      <c r="EV60" s="20"/>
      <c r="EZ60" s="20"/>
      <c r="FD60" s="20"/>
      <c r="FH60" s="20"/>
      <c r="FL60" s="20"/>
      <c r="FP60" s="20"/>
      <c r="FT60" s="20"/>
      <c r="FX60" s="20"/>
      <c r="GB60" s="20"/>
      <c r="GF60" s="20"/>
      <c r="GJ60" s="20"/>
      <c r="GN60" s="20"/>
      <c r="GR60" s="20"/>
      <c r="GV60" s="20"/>
      <c r="GZ60" s="20"/>
      <c r="HD60" s="20"/>
      <c r="HH60" s="20"/>
      <c r="HL60" s="20"/>
      <c r="HP60" s="20"/>
      <c r="HT60" s="20"/>
      <c r="HX60" s="20"/>
      <c r="IB60" s="20"/>
      <c r="IF60" s="20"/>
      <c r="IJ60" s="20"/>
      <c r="IN60" s="20"/>
      <c r="IR60" s="20"/>
      <c r="IV60" s="20"/>
    </row>
    <row r="61" s="2" customFormat="true" ht="12.75" hidden="false" customHeight="true" outlineLevel="0" collapsed="false">
      <c r="A61" s="4" t="n">
        <v>2</v>
      </c>
      <c r="B61" s="4"/>
      <c r="C61" s="4" t="n">
        <v>2</v>
      </c>
      <c r="D61" s="4" t="n">
        <v>2</v>
      </c>
      <c r="E61" s="4"/>
      <c r="H61" s="20"/>
      <c r="L61" s="20"/>
      <c r="P61" s="20"/>
      <c r="T61" s="20"/>
      <c r="X61" s="20"/>
      <c r="AB61" s="20"/>
      <c r="AF61" s="20"/>
      <c r="AJ61" s="20"/>
      <c r="AN61" s="20"/>
      <c r="AR61" s="20"/>
      <c r="AV61" s="20"/>
      <c r="AZ61" s="20"/>
      <c r="BD61" s="20"/>
      <c r="BH61" s="20"/>
      <c r="BL61" s="20"/>
      <c r="BP61" s="20"/>
      <c r="BT61" s="20"/>
      <c r="BX61" s="20"/>
      <c r="CB61" s="20"/>
      <c r="CF61" s="20"/>
      <c r="CJ61" s="20"/>
      <c r="CN61" s="20"/>
      <c r="CR61" s="20"/>
      <c r="CV61" s="20"/>
      <c r="CZ61" s="20"/>
      <c r="DD61" s="20"/>
      <c r="DH61" s="20"/>
      <c r="DL61" s="20"/>
      <c r="DP61" s="20"/>
      <c r="DT61" s="20"/>
      <c r="DX61" s="20"/>
      <c r="EB61" s="20"/>
      <c r="EF61" s="20"/>
      <c r="EJ61" s="20"/>
      <c r="EN61" s="20"/>
      <c r="ER61" s="20"/>
      <c r="EV61" s="20"/>
      <c r="EZ61" s="20"/>
      <c r="FD61" s="20"/>
      <c r="FH61" s="20"/>
      <c r="FL61" s="20"/>
      <c r="FP61" s="20"/>
      <c r="FT61" s="20"/>
      <c r="FX61" s="20"/>
      <c r="GB61" s="20"/>
      <c r="GF61" s="20"/>
      <c r="GJ61" s="20"/>
      <c r="GN61" s="20"/>
      <c r="GR61" s="20"/>
      <c r="GV61" s="20"/>
      <c r="GZ61" s="20"/>
      <c r="HD61" s="20"/>
      <c r="HH61" s="20"/>
      <c r="HL61" s="20"/>
      <c r="HP61" s="20"/>
      <c r="HT61" s="20"/>
      <c r="HX61" s="20"/>
      <c r="IB61" s="20"/>
      <c r="IF61" s="20"/>
      <c r="IJ61" s="20"/>
      <c r="IN61" s="20"/>
      <c r="IR61" s="20"/>
      <c r="IV61" s="20"/>
    </row>
    <row r="62" s="2" customFormat="true" ht="12.75" hidden="true" customHeight="true" outlineLevel="0" collapsed="false">
      <c r="A62" s="4"/>
      <c r="B62" s="4"/>
      <c r="C62" s="4"/>
      <c r="D62" s="4"/>
      <c r="E62" s="4"/>
      <c r="H62" s="20"/>
      <c r="L62" s="20"/>
      <c r="P62" s="20"/>
      <c r="T62" s="20"/>
      <c r="X62" s="20"/>
      <c r="AB62" s="20"/>
      <c r="AF62" s="20"/>
      <c r="AJ62" s="20"/>
      <c r="AN62" s="20"/>
      <c r="AR62" s="20"/>
      <c r="AV62" s="20"/>
      <c r="AZ62" s="20"/>
      <c r="BD62" s="20"/>
      <c r="BH62" s="20"/>
      <c r="BL62" s="20"/>
      <c r="BP62" s="20"/>
      <c r="BT62" s="20"/>
      <c r="BX62" s="20"/>
      <c r="CB62" s="20"/>
      <c r="CF62" s="20"/>
      <c r="CJ62" s="20"/>
      <c r="CN62" s="20"/>
      <c r="CR62" s="20"/>
      <c r="CV62" s="20"/>
      <c r="CZ62" s="20"/>
      <c r="DD62" s="20"/>
      <c r="DH62" s="20"/>
      <c r="DL62" s="20"/>
      <c r="DP62" s="20"/>
      <c r="DT62" s="20"/>
      <c r="DX62" s="20"/>
      <c r="EB62" s="20"/>
      <c r="EF62" s="20"/>
      <c r="EJ62" s="20"/>
      <c r="EN62" s="20"/>
      <c r="ER62" s="20"/>
      <c r="EV62" s="20"/>
      <c r="EZ62" s="20"/>
      <c r="FD62" s="20"/>
      <c r="FH62" s="20"/>
      <c r="FL62" s="20"/>
      <c r="FP62" s="20"/>
      <c r="FT62" s="20"/>
      <c r="FX62" s="20"/>
      <c r="GB62" s="20"/>
      <c r="GF62" s="20"/>
      <c r="GJ62" s="20"/>
      <c r="GN62" s="20"/>
      <c r="GR62" s="20"/>
      <c r="GV62" s="20"/>
      <c r="GZ62" s="20"/>
      <c r="HD62" s="20"/>
      <c r="HH62" s="20"/>
      <c r="HL62" s="20"/>
      <c r="HP62" s="20"/>
      <c r="HT62" s="20"/>
      <c r="HX62" s="20"/>
      <c r="IB62" s="20"/>
      <c r="IF62" s="20"/>
      <c r="IJ62" s="20"/>
      <c r="IN62" s="20"/>
      <c r="IR62" s="20"/>
      <c r="IV62" s="20"/>
    </row>
    <row r="63" s="2" customFormat="true" ht="12.75" hidden="true" customHeight="true" outlineLevel="0" collapsed="false">
      <c r="A63" s="4"/>
      <c r="B63" s="4"/>
      <c r="C63" s="4"/>
      <c r="D63" s="4"/>
      <c r="E63" s="4"/>
      <c r="H63" s="20"/>
      <c r="L63" s="20"/>
      <c r="P63" s="20"/>
      <c r="T63" s="20"/>
      <c r="X63" s="20"/>
      <c r="AB63" s="20"/>
      <c r="AF63" s="20"/>
      <c r="AJ63" s="20"/>
      <c r="AN63" s="20"/>
      <c r="AR63" s="20"/>
      <c r="AV63" s="20"/>
      <c r="AZ63" s="20"/>
      <c r="BD63" s="20"/>
      <c r="BH63" s="20"/>
      <c r="BL63" s="20"/>
      <c r="BP63" s="20"/>
      <c r="BT63" s="20"/>
      <c r="BX63" s="20"/>
      <c r="CB63" s="20"/>
      <c r="CF63" s="20"/>
      <c r="CJ63" s="20"/>
      <c r="CN63" s="20"/>
      <c r="CR63" s="20"/>
      <c r="CV63" s="20"/>
      <c r="CZ63" s="20"/>
      <c r="DD63" s="20"/>
      <c r="DH63" s="20"/>
      <c r="DL63" s="20"/>
      <c r="DP63" s="20"/>
      <c r="DT63" s="20"/>
      <c r="DX63" s="20"/>
      <c r="EB63" s="20"/>
      <c r="EF63" s="20"/>
      <c r="EJ63" s="20"/>
      <c r="EN63" s="20"/>
      <c r="ER63" s="20"/>
      <c r="EV63" s="20"/>
      <c r="EZ63" s="20"/>
      <c r="FD63" s="20"/>
      <c r="FH63" s="20"/>
      <c r="FL63" s="20"/>
      <c r="FP63" s="20"/>
      <c r="FT63" s="20"/>
      <c r="FX63" s="20"/>
      <c r="GB63" s="20"/>
      <c r="GF63" s="20"/>
      <c r="GJ63" s="20"/>
      <c r="GN63" s="20"/>
      <c r="GR63" s="20"/>
      <c r="GV63" s="20"/>
      <c r="GZ63" s="20"/>
      <c r="HD63" s="20"/>
      <c r="HH63" s="20"/>
      <c r="HL63" s="20"/>
      <c r="HP63" s="20"/>
      <c r="HT63" s="20"/>
      <c r="HX63" s="20"/>
      <c r="IB63" s="20"/>
      <c r="IF63" s="20"/>
      <c r="IJ63" s="20"/>
      <c r="IN63" s="20"/>
      <c r="IR63" s="20"/>
      <c r="IV63" s="20"/>
    </row>
    <row r="64" s="2" customFormat="true" ht="12.75" hidden="true" customHeight="true" outlineLevel="0" collapsed="false">
      <c r="A64" s="32"/>
      <c r="B64" s="32"/>
      <c r="C64" s="32"/>
      <c r="D64" s="32"/>
      <c r="E64" s="32" t="n">
        <v>2</v>
      </c>
      <c r="H64" s="20"/>
      <c r="L64" s="20"/>
      <c r="P64" s="20"/>
      <c r="T64" s="20"/>
      <c r="X64" s="20"/>
      <c r="AB64" s="20"/>
      <c r="AF64" s="20"/>
      <c r="AJ64" s="20"/>
      <c r="AN64" s="20"/>
      <c r="AR64" s="20"/>
      <c r="AV64" s="20"/>
      <c r="AZ64" s="20"/>
      <c r="BD64" s="20"/>
      <c r="BH64" s="20"/>
      <c r="BL64" s="20"/>
      <c r="BP64" s="20"/>
      <c r="BT64" s="20"/>
      <c r="BX64" s="20"/>
      <c r="CB64" s="20"/>
      <c r="CF64" s="20"/>
      <c r="CJ64" s="20"/>
      <c r="CN64" s="20"/>
      <c r="CR64" s="20"/>
      <c r="CV64" s="20"/>
      <c r="CZ64" s="20"/>
      <c r="DD64" s="20"/>
      <c r="DH64" s="20"/>
      <c r="DL64" s="20"/>
      <c r="DP64" s="20"/>
      <c r="DT64" s="20"/>
      <c r="DX64" s="20"/>
      <c r="EB64" s="20"/>
      <c r="EF64" s="20"/>
      <c r="EJ64" s="20"/>
      <c r="EN64" s="20"/>
      <c r="ER64" s="20"/>
      <c r="EV64" s="20"/>
      <c r="EZ64" s="20"/>
      <c r="FD64" s="20"/>
      <c r="FH64" s="20"/>
      <c r="FL64" s="20"/>
      <c r="FP64" s="20"/>
      <c r="FT64" s="20"/>
      <c r="FX64" s="20"/>
      <c r="GB64" s="20"/>
      <c r="GF64" s="20"/>
      <c r="GJ64" s="20"/>
      <c r="GN64" s="20"/>
      <c r="GR64" s="20"/>
      <c r="GV64" s="20"/>
      <c r="GZ64" s="20"/>
      <c r="HD64" s="20"/>
      <c r="HH64" s="20"/>
      <c r="HL64" s="20"/>
      <c r="HP64" s="20"/>
      <c r="HT64" s="20"/>
      <c r="HX64" s="20"/>
      <c r="IB64" s="20"/>
      <c r="IF64" s="20"/>
      <c r="IJ64" s="20"/>
      <c r="IN64" s="20"/>
      <c r="IR64" s="20"/>
      <c r="IV64" s="20"/>
    </row>
    <row r="65" s="2" customFormat="true" ht="12.75" hidden="true" customHeight="true" outlineLevel="0" collapsed="false">
      <c r="A65" s="4"/>
      <c r="B65" s="4"/>
      <c r="C65" s="4"/>
      <c r="D65" s="4"/>
      <c r="E65" s="4" t="n">
        <v>2</v>
      </c>
      <c r="H65" s="20"/>
      <c r="L65" s="20"/>
      <c r="P65" s="20"/>
      <c r="T65" s="20"/>
      <c r="X65" s="20"/>
      <c r="AB65" s="20"/>
      <c r="AF65" s="20"/>
      <c r="AJ65" s="20"/>
      <c r="AN65" s="20"/>
      <c r="AR65" s="20"/>
      <c r="AV65" s="20"/>
      <c r="AZ65" s="20"/>
      <c r="BD65" s="20"/>
      <c r="BH65" s="20"/>
      <c r="BL65" s="20"/>
      <c r="BP65" s="20"/>
      <c r="BT65" s="20"/>
      <c r="BX65" s="20"/>
      <c r="CB65" s="20"/>
      <c r="CF65" s="20"/>
      <c r="CJ65" s="20"/>
      <c r="CN65" s="20"/>
      <c r="CR65" s="20"/>
      <c r="CV65" s="20"/>
      <c r="CZ65" s="20"/>
      <c r="DD65" s="20"/>
      <c r="DH65" s="20"/>
      <c r="DL65" s="20"/>
      <c r="DP65" s="20"/>
      <c r="DT65" s="20"/>
      <c r="DX65" s="20"/>
      <c r="EB65" s="20"/>
      <c r="EF65" s="20"/>
      <c r="EJ65" s="20"/>
      <c r="EN65" s="20"/>
      <c r="ER65" s="20"/>
      <c r="EV65" s="20"/>
      <c r="EZ65" s="20"/>
      <c r="FD65" s="20"/>
      <c r="FH65" s="20"/>
      <c r="FL65" s="20"/>
      <c r="FP65" s="20"/>
      <c r="FT65" s="20"/>
      <c r="FX65" s="20"/>
      <c r="GB65" s="20"/>
      <c r="GF65" s="20"/>
      <c r="GJ65" s="20"/>
      <c r="GN65" s="20"/>
      <c r="GR65" s="20"/>
      <c r="GV65" s="20"/>
      <c r="GZ65" s="20"/>
      <c r="HD65" s="20"/>
      <c r="HH65" s="20"/>
      <c r="HL65" s="20"/>
      <c r="HP65" s="20"/>
      <c r="HT65" s="20"/>
      <c r="HX65" s="20"/>
      <c r="IB65" s="20"/>
      <c r="IF65" s="20"/>
      <c r="IJ65" s="20"/>
      <c r="IN65" s="20"/>
      <c r="IR65" s="20"/>
      <c r="IV65" s="20"/>
    </row>
    <row r="66" s="2" customFormat="true" ht="12.75" hidden="true" customHeight="true" outlineLevel="0" collapsed="false">
      <c r="A66" s="4"/>
      <c r="B66" s="4"/>
      <c r="C66" s="4"/>
      <c r="D66" s="4"/>
      <c r="E66" s="4" t="n">
        <v>2</v>
      </c>
      <c r="H66" s="20"/>
      <c r="L66" s="20"/>
      <c r="P66" s="20"/>
      <c r="T66" s="20"/>
      <c r="X66" s="20"/>
      <c r="AB66" s="20"/>
      <c r="AF66" s="20"/>
      <c r="AJ66" s="20"/>
      <c r="AN66" s="20"/>
      <c r="AR66" s="20"/>
      <c r="AV66" s="20"/>
      <c r="AZ66" s="20"/>
      <c r="BD66" s="20"/>
      <c r="BH66" s="20"/>
      <c r="BL66" s="20"/>
      <c r="BP66" s="20"/>
      <c r="BT66" s="20"/>
      <c r="BX66" s="20"/>
      <c r="CB66" s="20"/>
      <c r="CF66" s="20"/>
      <c r="CJ66" s="20"/>
      <c r="CN66" s="20"/>
      <c r="CR66" s="20"/>
      <c r="CV66" s="20"/>
      <c r="CZ66" s="20"/>
      <c r="DD66" s="20"/>
      <c r="DH66" s="20"/>
      <c r="DL66" s="20"/>
      <c r="DP66" s="20"/>
      <c r="DT66" s="20"/>
      <c r="DX66" s="20"/>
      <c r="EB66" s="20"/>
      <c r="EF66" s="20"/>
      <c r="EJ66" s="20"/>
      <c r="EN66" s="20"/>
      <c r="ER66" s="20"/>
      <c r="EV66" s="20"/>
      <c r="EZ66" s="20"/>
      <c r="FD66" s="20"/>
      <c r="FH66" s="20"/>
      <c r="FL66" s="20"/>
      <c r="FP66" s="20"/>
      <c r="FT66" s="20"/>
      <c r="FX66" s="20"/>
      <c r="GB66" s="20"/>
      <c r="GF66" s="20"/>
      <c r="GJ66" s="20"/>
      <c r="GN66" s="20"/>
      <c r="GR66" s="20"/>
      <c r="GV66" s="20"/>
      <c r="GZ66" s="20"/>
      <c r="HD66" s="20"/>
      <c r="HH66" s="20"/>
      <c r="HL66" s="20"/>
      <c r="HP66" s="20"/>
      <c r="HT66" s="20"/>
      <c r="HX66" s="20"/>
      <c r="IB66" s="20"/>
      <c r="IF66" s="20"/>
      <c r="IJ66" s="20"/>
      <c r="IN66" s="20"/>
      <c r="IR66" s="20"/>
      <c r="IV66" s="20"/>
    </row>
    <row r="67" s="2" customFormat="true" ht="12.75" hidden="true" customHeight="true" outlineLevel="0" collapsed="false">
      <c r="A67" s="4"/>
      <c r="B67" s="4"/>
      <c r="C67" s="4"/>
      <c r="D67" s="4"/>
      <c r="E67" s="4"/>
      <c r="H67" s="20"/>
      <c r="L67" s="20"/>
      <c r="P67" s="20"/>
      <c r="T67" s="20"/>
      <c r="X67" s="20"/>
      <c r="AB67" s="20"/>
      <c r="AF67" s="20"/>
      <c r="AJ67" s="20"/>
      <c r="AN67" s="20"/>
      <c r="AR67" s="20"/>
      <c r="AV67" s="20"/>
      <c r="AZ67" s="20"/>
      <c r="BD67" s="20"/>
      <c r="BH67" s="20"/>
      <c r="BL67" s="20"/>
      <c r="BP67" s="20"/>
      <c r="BT67" s="20"/>
      <c r="BX67" s="20"/>
      <c r="CB67" s="20"/>
      <c r="CF67" s="20"/>
      <c r="CJ67" s="20"/>
      <c r="CN67" s="20"/>
      <c r="CR67" s="20"/>
      <c r="CV67" s="20"/>
      <c r="CZ67" s="20"/>
      <c r="DD67" s="20"/>
      <c r="DH67" s="20"/>
      <c r="DL67" s="20"/>
      <c r="DP67" s="20"/>
      <c r="DT67" s="20"/>
      <c r="DX67" s="20"/>
      <c r="EB67" s="20"/>
      <c r="EF67" s="20"/>
      <c r="EJ67" s="20"/>
      <c r="EN67" s="20"/>
      <c r="ER67" s="20"/>
      <c r="EV67" s="20"/>
      <c r="EZ67" s="20"/>
      <c r="FD67" s="20"/>
      <c r="FH67" s="20"/>
      <c r="FL67" s="20"/>
      <c r="FP67" s="20"/>
      <c r="FT67" s="20"/>
      <c r="FX67" s="20"/>
      <c r="GB67" s="20"/>
      <c r="GF67" s="20"/>
      <c r="GJ67" s="20"/>
      <c r="GN67" s="20"/>
      <c r="GR67" s="20"/>
      <c r="GV67" s="20"/>
      <c r="GZ67" s="20"/>
      <c r="HD67" s="20"/>
      <c r="HH67" s="20"/>
      <c r="HL67" s="20"/>
      <c r="HP67" s="20"/>
      <c r="HT67" s="20"/>
      <c r="HX67" s="20"/>
      <c r="IB67" s="20"/>
      <c r="IF67" s="20"/>
      <c r="IJ67" s="20"/>
      <c r="IN67" s="20"/>
      <c r="IR67" s="20"/>
      <c r="IV67" s="20"/>
    </row>
    <row r="68" s="2" customFormat="true" ht="12.75" hidden="true" customHeight="true" outlineLevel="0" collapsed="false">
      <c r="A68" s="32"/>
      <c r="B68" s="32"/>
      <c r="C68" s="32"/>
      <c r="D68" s="32"/>
      <c r="E68" s="32"/>
      <c r="H68" s="20"/>
      <c r="L68" s="20"/>
      <c r="P68" s="20"/>
      <c r="T68" s="20"/>
      <c r="X68" s="20"/>
      <c r="AB68" s="20"/>
      <c r="AF68" s="20"/>
      <c r="AJ68" s="20"/>
      <c r="AN68" s="20"/>
      <c r="AR68" s="20"/>
      <c r="AV68" s="20"/>
      <c r="AZ68" s="20"/>
      <c r="BD68" s="20"/>
      <c r="BH68" s="20"/>
      <c r="BL68" s="20"/>
      <c r="BP68" s="20"/>
      <c r="BT68" s="20"/>
      <c r="BX68" s="20"/>
      <c r="CB68" s="20"/>
      <c r="CF68" s="20"/>
      <c r="CJ68" s="20"/>
      <c r="CN68" s="20"/>
      <c r="CR68" s="20"/>
      <c r="CV68" s="20"/>
      <c r="CZ68" s="20"/>
      <c r="DD68" s="20"/>
      <c r="DH68" s="20"/>
      <c r="DL68" s="20"/>
      <c r="DP68" s="20"/>
      <c r="DT68" s="20"/>
      <c r="DX68" s="20"/>
      <c r="EB68" s="20"/>
      <c r="EF68" s="20"/>
      <c r="EJ68" s="20"/>
      <c r="EN68" s="20"/>
      <c r="ER68" s="20"/>
      <c r="EV68" s="20"/>
      <c r="EZ68" s="20"/>
      <c r="FD68" s="20"/>
      <c r="FH68" s="20"/>
      <c r="FL68" s="20"/>
      <c r="FP68" s="20"/>
      <c r="FT68" s="20"/>
      <c r="FX68" s="20"/>
      <c r="GB68" s="20"/>
      <c r="GF68" s="20"/>
      <c r="GJ68" s="20"/>
      <c r="GN68" s="20"/>
      <c r="GR68" s="20"/>
      <c r="GV68" s="20"/>
      <c r="GZ68" s="20"/>
      <c r="HD68" s="20"/>
      <c r="HH68" s="20"/>
      <c r="HL68" s="20"/>
      <c r="HP68" s="20"/>
      <c r="HT68" s="20"/>
      <c r="HX68" s="20"/>
      <c r="IB68" s="20"/>
      <c r="IF68" s="20"/>
      <c r="IJ68" s="20"/>
      <c r="IN68" s="20"/>
      <c r="IR68" s="20"/>
      <c r="IV68" s="20"/>
    </row>
    <row r="69" s="2" customFormat="true" ht="12.75" hidden="true" customHeight="true" outlineLevel="0" collapsed="false">
      <c r="A69" s="4"/>
      <c r="B69" s="4"/>
      <c r="C69" s="4"/>
      <c r="D69" s="4"/>
      <c r="E69" s="4"/>
      <c r="H69" s="20"/>
      <c r="L69" s="20"/>
      <c r="P69" s="20"/>
      <c r="T69" s="20"/>
      <c r="X69" s="20"/>
      <c r="AB69" s="20"/>
      <c r="AF69" s="20"/>
      <c r="AJ69" s="20"/>
      <c r="AN69" s="20"/>
      <c r="AR69" s="20"/>
      <c r="AV69" s="20"/>
      <c r="AZ69" s="20"/>
      <c r="BD69" s="20"/>
      <c r="BH69" s="20"/>
      <c r="BL69" s="20"/>
      <c r="BP69" s="20"/>
      <c r="BT69" s="20"/>
      <c r="BX69" s="20"/>
      <c r="CB69" s="20"/>
      <c r="CF69" s="20"/>
      <c r="CJ69" s="20"/>
      <c r="CN69" s="20"/>
      <c r="CR69" s="20"/>
      <c r="CV69" s="20"/>
      <c r="CZ69" s="20"/>
      <c r="DD69" s="20"/>
      <c r="DH69" s="20"/>
      <c r="DL69" s="20"/>
      <c r="DP69" s="20"/>
      <c r="DT69" s="20"/>
      <c r="DX69" s="20"/>
      <c r="EB69" s="20"/>
      <c r="EF69" s="20"/>
      <c r="EJ69" s="20"/>
      <c r="EN69" s="20"/>
      <c r="ER69" s="20"/>
      <c r="EV69" s="20"/>
      <c r="EZ69" s="20"/>
      <c r="FD69" s="20"/>
      <c r="FH69" s="20"/>
      <c r="FL69" s="20"/>
      <c r="FP69" s="20"/>
      <c r="FT69" s="20"/>
      <c r="FX69" s="20"/>
      <c r="GB69" s="20"/>
      <c r="GF69" s="20"/>
      <c r="GJ69" s="20"/>
      <c r="GN69" s="20"/>
      <c r="GR69" s="20"/>
      <c r="GV69" s="20"/>
      <c r="GZ69" s="20"/>
      <c r="HD69" s="20"/>
      <c r="HH69" s="20"/>
      <c r="HL69" s="20"/>
      <c r="HP69" s="20"/>
      <c r="HT69" s="20"/>
      <c r="HX69" s="20"/>
      <c r="IB69" s="20"/>
      <c r="IF69" s="20"/>
      <c r="IJ69" s="20"/>
      <c r="IN69" s="20"/>
      <c r="IR69" s="20"/>
      <c r="IV69" s="20"/>
    </row>
    <row r="70" s="2" customFormat="true" ht="12.75" hidden="true" customHeight="true" outlineLevel="0" collapsed="false">
      <c r="A70" s="4"/>
      <c r="B70" s="4"/>
      <c r="C70" s="4"/>
      <c r="D70" s="4"/>
      <c r="E70" s="4"/>
      <c r="H70" s="20"/>
      <c r="L70" s="20"/>
      <c r="P70" s="20"/>
      <c r="T70" s="20"/>
      <c r="X70" s="20"/>
      <c r="AB70" s="20"/>
      <c r="AF70" s="20"/>
      <c r="AJ70" s="20"/>
      <c r="AN70" s="20"/>
      <c r="AR70" s="20"/>
      <c r="AV70" s="20"/>
      <c r="AZ70" s="20"/>
      <c r="BD70" s="20"/>
      <c r="BH70" s="20"/>
      <c r="BL70" s="20"/>
      <c r="BP70" s="20"/>
      <c r="BT70" s="20"/>
      <c r="BX70" s="20"/>
      <c r="CB70" s="20"/>
      <c r="CF70" s="20"/>
      <c r="CJ70" s="20"/>
      <c r="CN70" s="20"/>
      <c r="CR70" s="20"/>
      <c r="CV70" s="20"/>
      <c r="CZ70" s="20"/>
      <c r="DD70" s="20"/>
      <c r="DH70" s="20"/>
      <c r="DL70" s="20"/>
      <c r="DP70" s="20"/>
      <c r="DT70" s="20"/>
      <c r="DX70" s="20"/>
      <c r="EB70" s="20"/>
      <c r="EF70" s="20"/>
      <c r="EJ70" s="20"/>
      <c r="EN70" s="20"/>
      <c r="ER70" s="20"/>
      <c r="EV70" s="20"/>
      <c r="EZ70" s="20"/>
      <c r="FD70" s="20"/>
      <c r="FH70" s="20"/>
      <c r="FL70" s="20"/>
      <c r="FP70" s="20"/>
      <c r="FT70" s="20"/>
      <c r="FX70" s="20"/>
      <c r="GB70" s="20"/>
      <c r="GF70" s="20"/>
      <c r="GJ70" s="20"/>
      <c r="GN70" s="20"/>
      <c r="GR70" s="20"/>
      <c r="GV70" s="20"/>
      <c r="GZ70" s="20"/>
      <c r="HD70" s="20"/>
      <c r="HH70" s="20"/>
      <c r="HL70" s="20"/>
      <c r="HP70" s="20"/>
      <c r="HT70" s="20"/>
      <c r="HX70" s="20"/>
      <c r="IB70" s="20"/>
      <c r="IF70" s="20"/>
      <c r="IJ70" s="20"/>
      <c r="IN70" s="20"/>
      <c r="IR70" s="20"/>
      <c r="IV70" s="20"/>
    </row>
    <row r="71" s="2" customFormat="true" ht="12.75" hidden="true" customHeight="true" outlineLevel="0" collapsed="false">
      <c r="A71" s="4"/>
      <c r="B71" s="4"/>
      <c r="C71" s="4"/>
      <c r="D71" s="4"/>
      <c r="E71" s="4"/>
      <c r="H71" s="20"/>
      <c r="L71" s="20"/>
      <c r="P71" s="20"/>
      <c r="T71" s="20"/>
      <c r="X71" s="20"/>
      <c r="AB71" s="20"/>
      <c r="AF71" s="20"/>
      <c r="AJ71" s="20"/>
      <c r="AN71" s="20"/>
      <c r="AR71" s="20"/>
      <c r="AV71" s="20"/>
      <c r="AZ71" s="20"/>
      <c r="BD71" s="20"/>
      <c r="BH71" s="20"/>
      <c r="BL71" s="20"/>
      <c r="BP71" s="20"/>
      <c r="BT71" s="20"/>
      <c r="BX71" s="20"/>
      <c r="CB71" s="20"/>
      <c r="CF71" s="20"/>
      <c r="CJ71" s="20"/>
      <c r="CN71" s="20"/>
      <c r="CR71" s="20"/>
      <c r="CV71" s="20"/>
      <c r="CZ71" s="20"/>
      <c r="DD71" s="20"/>
      <c r="DH71" s="20"/>
      <c r="DL71" s="20"/>
      <c r="DP71" s="20"/>
      <c r="DT71" s="20"/>
      <c r="DX71" s="20"/>
      <c r="EB71" s="20"/>
      <c r="EF71" s="20"/>
      <c r="EJ71" s="20"/>
      <c r="EN71" s="20"/>
      <c r="ER71" s="20"/>
      <c r="EV71" s="20"/>
      <c r="EZ71" s="20"/>
      <c r="FD71" s="20"/>
      <c r="FH71" s="20"/>
      <c r="FL71" s="20"/>
      <c r="FP71" s="20"/>
      <c r="FT71" s="20"/>
      <c r="FX71" s="20"/>
      <c r="GB71" s="20"/>
      <c r="GF71" s="20"/>
      <c r="GJ71" s="20"/>
      <c r="GN71" s="20"/>
      <c r="GR71" s="20"/>
      <c r="GV71" s="20"/>
      <c r="GZ71" s="20"/>
      <c r="HD71" s="20"/>
      <c r="HH71" s="20"/>
      <c r="HL71" s="20"/>
      <c r="HP71" s="20"/>
      <c r="HT71" s="20"/>
      <c r="HX71" s="20"/>
      <c r="IB71" s="20"/>
      <c r="IF71" s="20"/>
      <c r="IJ71" s="20"/>
      <c r="IN71" s="20"/>
      <c r="IR71" s="20"/>
      <c r="IV71" s="20"/>
    </row>
    <row r="72" s="2" customFormat="true" ht="12.75" hidden="true" customHeight="true" outlineLevel="0" collapsed="false">
      <c r="A72" s="32"/>
      <c r="B72" s="32"/>
      <c r="C72" s="32"/>
      <c r="D72" s="32"/>
      <c r="E72" s="32"/>
      <c r="H72" s="20"/>
      <c r="L72" s="20"/>
      <c r="P72" s="20"/>
      <c r="T72" s="20"/>
      <c r="X72" s="20"/>
      <c r="AB72" s="20"/>
      <c r="AF72" s="20"/>
      <c r="AJ72" s="20"/>
      <c r="AN72" s="20"/>
      <c r="AR72" s="20"/>
      <c r="AV72" s="20"/>
      <c r="AZ72" s="20"/>
      <c r="BD72" s="20"/>
      <c r="BH72" s="20"/>
      <c r="BL72" s="20"/>
      <c r="BP72" s="20"/>
      <c r="BT72" s="20"/>
      <c r="BX72" s="20"/>
      <c r="CB72" s="20"/>
      <c r="CF72" s="20"/>
      <c r="CJ72" s="20"/>
      <c r="CN72" s="20"/>
      <c r="CR72" s="20"/>
      <c r="CV72" s="20"/>
      <c r="CZ72" s="20"/>
      <c r="DD72" s="20"/>
      <c r="DH72" s="20"/>
      <c r="DL72" s="20"/>
      <c r="DP72" s="20"/>
      <c r="DT72" s="20"/>
      <c r="DX72" s="20"/>
      <c r="EB72" s="20"/>
      <c r="EF72" s="20"/>
      <c r="EJ72" s="20"/>
      <c r="EN72" s="20"/>
      <c r="ER72" s="20"/>
      <c r="EV72" s="20"/>
      <c r="EZ72" s="20"/>
      <c r="FD72" s="20"/>
      <c r="FH72" s="20"/>
      <c r="FL72" s="20"/>
      <c r="FP72" s="20"/>
      <c r="FT72" s="20"/>
      <c r="FX72" s="20"/>
      <c r="GB72" s="20"/>
      <c r="GF72" s="20"/>
      <c r="GJ72" s="20"/>
      <c r="GN72" s="20"/>
      <c r="GR72" s="20"/>
      <c r="GV72" s="20"/>
      <c r="GZ72" s="20"/>
      <c r="HD72" s="20"/>
      <c r="HH72" s="20"/>
      <c r="HL72" s="20"/>
      <c r="HP72" s="20"/>
      <c r="HT72" s="20"/>
      <c r="HX72" s="20"/>
      <c r="IB72" s="20"/>
      <c r="IF72" s="20"/>
      <c r="IJ72" s="20"/>
      <c r="IN72" s="20"/>
      <c r="IR72" s="20"/>
      <c r="IV72" s="20"/>
    </row>
    <row r="73" s="2" customFormat="true" ht="12.75" hidden="true" customHeight="true" outlineLevel="0" collapsed="false">
      <c r="A73" s="4"/>
      <c r="B73" s="4"/>
      <c r="C73" s="4"/>
      <c r="D73" s="4"/>
      <c r="E73" s="4"/>
      <c r="H73" s="20"/>
      <c r="L73" s="20"/>
      <c r="P73" s="20"/>
      <c r="T73" s="20"/>
      <c r="X73" s="20"/>
      <c r="AB73" s="20"/>
      <c r="AF73" s="20"/>
      <c r="AJ73" s="20"/>
      <c r="AN73" s="20"/>
      <c r="AR73" s="20"/>
      <c r="AV73" s="20"/>
      <c r="AZ73" s="20"/>
      <c r="BD73" s="20"/>
      <c r="BH73" s="20"/>
      <c r="BL73" s="20"/>
      <c r="BP73" s="20"/>
      <c r="BT73" s="20"/>
      <c r="BX73" s="20"/>
      <c r="CB73" s="20"/>
      <c r="CF73" s="20"/>
      <c r="CJ73" s="20"/>
      <c r="CN73" s="20"/>
      <c r="CR73" s="20"/>
      <c r="CV73" s="20"/>
      <c r="CZ73" s="20"/>
      <c r="DD73" s="20"/>
      <c r="DH73" s="20"/>
      <c r="DL73" s="20"/>
      <c r="DP73" s="20"/>
      <c r="DT73" s="20"/>
      <c r="DX73" s="20"/>
      <c r="EB73" s="20"/>
      <c r="EF73" s="20"/>
      <c r="EJ73" s="20"/>
      <c r="EN73" s="20"/>
      <c r="ER73" s="20"/>
      <c r="EV73" s="20"/>
      <c r="EZ73" s="20"/>
      <c r="FD73" s="20"/>
      <c r="FH73" s="20"/>
      <c r="FL73" s="20"/>
      <c r="FP73" s="20"/>
      <c r="FT73" s="20"/>
      <c r="FX73" s="20"/>
      <c r="GB73" s="20"/>
      <c r="GF73" s="20"/>
      <c r="GJ73" s="20"/>
      <c r="GN73" s="20"/>
      <c r="GR73" s="20"/>
      <c r="GV73" s="20"/>
      <c r="GZ73" s="20"/>
      <c r="HD73" s="20"/>
      <c r="HH73" s="20"/>
      <c r="HL73" s="20"/>
      <c r="HP73" s="20"/>
      <c r="HT73" s="20"/>
      <c r="HX73" s="20"/>
      <c r="IB73" s="20"/>
      <c r="IF73" s="20"/>
      <c r="IJ73" s="20"/>
      <c r="IN73" s="20"/>
      <c r="IR73" s="20"/>
      <c r="IV73" s="20"/>
    </row>
    <row r="74" s="2" customFormat="true" ht="12.75" hidden="true" customHeight="true" outlineLevel="0" collapsed="false">
      <c r="A74" s="4"/>
      <c r="B74" s="4"/>
      <c r="C74" s="4"/>
      <c r="D74" s="4"/>
      <c r="E74" s="4"/>
      <c r="H74" s="20"/>
      <c r="L74" s="20"/>
      <c r="P74" s="20"/>
      <c r="T74" s="20"/>
      <c r="X74" s="20"/>
      <c r="AB74" s="20"/>
      <c r="AF74" s="20"/>
      <c r="AJ74" s="20"/>
      <c r="AN74" s="20"/>
      <c r="AR74" s="20"/>
      <c r="AV74" s="20"/>
      <c r="AZ74" s="20"/>
      <c r="BD74" s="20"/>
      <c r="BH74" s="20"/>
      <c r="BL74" s="20"/>
      <c r="BP74" s="20"/>
      <c r="BT74" s="20"/>
      <c r="BX74" s="20"/>
      <c r="CB74" s="20"/>
      <c r="CF74" s="20"/>
      <c r="CJ74" s="20"/>
      <c r="CN74" s="20"/>
      <c r="CR74" s="20"/>
      <c r="CV74" s="20"/>
      <c r="CZ74" s="20"/>
      <c r="DD74" s="20"/>
      <c r="DH74" s="20"/>
      <c r="DL74" s="20"/>
      <c r="DP74" s="20"/>
      <c r="DT74" s="20"/>
      <c r="DX74" s="20"/>
      <c r="EB74" s="20"/>
      <c r="EF74" s="20"/>
      <c r="EJ74" s="20"/>
      <c r="EN74" s="20"/>
      <c r="ER74" s="20"/>
      <c r="EV74" s="20"/>
      <c r="EZ74" s="20"/>
      <c r="FD74" s="20"/>
      <c r="FH74" s="20"/>
      <c r="FL74" s="20"/>
      <c r="FP74" s="20"/>
      <c r="FT74" s="20"/>
      <c r="FX74" s="20"/>
      <c r="GB74" s="20"/>
      <c r="GF74" s="20"/>
      <c r="GJ74" s="20"/>
      <c r="GN74" s="20"/>
      <c r="GR74" s="20"/>
      <c r="GV74" s="20"/>
      <c r="GZ74" s="20"/>
      <c r="HD74" s="20"/>
      <c r="HH74" s="20"/>
      <c r="HL74" s="20"/>
      <c r="HP74" s="20"/>
      <c r="HT74" s="20"/>
      <c r="HX74" s="20"/>
      <c r="IB74" s="20"/>
      <c r="IF74" s="20"/>
      <c r="IJ74" s="20"/>
      <c r="IN74" s="20"/>
      <c r="IR74" s="20"/>
      <c r="IV74" s="20"/>
    </row>
    <row r="75" s="2" customFormat="true" ht="12.75" hidden="true" customHeight="true" outlineLevel="0" collapsed="false">
      <c r="A75" s="4"/>
      <c r="B75" s="4"/>
      <c r="C75" s="4"/>
      <c r="D75" s="4"/>
      <c r="E75" s="4"/>
      <c r="H75" s="20"/>
      <c r="L75" s="20"/>
      <c r="P75" s="20"/>
      <c r="T75" s="20"/>
      <c r="X75" s="20"/>
      <c r="AB75" s="20"/>
      <c r="AF75" s="20"/>
      <c r="AJ75" s="20"/>
      <c r="AN75" s="20"/>
      <c r="AR75" s="20"/>
      <c r="AV75" s="20"/>
      <c r="AZ75" s="20"/>
      <c r="BD75" s="20"/>
      <c r="BH75" s="20"/>
      <c r="BL75" s="20"/>
      <c r="BP75" s="20"/>
      <c r="BT75" s="20"/>
      <c r="BX75" s="20"/>
      <c r="CB75" s="20"/>
      <c r="CF75" s="20"/>
      <c r="CJ75" s="20"/>
      <c r="CN75" s="20"/>
      <c r="CR75" s="20"/>
      <c r="CV75" s="20"/>
      <c r="CZ75" s="20"/>
      <c r="DD75" s="20"/>
      <c r="DH75" s="20"/>
      <c r="DL75" s="20"/>
      <c r="DP75" s="20"/>
      <c r="DT75" s="20"/>
      <c r="DX75" s="20"/>
      <c r="EB75" s="20"/>
      <c r="EF75" s="20"/>
      <c r="EJ75" s="20"/>
      <c r="EN75" s="20"/>
      <c r="ER75" s="20"/>
      <c r="EV75" s="20"/>
      <c r="EZ75" s="20"/>
      <c r="FD75" s="20"/>
      <c r="FH75" s="20"/>
      <c r="FL75" s="20"/>
      <c r="FP75" s="20"/>
      <c r="FT75" s="20"/>
      <c r="FX75" s="20"/>
      <c r="GB75" s="20"/>
      <c r="GF75" s="20"/>
      <c r="GJ75" s="20"/>
      <c r="GN75" s="20"/>
      <c r="GR75" s="20"/>
      <c r="GV75" s="20"/>
      <c r="GZ75" s="20"/>
      <c r="HD75" s="20"/>
      <c r="HH75" s="20"/>
      <c r="HL75" s="20"/>
      <c r="HP75" s="20"/>
      <c r="HT75" s="20"/>
      <c r="HX75" s="20"/>
      <c r="IB75" s="20"/>
      <c r="IF75" s="20"/>
      <c r="IJ75" s="20"/>
      <c r="IN75" s="20"/>
      <c r="IR75" s="20"/>
      <c r="IV75" s="20"/>
    </row>
    <row r="76" s="2" customFormat="true" ht="12.75" hidden="true" customHeight="true" outlineLevel="0" collapsed="false">
      <c r="A76" s="32"/>
      <c r="B76" s="32"/>
      <c r="C76" s="32"/>
      <c r="D76" s="32"/>
      <c r="E76" s="32"/>
      <c r="H76" s="20"/>
      <c r="L76" s="20"/>
      <c r="P76" s="20"/>
      <c r="T76" s="20"/>
      <c r="X76" s="20"/>
      <c r="AB76" s="20"/>
      <c r="AF76" s="20"/>
      <c r="AJ76" s="20"/>
      <c r="AN76" s="20"/>
      <c r="AR76" s="20"/>
      <c r="AV76" s="20"/>
      <c r="AZ76" s="20"/>
      <c r="BD76" s="20"/>
      <c r="BH76" s="20"/>
      <c r="BL76" s="20"/>
      <c r="BP76" s="20"/>
      <c r="BT76" s="20"/>
      <c r="BX76" s="20"/>
      <c r="CB76" s="20"/>
      <c r="CF76" s="20"/>
      <c r="CJ76" s="20"/>
      <c r="CN76" s="20"/>
      <c r="CR76" s="20"/>
      <c r="CV76" s="20"/>
      <c r="CZ76" s="20"/>
      <c r="DD76" s="20"/>
      <c r="DH76" s="20"/>
      <c r="DL76" s="20"/>
      <c r="DP76" s="20"/>
      <c r="DT76" s="20"/>
      <c r="DX76" s="20"/>
      <c r="EB76" s="20"/>
      <c r="EF76" s="20"/>
      <c r="EJ76" s="20"/>
      <c r="EN76" s="20"/>
      <c r="ER76" s="20"/>
      <c r="EV76" s="20"/>
      <c r="EZ76" s="20"/>
      <c r="FD76" s="20"/>
      <c r="FH76" s="20"/>
      <c r="FL76" s="20"/>
      <c r="FP76" s="20"/>
      <c r="FT76" s="20"/>
      <c r="FX76" s="20"/>
      <c r="GB76" s="20"/>
      <c r="GF76" s="20"/>
      <c r="GJ76" s="20"/>
      <c r="GN76" s="20"/>
      <c r="GR76" s="20"/>
      <c r="GV76" s="20"/>
      <c r="GZ76" s="20"/>
      <c r="HD76" s="20"/>
      <c r="HH76" s="20"/>
      <c r="HL76" s="20"/>
      <c r="HP76" s="20"/>
      <c r="HT76" s="20"/>
      <c r="HX76" s="20"/>
      <c r="IB76" s="20"/>
      <c r="IF76" s="20"/>
      <c r="IJ76" s="20"/>
      <c r="IN76" s="20"/>
      <c r="IR76" s="20"/>
      <c r="IV76" s="20"/>
    </row>
    <row r="77" s="2" customFormat="true" ht="12.75" hidden="true" customHeight="true" outlineLevel="0" collapsed="false">
      <c r="A77" s="4"/>
      <c r="B77" s="4"/>
      <c r="C77" s="4"/>
      <c r="D77" s="4"/>
      <c r="E77" s="4"/>
      <c r="H77" s="20"/>
      <c r="L77" s="20"/>
      <c r="P77" s="20"/>
      <c r="T77" s="20"/>
      <c r="X77" s="20"/>
      <c r="AB77" s="20"/>
      <c r="AF77" s="20"/>
      <c r="AJ77" s="20"/>
      <c r="AN77" s="20"/>
      <c r="AR77" s="20"/>
      <c r="AV77" s="20"/>
      <c r="AZ77" s="20"/>
      <c r="BD77" s="20"/>
      <c r="BH77" s="20"/>
      <c r="BL77" s="20"/>
      <c r="BP77" s="20"/>
      <c r="BT77" s="20"/>
      <c r="BX77" s="20"/>
      <c r="CB77" s="20"/>
      <c r="CF77" s="20"/>
      <c r="CJ77" s="20"/>
      <c r="CN77" s="20"/>
      <c r="CR77" s="20"/>
      <c r="CV77" s="20"/>
      <c r="CZ77" s="20"/>
      <c r="DD77" s="20"/>
      <c r="DH77" s="20"/>
      <c r="DL77" s="20"/>
      <c r="DP77" s="20"/>
      <c r="DT77" s="20"/>
      <c r="DX77" s="20"/>
      <c r="EB77" s="20"/>
      <c r="EF77" s="20"/>
      <c r="EJ77" s="20"/>
      <c r="EN77" s="20"/>
      <c r="ER77" s="20"/>
      <c r="EV77" s="20"/>
      <c r="EZ77" s="20"/>
      <c r="FD77" s="20"/>
      <c r="FH77" s="20"/>
      <c r="FL77" s="20"/>
      <c r="FP77" s="20"/>
      <c r="FT77" s="20"/>
      <c r="FX77" s="20"/>
      <c r="GB77" s="20"/>
      <c r="GF77" s="20"/>
      <c r="GJ77" s="20"/>
      <c r="GN77" s="20"/>
      <c r="GR77" s="20"/>
      <c r="GV77" s="20"/>
      <c r="GZ77" s="20"/>
      <c r="HD77" s="20"/>
      <c r="HH77" s="20"/>
      <c r="HL77" s="20"/>
      <c r="HP77" s="20"/>
      <c r="HT77" s="20"/>
      <c r="HX77" s="20"/>
      <c r="IB77" s="20"/>
      <c r="IF77" s="20"/>
      <c r="IJ77" s="20"/>
      <c r="IN77" s="20"/>
      <c r="IR77" s="20"/>
      <c r="IV77" s="20"/>
    </row>
    <row r="78" s="2" customFormat="true" ht="12.75" hidden="true" customHeight="true" outlineLevel="0" collapsed="false">
      <c r="A78" s="4"/>
      <c r="B78" s="4"/>
      <c r="C78" s="4"/>
      <c r="D78" s="4"/>
      <c r="E78" s="4"/>
      <c r="H78" s="20"/>
      <c r="L78" s="20"/>
      <c r="P78" s="20"/>
      <c r="T78" s="20"/>
      <c r="X78" s="20"/>
      <c r="AB78" s="20"/>
      <c r="AF78" s="20"/>
      <c r="AJ78" s="20"/>
      <c r="AN78" s="20"/>
      <c r="AR78" s="20"/>
      <c r="AV78" s="20"/>
      <c r="AZ78" s="20"/>
      <c r="BD78" s="20"/>
      <c r="BH78" s="20"/>
      <c r="BL78" s="20"/>
      <c r="BP78" s="20"/>
      <c r="BT78" s="20"/>
      <c r="BX78" s="20"/>
      <c r="CB78" s="20"/>
      <c r="CF78" s="20"/>
      <c r="CJ78" s="20"/>
      <c r="CN78" s="20"/>
      <c r="CR78" s="20"/>
      <c r="CV78" s="20"/>
      <c r="CZ78" s="20"/>
      <c r="DD78" s="20"/>
      <c r="DH78" s="20"/>
      <c r="DL78" s="20"/>
      <c r="DP78" s="20"/>
      <c r="DT78" s="20"/>
      <c r="DX78" s="20"/>
      <c r="EB78" s="20"/>
      <c r="EF78" s="20"/>
      <c r="EJ78" s="20"/>
      <c r="EN78" s="20"/>
      <c r="ER78" s="20"/>
      <c r="EV78" s="20"/>
      <c r="EZ78" s="20"/>
      <c r="FD78" s="20"/>
      <c r="FH78" s="20"/>
      <c r="FL78" s="20"/>
      <c r="FP78" s="20"/>
      <c r="FT78" s="20"/>
      <c r="FX78" s="20"/>
      <c r="GB78" s="20"/>
      <c r="GF78" s="20"/>
      <c r="GJ78" s="20"/>
      <c r="GN78" s="20"/>
      <c r="GR78" s="20"/>
      <c r="GV78" s="20"/>
      <c r="GZ78" s="20"/>
      <c r="HD78" s="20"/>
      <c r="HH78" s="20"/>
      <c r="HL78" s="20"/>
      <c r="HP78" s="20"/>
      <c r="HT78" s="20"/>
      <c r="HX78" s="20"/>
      <c r="IB78" s="20"/>
      <c r="IF78" s="20"/>
      <c r="IJ78" s="20"/>
      <c r="IN78" s="20"/>
      <c r="IR78" s="20"/>
      <c r="IV78" s="20"/>
    </row>
    <row r="79" s="2" customFormat="true" ht="12.75" hidden="true" customHeight="true" outlineLevel="0" collapsed="false">
      <c r="A79" s="4"/>
      <c r="B79" s="4"/>
      <c r="C79" s="4"/>
      <c r="D79" s="4"/>
      <c r="E79" s="4"/>
      <c r="H79" s="20"/>
      <c r="L79" s="20"/>
      <c r="P79" s="20"/>
      <c r="T79" s="20"/>
      <c r="X79" s="20"/>
      <c r="AB79" s="20"/>
      <c r="AF79" s="20"/>
      <c r="AJ79" s="20"/>
      <c r="AN79" s="20"/>
      <c r="AR79" s="20"/>
      <c r="AV79" s="20"/>
      <c r="AZ79" s="20"/>
      <c r="BD79" s="20"/>
      <c r="BH79" s="20"/>
      <c r="BL79" s="20"/>
      <c r="BP79" s="20"/>
      <c r="BT79" s="20"/>
      <c r="BX79" s="20"/>
      <c r="CB79" s="20"/>
      <c r="CF79" s="20"/>
      <c r="CJ79" s="20"/>
      <c r="CN79" s="20"/>
      <c r="CR79" s="20"/>
      <c r="CV79" s="20"/>
      <c r="CZ79" s="20"/>
      <c r="DD79" s="20"/>
      <c r="DH79" s="20"/>
      <c r="DL79" s="20"/>
      <c r="DP79" s="20"/>
      <c r="DT79" s="20"/>
      <c r="DX79" s="20"/>
      <c r="EB79" s="20"/>
      <c r="EF79" s="20"/>
      <c r="EJ79" s="20"/>
      <c r="EN79" s="20"/>
      <c r="ER79" s="20"/>
      <c r="EV79" s="20"/>
      <c r="EZ79" s="20"/>
      <c r="FD79" s="20"/>
      <c r="FH79" s="20"/>
      <c r="FL79" s="20"/>
      <c r="FP79" s="20"/>
      <c r="FT79" s="20"/>
      <c r="FX79" s="20"/>
      <c r="GB79" s="20"/>
      <c r="GF79" s="20"/>
      <c r="GJ79" s="20"/>
      <c r="GN79" s="20"/>
      <c r="GR79" s="20"/>
      <c r="GV79" s="20"/>
      <c r="GZ79" s="20"/>
      <c r="HD79" s="20"/>
      <c r="HH79" s="20"/>
      <c r="HL79" s="20"/>
      <c r="HP79" s="20"/>
      <c r="HT79" s="20"/>
      <c r="HX79" s="20"/>
      <c r="IB79" s="20"/>
      <c r="IF79" s="20"/>
      <c r="IJ79" s="20"/>
      <c r="IN79" s="20"/>
      <c r="IR79" s="20"/>
      <c r="IV79" s="20"/>
    </row>
    <row r="80" s="2" customFormat="true" ht="12.75" hidden="true" customHeight="true" outlineLevel="0" collapsed="false">
      <c r="A80" s="32"/>
      <c r="B80" s="32"/>
      <c r="C80" s="32"/>
      <c r="D80" s="32"/>
      <c r="E80" s="32"/>
      <c r="H80" s="20"/>
      <c r="L80" s="20"/>
      <c r="P80" s="20"/>
      <c r="T80" s="20"/>
      <c r="X80" s="20"/>
      <c r="AB80" s="20"/>
      <c r="AF80" s="20"/>
      <c r="AJ80" s="20"/>
      <c r="AN80" s="20"/>
      <c r="AR80" s="20"/>
      <c r="AV80" s="20"/>
      <c r="AZ80" s="20"/>
      <c r="BD80" s="20"/>
      <c r="BH80" s="20"/>
      <c r="BL80" s="20"/>
      <c r="BP80" s="20"/>
      <c r="BT80" s="20"/>
      <c r="BX80" s="20"/>
      <c r="CB80" s="20"/>
      <c r="CF80" s="20"/>
      <c r="CJ80" s="20"/>
      <c r="CN80" s="20"/>
      <c r="CR80" s="20"/>
      <c r="CV80" s="20"/>
      <c r="CZ80" s="20"/>
      <c r="DD80" s="20"/>
      <c r="DH80" s="20"/>
      <c r="DL80" s="20"/>
      <c r="DP80" s="20"/>
      <c r="DT80" s="20"/>
      <c r="DX80" s="20"/>
      <c r="EB80" s="20"/>
      <c r="EF80" s="20"/>
      <c r="EJ80" s="20"/>
      <c r="EN80" s="20"/>
      <c r="ER80" s="20"/>
      <c r="EV80" s="20"/>
      <c r="EZ80" s="20"/>
      <c r="FD80" s="20"/>
      <c r="FH80" s="20"/>
      <c r="FL80" s="20"/>
      <c r="FP80" s="20"/>
      <c r="FT80" s="20"/>
      <c r="FX80" s="20"/>
      <c r="GB80" s="20"/>
      <c r="GF80" s="20"/>
      <c r="GJ80" s="20"/>
      <c r="GN80" s="20"/>
      <c r="GR80" s="20"/>
      <c r="GV80" s="20"/>
      <c r="GZ80" s="20"/>
      <c r="HD80" s="20"/>
      <c r="HH80" s="20"/>
      <c r="HL80" s="20"/>
      <c r="HP80" s="20"/>
      <c r="HT80" s="20"/>
      <c r="HX80" s="20"/>
      <c r="IB80" s="20"/>
      <c r="IF80" s="20"/>
      <c r="IJ80" s="20"/>
      <c r="IN80" s="20"/>
      <c r="IR80" s="20"/>
      <c r="IV80" s="20"/>
    </row>
    <row r="81" s="2" customFormat="true" ht="12.75" hidden="true" customHeight="true" outlineLevel="0" collapsed="false">
      <c r="A81" s="4"/>
      <c r="B81" s="4"/>
      <c r="C81" s="4"/>
      <c r="D81" s="4"/>
      <c r="E81" s="4"/>
      <c r="H81" s="20"/>
      <c r="L81" s="20"/>
      <c r="P81" s="20"/>
      <c r="T81" s="20"/>
      <c r="X81" s="20"/>
      <c r="AB81" s="20"/>
      <c r="AF81" s="20"/>
      <c r="AJ81" s="20"/>
      <c r="AN81" s="20"/>
      <c r="AR81" s="20"/>
      <c r="AV81" s="20"/>
      <c r="AZ81" s="20"/>
      <c r="BD81" s="20"/>
      <c r="BH81" s="20"/>
      <c r="BL81" s="20"/>
      <c r="BP81" s="20"/>
      <c r="BT81" s="20"/>
      <c r="BX81" s="20"/>
      <c r="CB81" s="20"/>
      <c r="CF81" s="20"/>
      <c r="CJ81" s="20"/>
      <c r="CN81" s="20"/>
      <c r="CR81" s="20"/>
      <c r="CV81" s="20"/>
      <c r="CZ81" s="20"/>
      <c r="DD81" s="20"/>
      <c r="DH81" s="20"/>
      <c r="DL81" s="20"/>
      <c r="DP81" s="20"/>
      <c r="DT81" s="20"/>
      <c r="DX81" s="20"/>
      <c r="EB81" s="20"/>
      <c r="EF81" s="20"/>
      <c r="EJ81" s="20"/>
      <c r="EN81" s="20"/>
      <c r="ER81" s="20"/>
      <c r="EV81" s="20"/>
      <c r="EZ81" s="20"/>
      <c r="FD81" s="20"/>
      <c r="FH81" s="20"/>
      <c r="FL81" s="20"/>
      <c r="FP81" s="20"/>
      <c r="FT81" s="20"/>
      <c r="FX81" s="20"/>
      <c r="GB81" s="20"/>
      <c r="GF81" s="20"/>
      <c r="GJ81" s="20"/>
      <c r="GN81" s="20"/>
      <c r="GR81" s="20"/>
      <c r="GV81" s="20"/>
      <c r="GZ81" s="20"/>
      <c r="HD81" s="20"/>
      <c r="HH81" s="20"/>
      <c r="HL81" s="20"/>
      <c r="HP81" s="20"/>
      <c r="HT81" s="20"/>
      <c r="HX81" s="20"/>
      <c r="IB81" s="20"/>
      <c r="IF81" s="20"/>
      <c r="IJ81" s="20"/>
      <c r="IN81" s="20"/>
      <c r="IR81" s="20"/>
      <c r="IV81" s="20"/>
    </row>
    <row r="82" s="2" customFormat="true" ht="12.75" hidden="true" customHeight="true" outlineLevel="0" collapsed="false">
      <c r="A82" s="4"/>
      <c r="B82" s="4"/>
      <c r="C82" s="4"/>
      <c r="D82" s="4"/>
      <c r="E82" s="4"/>
      <c r="H82" s="20"/>
      <c r="L82" s="20"/>
      <c r="P82" s="20"/>
      <c r="T82" s="20"/>
      <c r="X82" s="20"/>
      <c r="AB82" s="20"/>
      <c r="AF82" s="20"/>
      <c r="AJ82" s="20"/>
      <c r="AN82" s="20"/>
      <c r="AR82" s="20"/>
      <c r="AV82" s="20"/>
      <c r="AZ82" s="20"/>
      <c r="BD82" s="20"/>
      <c r="BH82" s="20"/>
      <c r="BL82" s="20"/>
      <c r="BP82" s="20"/>
      <c r="BT82" s="20"/>
      <c r="BX82" s="20"/>
      <c r="CB82" s="20"/>
      <c r="CF82" s="20"/>
      <c r="CJ82" s="20"/>
      <c r="CN82" s="20"/>
      <c r="CR82" s="20"/>
      <c r="CV82" s="20"/>
      <c r="CZ82" s="20"/>
      <c r="DD82" s="20"/>
      <c r="DH82" s="20"/>
      <c r="DL82" s="20"/>
      <c r="DP82" s="20"/>
      <c r="DT82" s="20"/>
      <c r="DX82" s="20"/>
      <c r="EB82" s="20"/>
      <c r="EF82" s="20"/>
      <c r="EJ82" s="20"/>
      <c r="EN82" s="20"/>
      <c r="ER82" s="20"/>
      <c r="EV82" s="20"/>
      <c r="EZ82" s="20"/>
      <c r="FD82" s="20"/>
      <c r="FH82" s="20"/>
      <c r="FL82" s="20"/>
      <c r="FP82" s="20"/>
      <c r="FT82" s="20"/>
      <c r="FX82" s="20"/>
      <c r="GB82" s="20"/>
      <c r="GF82" s="20"/>
      <c r="GJ82" s="20"/>
      <c r="GN82" s="20"/>
      <c r="GR82" s="20"/>
      <c r="GV82" s="20"/>
      <c r="GZ82" s="20"/>
      <c r="HD82" s="20"/>
      <c r="HH82" s="20"/>
      <c r="HL82" s="20"/>
      <c r="HP82" s="20"/>
      <c r="HT82" s="20"/>
      <c r="HX82" s="20"/>
      <c r="IB82" s="20"/>
      <c r="IF82" s="20"/>
      <c r="IJ82" s="20"/>
      <c r="IN82" s="20"/>
      <c r="IR82" s="20"/>
      <c r="IV82" s="20"/>
    </row>
    <row r="83" s="2" customFormat="true" ht="12.75" hidden="true" customHeight="true" outlineLevel="0" collapsed="false">
      <c r="A83" s="4"/>
      <c r="B83" s="4"/>
      <c r="C83" s="4"/>
      <c r="D83" s="4"/>
      <c r="E83" s="4"/>
      <c r="H83" s="20"/>
      <c r="L83" s="20"/>
      <c r="P83" s="20"/>
      <c r="T83" s="20"/>
      <c r="X83" s="20"/>
      <c r="AB83" s="20"/>
      <c r="AF83" s="20"/>
      <c r="AJ83" s="20"/>
      <c r="AN83" s="20"/>
      <c r="AR83" s="20"/>
      <c r="AV83" s="20"/>
      <c r="AZ83" s="20"/>
      <c r="BD83" s="20"/>
      <c r="BH83" s="20"/>
      <c r="BL83" s="20"/>
      <c r="BP83" s="20"/>
      <c r="BT83" s="20"/>
      <c r="BX83" s="20"/>
      <c r="CB83" s="20"/>
      <c r="CF83" s="20"/>
      <c r="CJ83" s="20"/>
      <c r="CN83" s="20"/>
      <c r="CR83" s="20"/>
      <c r="CV83" s="20"/>
      <c r="CZ83" s="20"/>
      <c r="DD83" s="20"/>
      <c r="DH83" s="20"/>
      <c r="DL83" s="20"/>
      <c r="DP83" s="20"/>
      <c r="DT83" s="20"/>
      <c r="DX83" s="20"/>
      <c r="EB83" s="20"/>
      <c r="EF83" s="20"/>
      <c r="EJ83" s="20"/>
      <c r="EN83" s="20"/>
      <c r="ER83" s="20"/>
      <c r="EV83" s="20"/>
      <c r="EZ83" s="20"/>
      <c r="FD83" s="20"/>
      <c r="FH83" s="20"/>
      <c r="FL83" s="20"/>
      <c r="FP83" s="20"/>
      <c r="FT83" s="20"/>
      <c r="FX83" s="20"/>
      <c r="GB83" s="20"/>
      <c r="GF83" s="20"/>
      <c r="GJ83" s="20"/>
      <c r="GN83" s="20"/>
      <c r="GR83" s="20"/>
      <c r="GV83" s="20"/>
      <c r="GZ83" s="20"/>
      <c r="HD83" s="20"/>
      <c r="HH83" s="20"/>
      <c r="HL83" s="20"/>
      <c r="HP83" s="20"/>
      <c r="HT83" s="20"/>
      <c r="HX83" s="20"/>
      <c r="IB83" s="20"/>
      <c r="IF83" s="20"/>
      <c r="IJ83" s="20"/>
      <c r="IN83" s="20"/>
      <c r="IR83" s="20"/>
      <c r="IV83" s="20"/>
    </row>
    <row r="84" s="2" customFormat="true" ht="12.75" hidden="false" customHeight="true" outlineLevel="0" collapsed="false">
      <c r="A84" s="32" t="n">
        <v>1</v>
      </c>
      <c r="B84" s="32"/>
      <c r="C84" s="32"/>
      <c r="D84" s="32" t="n">
        <v>1</v>
      </c>
      <c r="E84" s="33" t="n">
        <v>2.5</v>
      </c>
      <c r="H84" s="20"/>
      <c r="L84" s="20"/>
      <c r="P84" s="20"/>
      <c r="T84" s="20"/>
      <c r="X84" s="20"/>
      <c r="AB84" s="20"/>
      <c r="AF84" s="20"/>
      <c r="AJ84" s="20"/>
      <c r="AN84" s="20"/>
      <c r="AR84" s="20"/>
      <c r="AV84" s="20"/>
      <c r="AZ84" s="20"/>
      <c r="BD84" s="20"/>
      <c r="BH84" s="20"/>
      <c r="BL84" s="20"/>
      <c r="BP84" s="20"/>
      <c r="BT84" s="20"/>
      <c r="BX84" s="20"/>
      <c r="CB84" s="20"/>
      <c r="CF84" s="20"/>
      <c r="CJ84" s="20"/>
      <c r="CN84" s="20"/>
      <c r="CR84" s="20"/>
      <c r="CV84" s="20"/>
      <c r="CZ84" s="20"/>
      <c r="DD84" s="20"/>
      <c r="DH84" s="20"/>
      <c r="DL84" s="20"/>
      <c r="DP84" s="20"/>
      <c r="DT84" s="20"/>
      <c r="DX84" s="20"/>
      <c r="EB84" s="20"/>
      <c r="EF84" s="20"/>
      <c r="EJ84" s="20"/>
      <c r="EN84" s="20"/>
      <c r="ER84" s="20"/>
      <c r="EV84" s="20"/>
      <c r="EZ84" s="20"/>
      <c r="FD84" s="20"/>
      <c r="FH84" s="20"/>
      <c r="FL84" s="20"/>
      <c r="FP84" s="20"/>
      <c r="FT84" s="20"/>
      <c r="FX84" s="20"/>
      <c r="GB84" s="20"/>
      <c r="GF84" s="20"/>
      <c r="GJ84" s="20"/>
      <c r="GN84" s="20"/>
      <c r="GR84" s="20"/>
      <c r="GV84" s="20"/>
      <c r="GZ84" s="20"/>
      <c r="HD84" s="20"/>
      <c r="HH84" s="20"/>
      <c r="HL84" s="20"/>
      <c r="HP84" s="20"/>
      <c r="HT84" s="20"/>
      <c r="HX84" s="20"/>
      <c r="IB84" s="20"/>
      <c r="IF84" s="20"/>
      <c r="IJ84" s="20"/>
      <c r="IN84" s="20"/>
      <c r="IR84" s="20"/>
      <c r="IV84" s="20"/>
    </row>
    <row r="85" s="2" customFormat="true" ht="12.75" hidden="false" customHeight="true" outlineLevel="0" collapsed="false">
      <c r="A85" s="4" t="n">
        <v>1</v>
      </c>
      <c r="B85" s="4"/>
      <c r="C85" s="4"/>
      <c r="D85" s="4" t="n">
        <v>1</v>
      </c>
      <c r="E85" s="29" t="n">
        <v>2.5</v>
      </c>
      <c r="H85" s="20"/>
      <c r="L85" s="20"/>
      <c r="P85" s="20"/>
      <c r="T85" s="20"/>
      <c r="X85" s="20"/>
      <c r="AB85" s="20"/>
      <c r="AF85" s="20"/>
      <c r="AJ85" s="20"/>
      <c r="AN85" s="20"/>
      <c r="AR85" s="20"/>
      <c r="AV85" s="20"/>
      <c r="AZ85" s="20"/>
      <c r="BD85" s="20"/>
      <c r="BH85" s="20"/>
      <c r="BL85" s="20"/>
      <c r="BP85" s="20"/>
      <c r="BT85" s="20"/>
      <c r="BX85" s="20"/>
      <c r="CB85" s="20"/>
      <c r="CF85" s="20"/>
      <c r="CJ85" s="20"/>
      <c r="CN85" s="20"/>
      <c r="CR85" s="20"/>
      <c r="CV85" s="20"/>
      <c r="CZ85" s="20"/>
      <c r="DD85" s="20"/>
      <c r="DH85" s="20"/>
      <c r="DL85" s="20"/>
      <c r="DP85" s="20"/>
      <c r="DT85" s="20"/>
      <c r="DX85" s="20"/>
      <c r="EB85" s="20"/>
      <c r="EF85" s="20"/>
      <c r="EJ85" s="20"/>
      <c r="EN85" s="20"/>
      <c r="ER85" s="20"/>
      <c r="EV85" s="20"/>
      <c r="EZ85" s="20"/>
      <c r="FD85" s="20"/>
      <c r="FH85" s="20"/>
      <c r="FL85" s="20"/>
      <c r="FP85" s="20"/>
      <c r="FT85" s="20"/>
      <c r="FX85" s="20"/>
      <c r="GB85" s="20"/>
      <c r="GF85" s="20"/>
      <c r="GJ85" s="20"/>
      <c r="GN85" s="20"/>
      <c r="GR85" s="20"/>
      <c r="GV85" s="20"/>
      <c r="GZ85" s="20"/>
      <c r="HD85" s="20"/>
      <c r="HH85" s="20"/>
      <c r="HL85" s="20"/>
      <c r="HP85" s="20"/>
      <c r="HT85" s="20"/>
      <c r="HX85" s="20"/>
      <c r="IB85" s="20"/>
      <c r="IF85" s="20"/>
      <c r="IJ85" s="20"/>
      <c r="IN85" s="20"/>
      <c r="IR85" s="20"/>
      <c r="IV85" s="20"/>
    </row>
    <row r="86" s="2" customFormat="true" ht="12.75" hidden="true" customHeight="true" outlineLevel="0" collapsed="false">
      <c r="A86" s="4"/>
      <c r="B86" s="4"/>
      <c r="C86" s="4"/>
      <c r="D86" s="4"/>
      <c r="E86" s="4"/>
      <c r="H86" s="20"/>
      <c r="L86" s="20"/>
      <c r="P86" s="20"/>
      <c r="T86" s="20"/>
      <c r="X86" s="20"/>
      <c r="AB86" s="20"/>
      <c r="AF86" s="20"/>
      <c r="AJ86" s="20"/>
      <c r="AN86" s="20"/>
      <c r="AR86" s="20"/>
      <c r="AV86" s="20"/>
      <c r="AZ86" s="20"/>
      <c r="BD86" s="20"/>
      <c r="BH86" s="20"/>
      <c r="BL86" s="20"/>
      <c r="BP86" s="20"/>
      <c r="BT86" s="20"/>
      <c r="BX86" s="20"/>
      <c r="CB86" s="20"/>
      <c r="CF86" s="20"/>
      <c r="CJ86" s="20"/>
      <c r="CN86" s="20"/>
      <c r="CR86" s="20"/>
      <c r="CV86" s="20"/>
      <c r="CZ86" s="20"/>
      <c r="DD86" s="20"/>
      <c r="DH86" s="20"/>
      <c r="DL86" s="20"/>
      <c r="DP86" s="20"/>
      <c r="DT86" s="20"/>
      <c r="DX86" s="20"/>
      <c r="EB86" s="20"/>
      <c r="EF86" s="20"/>
      <c r="EJ86" s="20"/>
      <c r="EN86" s="20"/>
      <c r="ER86" s="20"/>
      <c r="EV86" s="20"/>
      <c r="EZ86" s="20"/>
      <c r="FD86" s="20"/>
      <c r="FH86" s="20"/>
      <c r="FL86" s="20"/>
      <c r="FP86" s="20"/>
      <c r="FT86" s="20"/>
      <c r="FX86" s="20"/>
      <c r="GB86" s="20"/>
      <c r="GF86" s="20"/>
      <c r="GJ86" s="20"/>
      <c r="GN86" s="20"/>
      <c r="GR86" s="20"/>
      <c r="GV86" s="20"/>
      <c r="GZ86" s="20"/>
      <c r="HD86" s="20"/>
      <c r="HH86" s="20"/>
      <c r="HL86" s="20"/>
      <c r="HP86" s="20"/>
      <c r="HT86" s="20"/>
      <c r="HX86" s="20"/>
      <c r="IB86" s="20"/>
      <c r="IF86" s="20"/>
      <c r="IJ86" s="20"/>
      <c r="IN86" s="20"/>
      <c r="IR86" s="20"/>
      <c r="IV86" s="20"/>
    </row>
    <row r="87" s="2" customFormat="true" ht="12.75" hidden="true" customHeight="true" outlineLevel="0" collapsed="false">
      <c r="A87" s="4"/>
      <c r="B87" s="4"/>
      <c r="C87" s="4"/>
      <c r="D87" s="4"/>
      <c r="E87" s="4"/>
      <c r="H87" s="20"/>
      <c r="L87" s="20"/>
      <c r="P87" s="20"/>
      <c r="T87" s="20"/>
      <c r="X87" s="20"/>
      <c r="AB87" s="20"/>
      <c r="AF87" s="20"/>
      <c r="AJ87" s="20"/>
      <c r="AN87" s="20"/>
      <c r="AR87" s="20"/>
      <c r="AV87" s="20"/>
      <c r="AZ87" s="20"/>
      <c r="BD87" s="20"/>
      <c r="BH87" s="20"/>
      <c r="BL87" s="20"/>
      <c r="BP87" s="20"/>
      <c r="BT87" s="20"/>
      <c r="BX87" s="20"/>
      <c r="CB87" s="20"/>
      <c r="CF87" s="20"/>
      <c r="CJ87" s="20"/>
      <c r="CN87" s="20"/>
      <c r="CR87" s="20"/>
      <c r="CV87" s="20"/>
      <c r="CZ87" s="20"/>
      <c r="DD87" s="20"/>
      <c r="DH87" s="20"/>
      <c r="DL87" s="20"/>
      <c r="DP87" s="20"/>
      <c r="DT87" s="20"/>
      <c r="DX87" s="20"/>
      <c r="EB87" s="20"/>
      <c r="EF87" s="20"/>
      <c r="EJ87" s="20"/>
      <c r="EN87" s="20"/>
      <c r="ER87" s="20"/>
      <c r="EV87" s="20"/>
      <c r="EZ87" s="20"/>
      <c r="FD87" s="20"/>
      <c r="FH87" s="20"/>
      <c r="FL87" s="20"/>
      <c r="FP87" s="20"/>
      <c r="FT87" s="20"/>
      <c r="FX87" s="20"/>
      <c r="GB87" s="20"/>
      <c r="GF87" s="20"/>
      <c r="GJ87" s="20"/>
      <c r="GN87" s="20"/>
      <c r="GR87" s="20"/>
      <c r="GV87" s="20"/>
      <c r="GZ87" s="20"/>
      <c r="HD87" s="20"/>
      <c r="HH87" s="20"/>
      <c r="HL87" s="20"/>
      <c r="HP87" s="20"/>
      <c r="HT87" s="20"/>
      <c r="HX87" s="20"/>
      <c r="IB87" s="20"/>
      <c r="IF87" s="20"/>
      <c r="IJ87" s="20"/>
      <c r="IN87" s="20"/>
      <c r="IR87" s="20"/>
      <c r="IV87" s="20"/>
    </row>
    <row r="88" s="2" customFormat="true" ht="12.75" hidden="true" customHeight="true" outlineLevel="0" collapsed="false">
      <c r="A88" s="32"/>
      <c r="B88" s="32"/>
      <c r="C88" s="32"/>
      <c r="D88" s="32"/>
      <c r="E88" s="32" t="n">
        <v>2</v>
      </c>
      <c r="H88" s="20"/>
      <c r="L88" s="20"/>
      <c r="P88" s="20"/>
      <c r="T88" s="20"/>
      <c r="X88" s="20"/>
      <c r="AB88" s="20"/>
      <c r="AF88" s="20"/>
      <c r="AJ88" s="20"/>
      <c r="AN88" s="20"/>
      <c r="AR88" s="20"/>
      <c r="AV88" s="20"/>
      <c r="AZ88" s="20"/>
      <c r="BD88" s="20"/>
      <c r="BH88" s="20"/>
      <c r="BL88" s="20"/>
      <c r="BP88" s="20"/>
      <c r="BT88" s="20"/>
      <c r="BX88" s="20"/>
      <c r="CB88" s="20"/>
      <c r="CF88" s="20"/>
      <c r="CJ88" s="20"/>
      <c r="CN88" s="20"/>
      <c r="CR88" s="20"/>
      <c r="CV88" s="20"/>
      <c r="CZ88" s="20"/>
      <c r="DD88" s="20"/>
      <c r="DH88" s="20"/>
      <c r="DL88" s="20"/>
      <c r="DP88" s="20"/>
      <c r="DT88" s="20"/>
      <c r="DX88" s="20"/>
      <c r="EB88" s="20"/>
      <c r="EF88" s="20"/>
      <c r="EJ88" s="20"/>
      <c r="EN88" s="20"/>
      <c r="ER88" s="20"/>
      <c r="EV88" s="20"/>
      <c r="EZ88" s="20"/>
      <c r="FD88" s="20"/>
      <c r="FH88" s="20"/>
      <c r="FL88" s="20"/>
      <c r="FP88" s="20"/>
      <c r="FT88" s="20"/>
      <c r="FX88" s="20"/>
      <c r="GB88" s="20"/>
      <c r="GF88" s="20"/>
      <c r="GJ88" s="20"/>
      <c r="GN88" s="20"/>
      <c r="GR88" s="20"/>
      <c r="GV88" s="20"/>
      <c r="GZ88" s="20"/>
      <c r="HD88" s="20"/>
      <c r="HH88" s="20"/>
      <c r="HL88" s="20"/>
      <c r="HP88" s="20"/>
      <c r="HT88" s="20"/>
      <c r="HX88" s="20"/>
      <c r="IB88" s="20"/>
      <c r="IF88" s="20"/>
      <c r="IJ88" s="20"/>
      <c r="IN88" s="20"/>
      <c r="IR88" s="20"/>
      <c r="IV88" s="20"/>
    </row>
    <row r="89" s="2" customFormat="true" ht="12.75" hidden="true" customHeight="true" outlineLevel="0" collapsed="false">
      <c r="A89" s="4"/>
      <c r="B89" s="4"/>
      <c r="C89" s="4"/>
      <c r="D89" s="4"/>
      <c r="E89" s="4"/>
      <c r="H89" s="20"/>
      <c r="L89" s="20"/>
      <c r="P89" s="20"/>
      <c r="T89" s="20"/>
      <c r="X89" s="20"/>
      <c r="AB89" s="20"/>
      <c r="AF89" s="20"/>
      <c r="AJ89" s="20"/>
      <c r="AN89" s="20"/>
      <c r="AR89" s="20"/>
      <c r="AV89" s="20"/>
      <c r="AZ89" s="20"/>
      <c r="BD89" s="20"/>
      <c r="BH89" s="20"/>
      <c r="BL89" s="20"/>
      <c r="BP89" s="20"/>
      <c r="BT89" s="20"/>
      <c r="BX89" s="20"/>
      <c r="CB89" s="20"/>
      <c r="CF89" s="20"/>
      <c r="CJ89" s="20"/>
      <c r="CN89" s="20"/>
      <c r="CR89" s="20"/>
      <c r="CV89" s="20"/>
      <c r="CZ89" s="20"/>
      <c r="DD89" s="20"/>
      <c r="DH89" s="20"/>
      <c r="DL89" s="20"/>
      <c r="DP89" s="20"/>
      <c r="DT89" s="20"/>
      <c r="DX89" s="20"/>
      <c r="EB89" s="20"/>
      <c r="EF89" s="20"/>
      <c r="EJ89" s="20"/>
      <c r="EN89" s="20"/>
      <c r="ER89" s="20"/>
      <c r="EV89" s="20"/>
      <c r="EZ89" s="20"/>
      <c r="FD89" s="20"/>
      <c r="FH89" s="20"/>
      <c r="FL89" s="20"/>
      <c r="FP89" s="20"/>
      <c r="FT89" s="20"/>
      <c r="FX89" s="20"/>
      <c r="GB89" s="20"/>
      <c r="GF89" s="20"/>
      <c r="GJ89" s="20"/>
      <c r="GN89" s="20"/>
      <c r="GR89" s="20"/>
      <c r="GV89" s="20"/>
      <c r="GZ89" s="20"/>
      <c r="HD89" s="20"/>
      <c r="HH89" s="20"/>
      <c r="HL89" s="20"/>
      <c r="HP89" s="20"/>
      <c r="HT89" s="20"/>
      <c r="HX89" s="20"/>
      <c r="IB89" s="20"/>
      <c r="IF89" s="20"/>
      <c r="IJ89" s="20"/>
      <c r="IN89" s="20"/>
      <c r="IR89" s="20"/>
      <c r="IV89" s="20"/>
    </row>
    <row r="90" s="2" customFormat="true" ht="12.75" hidden="true" customHeight="true" outlineLevel="0" collapsed="false">
      <c r="A90" s="4"/>
      <c r="B90" s="4"/>
      <c r="C90" s="4"/>
      <c r="D90" s="4"/>
      <c r="E90" s="4"/>
      <c r="H90" s="20"/>
      <c r="L90" s="20"/>
      <c r="P90" s="20"/>
      <c r="T90" s="20"/>
      <c r="X90" s="20"/>
      <c r="AB90" s="20"/>
      <c r="AF90" s="20"/>
      <c r="AJ90" s="20"/>
      <c r="AN90" s="20"/>
      <c r="AR90" s="20"/>
      <c r="AV90" s="20"/>
      <c r="AZ90" s="20"/>
      <c r="BD90" s="20"/>
      <c r="BH90" s="20"/>
      <c r="BL90" s="20"/>
      <c r="BP90" s="20"/>
      <c r="BT90" s="20"/>
      <c r="BX90" s="20"/>
      <c r="CB90" s="20"/>
      <c r="CF90" s="20"/>
      <c r="CJ90" s="20"/>
      <c r="CN90" s="20"/>
      <c r="CR90" s="20"/>
      <c r="CV90" s="20"/>
      <c r="CZ90" s="20"/>
      <c r="DD90" s="20"/>
      <c r="DH90" s="20"/>
      <c r="DL90" s="20"/>
      <c r="DP90" s="20"/>
      <c r="DT90" s="20"/>
      <c r="DX90" s="20"/>
      <c r="EB90" s="20"/>
      <c r="EF90" s="20"/>
      <c r="EJ90" s="20"/>
      <c r="EN90" s="20"/>
      <c r="ER90" s="20"/>
      <c r="EV90" s="20"/>
      <c r="EZ90" s="20"/>
      <c r="FD90" s="20"/>
      <c r="FH90" s="20"/>
      <c r="FL90" s="20"/>
      <c r="FP90" s="20"/>
      <c r="FT90" s="20"/>
      <c r="FX90" s="20"/>
      <c r="GB90" s="20"/>
      <c r="GF90" s="20"/>
      <c r="GJ90" s="20"/>
      <c r="GN90" s="20"/>
      <c r="GR90" s="20"/>
      <c r="GV90" s="20"/>
      <c r="GZ90" s="20"/>
      <c r="HD90" s="20"/>
      <c r="HH90" s="20"/>
      <c r="HL90" s="20"/>
      <c r="HP90" s="20"/>
      <c r="HT90" s="20"/>
      <c r="HX90" s="20"/>
      <c r="IB90" s="20"/>
      <c r="IF90" s="20"/>
      <c r="IJ90" s="20"/>
      <c r="IN90" s="20"/>
      <c r="IR90" s="20"/>
      <c r="IV90" s="20"/>
    </row>
    <row r="91" s="2" customFormat="true" ht="12.75" hidden="true" customHeight="true" outlineLevel="0" collapsed="false">
      <c r="A91" s="4"/>
      <c r="B91" s="4"/>
      <c r="C91" s="4"/>
      <c r="D91" s="4"/>
      <c r="E91" s="4"/>
      <c r="H91" s="20"/>
      <c r="L91" s="20"/>
      <c r="P91" s="20"/>
      <c r="T91" s="20"/>
      <c r="X91" s="20"/>
      <c r="AB91" s="20"/>
      <c r="AF91" s="20"/>
      <c r="AJ91" s="20"/>
      <c r="AN91" s="20"/>
      <c r="AR91" s="20"/>
      <c r="AV91" s="20"/>
      <c r="AZ91" s="20"/>
      <c r="BD91" s="20"/>
      <c r="BH91" s="20"/>
      <c r="BL91" s="20"/>
      <c r="BP91" s="20"/>
      <c r="BT91" s="20"/>
      <c r="BX91" s="20"/>
      <c r="CB91" s="20"/>
      <c r="CF91" s="20"/>
      <c r="CJ91" s="20"/>
      <c r="CN91" s="20"/>
      <c r="CR91" s="20"/>
      <c r="CV91" s="20"/>
      <c r="CZ91" s="20"/>
      <c r="DD91" s="20"/>
      <c r="DH91" s="20"/>
      <c r="DL91" s="20"/>
      <c r="DP91" s="20"/>
      <c r="DT91" s="20"/>
      <c r="DX91" s="20"/>
      <c r="EB91" s="20"/>
      <c r="EF91" s="20"/>
      <c r="EJ91" s="20"/>
      <c r="EN91" s="20"/>
      <c r="ER91" s="20"/>
      <c r="EV91" s="20"/>
      <c r="EZ91" s="20"/>
      <c r="FD91" s="20"/>
      <c r="FH91" s="20"/>
      <c r="FL91" s="20"/>
      <c r="FP91" s="20"/>
      <c r="FT91" s="20"/>
      <c r="FX91" s="20"/>
      <c r="GB91" s="20"/>
      <c r="GF91" s="20"/>
      <c r="GJ91" s="20"/>
      <c r="GN91" s="20"/>
      <c r="GR91" s="20"/>
      <c r="GV91" s="20"/>
      <c r="GZ91" s="20"/>
      <c r="HD91" s="20"/>
      <c r="HH91" s="20"/>
      <c r="HL91" s="20"/>
      <c r="HP91" s="20"/>
      <c r="HT91" s="20"/>
      <c r="HX91" s="20"/>
      <c r="IB91" s="20"/>
      <c r="IF91" s="20"/>
      <c r="IJ91" s="20"/>
      <c r="IN91" s="20"/>
      <c r="IR91" s="20"/>
      <c r="IV91" s="20"/>
    </row>
    <row r="92" s="2" customFormat="true" ht="12.75" hidden="false" customHeight="true" outlineLevel="0" collapsed="false">
      <c r="A92" s="24"/>
      <c r="B92" s="26"/>
      <c r="C92" s="26"/>
      <c r="H92" s="20"/>
      <c r="L92" s="20"/>
      <c r="P92" s="20"/>
      <c r="T92" s="20"/>
      <c r="X92" s="20"/>
      <c r="AB92" s="20"/>
      <c r="AF92" s="20"/>
      <c r="AJ92" s="20"/>
      <c r="AN92" s="20"/>
      <c r="AR92" s="20"/>
      <c r="AV92" s="20"/>
      <c r="AZ92" s="20"/>
      <c r="BD92" s="20"/>
      <c r="BH92" s="20"/>
      <c r="BL92" s="20"/>
      <c r="BP92" s="20"/>
      <c r="BT92" s="20"/>
      <c r="BX92" s="20"/>
      <c r="CB92" s="20"/>
      <c r="CF92" s="20"/>
      <c r="CJ92" s="20"/>
      <c r="CN92" s="20"/>
      <c r="CR92" s="20"/>
      <c r="CV92" s="20"/>
      <c r="CZ92" s="20"/>
      <c r="DD92" s="20"/>
      <c r="DH92" s="20"/>
      <c r="DL92" s="20"/>
      <c r="DP92" s="20"/>
      <c r="DT92" s="20"/>
      <c r="DX92" s="20"/>
      <c r="EB92" s="20"/>
      <c r="EF92" s="20"/>
      <c r="EJ92" s="20"/>
      <c r="EN92" s="20"/>
      <c r="ER92" s="20"/>
      <c r="EV92" s="20"/>
      <c r="EZ92" s="20"/>
      <c r="FD92" s="20"/>
      <c r="FH92" s="20"/>
      <c r="FL92" s="20"/>
      <c r="FP92" s="20"/>
      <c r="FT92" s="20"/>
      <c r="FX92" s="20"/>
      <c r="GB92" s="20"/>
      <c r="GF92" s="20"/>
      <c r="GJ92" s="20"/>
      <c r="GN92" s="20"/>
      <c r="GR92" s="20"/>
      <c r="GV92" s="20"/>
      <c r="GZ92" s="20"/>
      <c r="HD92" s="20"/>
      <c r="HH92" s="20"/>
      <c r="HL92" s="20"/>
      <c r="HP92" s="20"/>
      <c r="HT92" s="20"/>
      <c r="HX92" s="20"/>
      <c r="IB92" s="20"/>
      <c r="IF92" s="20"/>
      <c r="IJ92" s="20"/>
      <c r="IN92" s="20"/>
      <c r="IR92" s="20"/>
      <c r="IV92" s="20"/>
    </row>
    <row r="93" s="2" customFormat="true" ht="12.75" hidden="false" customHeight="true" outlineLevel="0" collapsed="false">
      <c r="A93" s="24"/>
      <c r="B93" s="26"/>
      <c r="C93" s="26"/>
      <c r="H93" s="20"/>
      <c r="L93" s="20"/>
      <c r="P93" s="20"/>
      <c r="T93" s="20"/>
      <c r="X93" s="20"/>
      <c r="AB93" s="20"/>
      <c r="AF93" s="20"/>
      <c r="AJ93" s="20"/>
      <c r="AN93" s="20"/>
      <c r="AR93" s="20"/>
      <c r="AV93" s="20"/>
      <c r="AZ93" s="20"/>
      <c r="BD93" s="20"/>
      <c r="BH93" s="20"/>
      <c r="BL93" s="20"/>
      <c r="BP93" s="20"/>
      <c r="BT93" s="20"/>
      <c r="BX93" s="20"/>
      <c r="CB93" s="20"/>
      <c r="CF93" s="20"/>
      <c r="CJ93" s="20"/>
      <c r="CN93" s="20"/>
      <c r="CR93" s="20"/>
      <c r="CV93" s="20"/>
      <c r="CZ93" s="20"/>
      <c r="DD93" s="20"/>
      <c r="DH93" s="20"/>
      <c r="DL93" s="20"/>
      <c r="DP93" s="20"/>
      <c r="DT93" s="20"/>
      <c r="DX93" s="20"/>
      <c r="EB93" s="20"/>
      <c r="EF93" s="20"/>
      <c r="EJ93" s="20"/>
      <c r="EN93" s="20"/>
      <c r="ER93" s="20"/>
      <c r="EV93" s="20"/>
      <c r="EZ93" s="20"/>
      <c r="FD93" s="20"/>
      <c r="FH93" s="20"/>
      <c r="FL93" s="20"/>
      <c r="FP93" s="20"/>
      <c r="FT93" s="20"/>
      <c r="FX93" s="20"/>
      <c r="GB93" s="20"/>
      <c r="GF93" s="20"/>
      <c r="GJ93" s="20"/>
      <c r="GN93" s="20"/>
      <c r="GR93" s="20"/>
      <c r="GV93" s="20"/>
      <c r="GZ93" s="20"/>
      <c r="HD93" s="20"/>
      <c r="HH93" s="20"/>
      <c r="HL93" s="20"/>
      <c r="HP93" s="20"/>
      <c r="HT93" s="20"/>
      <c r="HX93" s="20"/>
      <c r="IB93" s="20"/>
      <c r="IF93" s="20"/>
      <c r="IJ93" s="20"/>
      <c r="IN93" s="20"/>
      <c r="IR93" s="20"/>
      <c r="IV93" s="20"/>
    </row>
    <row r="94" s="2" customFormat="true" ht="12.75" hidden="false" customHeight="true" outlineLevel="0" collapsed="false">
      <c r="A94" s="24"/>
      <c r="B94" s="26"/>
      <c r="C94" s="26"/>
      <c r="H94" s="20"/>
      <c r="L94" s="20"/>
      <c r="P94" s="20"/>
      <c r="T94" s="20"/>
      <c r="X94" s="20"/>
      <c r="AB94" s="20"/>
      <c r="AF94" s="20"/>
      <c r="AJ94" s="20"/>
      <c r="AN94" s="20"/>
      <c r="AR94" s="20"/>
      <c r="AV94" s="20"/>
      <c r="AZ94" s="20"/>
      <c r="BD94" s="20"/>
      <c r="BH94" s="20"/>
      <c r="BL94" s="20"/>
      <c r="BP94" s="20"/>
      <c r="BT94" s="20"/>
      <c r="BX94" s="20"/>
      <c r="CB94" s="20"/>
      <c r="CF94" s="20"/>
      <c r="CJ94" s="20"/>
      <c r="CN94" s="20"/>
      <c r="CR94" s="20"/>
      <c r="CV94" s="20"/>
      <c r="CZ94" s="20"/>
      <c r="DD94" s="20"/>
      <c r="DH94" s="20"/>
      <c r="DL94" s="20"/>
      <c r="DP94" s="20"/>
      <c r="DT94" s="20"/>
      <c r="DX94" s="20"/>
      <c r="EB94" s="20"/>
      <c r="EF94" s="20"/>
      <c r="EJ94" s="20"/>
      <c r="EN94" s="20"/>
      <c r="ER94" s="20"/>
      <c r="EV94" s="20"/>
      <c r="EZ94" s="20"/>
      <c r="FD94" s="20"/>
      <c r="FH94" s="20"/>
      <c r="FL94" s="20"/>
      <c r="FP94" s="20"/>
      <c r="FT94" s="20"/>
      <c r="FX94" s="20"/>
      <c r="GB94" s="20"/>
      <c r="GF94" s="20"/>
      <c r="GJ94" s="20"/>
      <c r="GN94" s="20"/>
      <c r="GR94" s="20"/>
      <c r="GV94" s="20"/>
      <c r="GZ94" s="20"/>
      <c r="HD94" s="20"/>
      <c r="HH94" s="20"/>
      <c r="HL94" s="20"/>
      <c r="HP94" s="20"/>
      <c r="HT94" s="20"/>
      <c r="HX94" s="20"/>
      <c r="IB94" s="20"/>
      <c r="IF94" s="20"/>
      <c r="IJ94" s="20"/>
      <c r="IN94" s="20"/>
      <c r="IR94" s="20"/>
      <c r="IV94" s="20"/>
    </row>
    <row r="95" s="2" customFormat="true" ht="12.75" hidden="false" customHeight="true" outlineLevel="0" collapsed="false">
      <c r="A95" s="24"/>
      <c r="B95" s="26"/>
      <c r="C95" s="26"/>
      <c r="H95" s="20"/>
      <c r="L95" s="20"/>
      <c r="P95" s="20"/>
      <c r="T95" s="20"/>
      <c r="X95" s="20"/>
      <c r="AB95" s="20"/>
      <c r="AF95" s="20"/>
      <c r="AJ95" s="20"/>
      <c r="AN95" s="20"/>
      <c r="AR95" s="20"/>
      <c r="AV95" s="20"/>
      <c r="AZ95" s="20"/>
      <c r="BD95" s="20"/>
      <c r="BH95" s="20"/>
      <c r="BL95" s="20"/>
      <c r="BP95" s="20"/>
      <c r="BT95" s="20"/>
      <c r="BX95" s="20"/>
      <c r="CB95" s="20"/>
      <c r="CF95" s="20"/>
      <c r="CJ95" s="20"/>
      <c r="CN95" s="20"/>
      <c r="CR95" s="20"/>
      <c r="CV95" s="20"/>
      <c r="CZ95" s="20"/>
      <c r="DD95" s="20"/>
      <c r="DH95" s="20"/>
      <c r="DL95" s="20"/>
      <c r="DP95" s="20"/>
      <c r="DT95" s="20"/>
      <c r="DX95" s="20"/>
      <c r="EB95" s="20"/>
      <c r="EF95" s="20"/>
      <c r="EJ95" s="20"/>
      <c r="EN95" s="20"/>
      <c r="ER95" s="20"/>
      <c r="EV95" s="20"/>
      <c r="EZ95" s="20"/>
      <c r="FD95" s="20"/>
      <c r="FH95" s="20"/>
      <c r="FL95" s="20"/>
      <c r="FP95" s="20"/>
      <c r="FT95" s="20"/>
      <c r="FX95" s="20"/>
      <c r="GB95" s="20"/>
      <c r="GF95" s="20"/>
      <c r="GJ95" s="20"/>
      <c r="GN95" s="20"/>
      <c r="GR95" s="20"/>
      <c r="GV95" s="20"/>
      <c r="GZ95" s="20"/>
      <c r="HD95" s="20"/>
      <c r="HH95" s="20"/>
      <c r="HL95" s="20"/>
      <c r="HP95" s="20"/>
      <c r="HT95" s="20"/>
      <c r="HX95" s="20"/>
      <c r="IB95" s="20"/>
      <c r="IF95" s="20"/>
      <c r="IJ95" s="20"/>
      <c r="IN95" s="20"/>
      <c r="IR95" s="20"/>
      <c r="IV95" s="20"/>
    </row>
    <row r="96" s="2" customFormat="true" ht="12.75" hidden="false" customHeight="true" outlineLevel="0" collapsed="false">
      <c r="A96" s="24"/>
      <c r="B96" s="26"/>
      <c r="C96" s="26"/>
      <c r="H96" s="20"/>
      <c r="L96" s="20"/>
      <c r="P96" s="20"/>
      <c r="T96" s="20"/>
      <c r="X96" s="20"/>
      <c r="AB96" s="20"/>
      <c r="AF96" s="20"/>
      <c r="AJ96" s="20"/>
      <c r="AN96" s="20"/>
      <c r="AR96" s="20"/>
      <c r="AV96" s="20"/>
      <c r="AZ96" s="20"/>
      <c r="BD96" s="20"/>
      <c r="BH96" s="20"/>
      <c r="BL96" s="20"/>
      <c r="BP96" s="20"/>
      <c r="BT96" s="20"/>
      <c r="BX96" s="20"/>
      <c r="CB96" s="20"/>
      <c r="CF96" s="20"/>
      <c r="CJ96" s="20"/>
      <c r="CN96" s="20"/>
      <c r="CR96" s="20"/>
      <c r="CV96" s="20"/>
      <c r="CZ96" s="20"/>
      <c r="DD96" s="20"/>
      <c r="DH96" s="20"/>
      <c r="DL96" s="20"/>
      <c r="DP96" s="20"/>
      <c r="DT96" s="20"/>
      <c r="DX96" s="20"/>
      <c r="EB96" s="20"/>
      <c r="EF96" s="20"/>
      <c r="EJ96" s="20"/>
      <c r="EN96" s="20"/>
      <c r="ER96" s="20"/>
      <c r="EV96" s="20"/>
      <c r="EZ96" s="20"/>
      <c r="FD96" s="20"/>
      <c r="FH96" s="20"/>
      <c r="FL96" s="20"/>
      <c r="FP96" s="20"/>
      <c r="FT96" s="20"/>
      <c r="FX96" s="20"/>
      <c r="GB96" s="20"/>
      <c r="GF96" s="20"/>
      <c r="GJ96" s="20"/>
      <c r="GN96" s="20"/>
      <c r="GR96" s="20"/>
      <c r="GV96" s="20"/>
      <c r="GZ96" s="20"/>
      <c r="HD96" s="20"/>
      <c r="HH96" s="20"/>
      <c r="HL96" s="20"/>
      <c r="HP96" s="20"/>
      <c r="HT96" s="20"/>
      <c r="HX96" s="20"/>
      <c r="IB96" s="20"/>
      <c r="IF96" s="20"/>
      <c r="IJ96" s="20"/>
      <c r="IN96" s="20"/>
      <c r="IR96" s="20"/>
      <c r="IV96" s="20"/>
    </row>
    <row r="97" s="2" customFormat="true" ht="12.75" hidden="false" customHeight="true" outlineLevel="0" collapsed="false">
      <c r="A97" s="24"/>
      <c r="B97" s="26"/>
      <c r="C97" s="26"/>
      <c r="H97" s="20"/>
      <c r="L97" s="20"/>
      <c r="P97" s="20"/>
      <c r="T97" s="20"/>
      <c r="X97" s="20"/>
      <c r="AB97" s="20"/>
      <c r="AF97" s="20"/>
      <c r="AJ97" s="20"/>
      <c r="AN97" s="20"/>
      <c r="AR97" s="20"/>
      <c r="AV97" s="20"/>
      <c r="AZ97" s="20"/>
      <c r="BD97" s="20"/>
      <c r="BH97" s="20"/>
      <c r="BL97" s="20"/>
      <c r="BP97" s="20"/>
      <c r="BT97" s="20"/>
      <c r="BX97" s="20"/>
      <c r="CB97" s="20"/>
      <c r="CF97" s="20"/>
      <c r="CJ97" s="20"/>
      <c r="CN97" s="20"/>
      <c r="CR97" s="20"/>
      <c r="CV97" s="20"/>
      <c r="CZ97" s="20"/>
      <c r="DD97" s="20"/>
      <c r="DH97" s="20"/>
      <c r="DL97" s="20"/>
      <c r="DP97" s="20"/>
      <c r="DT97" s="20"/>
      <c r="DX97" s="20"/>
      <c r="EB97" s="20"/>
      <c r="EF97" s="20"/>
      <c r="EJ97" s="20"/>
      <c r="EN97" s="20"/>
      <c r="ER97" s="20"/>
      <c r="EV97" s="20"/>
      <c r="EZ97" s="20"/>
      <c r="FD97" s="20"/>
      <c r="FH97" s="20"/>
      <c r="FL97" s="20"/>
      <c r="FP97" s="20"/>
      <c r="FT97" s="20"/>
      <c r="FX97" s="20"/>
      <c r="GB97" s="20"/>
      <c r="GF97" s="20"/>
      <c r="GJ97" s="20"/>
      <c r="GN97" s="20"/>
      <c r="GR97" s="20"/>
      <c r="GV97" s="20"/>
      <c r="GZ97" s="20"/>
      <c r="HD97" s="20"/>
      <c r="HH97" s="20"/>
      <c r="HL97" s="20"/>
      <c r="HP97" s="20"/>
      <c r="HT97" s="20"/>
      <c r="HX97" s="20"/>
      <c r="IB97" s="20"/>
      <c r="IF97" s="20"/>
      <c r="IJ97" s="20"/>
      <c r="IN97" s="20"/>
      <c r="IR97" s="20"/>
      <c r="IV97" s="20"/>
    </row>
    <row r="98" s="2" customFormat="true" ht="12.75" hidden="false" customHeight="true" outlineLevel="0" collapsed="false">
      <c r="A98" s="24"/>
      <c r="B98" s="26"/>
      <c r="C98" s="26"/>
      <c r="H98" s="20"/>
      <c r="L98" s="20"/>
      <c r="P98" s="20"/>
      <c r="T98" s="20"/>
      <c r="X98" s="20"/>
      <c r="AB98" s="20"/>
      <c r="AF98" s="20"/>
      <c r="AJ98" s="20"/>
      <c r="AN98" s="20"/>
      <c r="AR98" s="20"/>
      <c r="AV98" s="20"/>
      <c r="AZ98" s="20"/>
      <c r="BD98" s="20"/>
      <c r="BH98" s="20"/>
      <c r="BL98" s="20"/>
      <c r="BP98" s="20"/>
      <c r="BT98" s="20"/>
      <c r="BX98" s="20"/>
      <c r="CB98" s="20"/>
      <c r="CF98" s="20"/>
      <c r="CJ98" s="20"/>
      <c r="CN98" s="20"/>
      <c r="CR98" s="20"/>
      <c r="CV98" s="20"/>
      <c r="CZ98" s="20"/>
      <c r="DD98" s="20"/>
      <c r="DH98" s="20"/>
      <c r="DL98" s="20"/>
      <c r="DP98" s="20"/>
      <c r="DT98" s="20"/>
      <c r="DX98" s="20"/>
      <c r="EB98" s="20"/>
      <c r="EF98" s="20"/>
      <c r="EJ98" s="20"/>
      <c r="EN98" s="20"/>
      <c r="ER98" s="20"/>
      <c r="EV98" s="20"/>
      <c r="EZ98" s="20"/>
      <c r="FD98" s="20"/>
      <c r="FH98" s="20"/>
      <c r="FL98" s="20"/>
      <c r="FP98" s="20"/>
      <c r="FT98" s="20"/>
      <c r="FX98" s="20"/>
      <c r="GB98" s="20"/>
      <c r="GF98" s="20"/>
      <c r="GJ98" s="20"/>
      <c r="GN98" s="20"/>
      <c r="GR98" s="20"/>
      <c r="GV98" s="20"/>
      <c r="GZ98" s="20"/>
      <c r="HD98" s="20"/>
      <c r="HH98" s="20"/>
      <c r="HL98" s="20"/>
      <c r="HP98" s="20"/>
      <c r="HT98" s="20"/>
      <c r="HX98" s="20"/>
      <c r="IB98" s="20"/>
      <c r="IF98" s="20"/>
      <c r="IJ98" s="20"/>
      <c r="IN98" s="20"/>
      <c r="IR98" s="20"/>
      <c r="IV98" s="20"/>
    </row>
    <row r="99" s="2" customFormat="true" ht="12.75" hidden="false" customHeight="true" outlineLevel="0" collapsed="false">
      <c r="A99" s="24"/>
      <c r="B99" s="26"/>
      <c r="C99" s="26"/>
      <c r="H99" s="20"/>
      <c r="L99" s="20"/>
      <c r="P99" s="20"/>
      <c r="T99" s="20"/>
      <c r="X99" s="20"/>
      <c r="AB99" s="20"/>
      <c r="AF99" s="20"/>
      <c r="AJ99" s="20"/>
      <c r="AN99" s="20"/>
      <c r="AR99" s="20"/>
      <c r="AV99" s="20"/>
      <c r="AZ99" s="20"/>
      <c r="BD99" s="20"/>
      <c r="BH99" s="20"/>
      <c r="BL99" s="20"/>
      <c r="BP99" s="20"/>
      <c r="BT99" s="20"/>
      <c r="BX99" s="20"/>
      <c r="CB99" s="20"/>
      <c r="CF99" s="20"/>
      <c r="CJ99" s="20"/>
      <c r="CN99" s="20"/>
      <c r="CR99" s="20"/>
      <c r="CV99" s="20"/>
      <c r="CZ99" s="20"/>
      <c r="DD99" s="20"/>
      <c r="DH99" s="20"/>
      <c r="DL99" s="20"/>
      <c r="DP99" s="20"/>
      <c r="DT99" s="20"/>
      <c r="DX99" s="20"/>
      <c r="EB99" s="20"/>
      <c r="EF99" s="20"/>
      <c r="EJ99" s="20"/>
      <c r="EN99" s="20"/>
      <c r="ER99" s="20"/>
      <c r="EV99" s="20"/>
      <c r="EZ99" s="20"/>
      <c r="FD99" s="20"/>
      <c r="FH99" s="20"/>
      <c r="FL99" s="20"/>
      <c r="FP99" s="20"/>
      <c r="FT99" s="20"/>
      <c r="FX99" s="20"/>
      <c r="GB99" s="20"/>
      <c r="GF99" s="20"/>
      <c r="GJ99" s="20"/>
      <c r="GN99" s="20"/>
      <c r="GR99" s="20"/>
      <c r="GV99" s="20"/>
      <c r="GZ99" s="20"/>
      <c r="HD99" s="20"/>
      <c r="HH99" s="20"/>
      <c r="HL99" s="20"/>
      <c r="HP99" s="20"/>
      <c r="HT99" s="20"/>
      <c r="HX99" s="20"/>
      <c r="IB99" s="20"/>
      <c r="IF99" s="20"/>
      <c r="IJ99" s="20"/>
      <c r="IN99" s="20"/>
      <c r="IR99" s="20"/>
      <c r="IV99" s="20"/>
    </row>
    <row r="100" s="2" customFormat="true" ht="12.75" hidden="false" customHeight="true" outlineLevel="0" collapsed="false">
      <c r="A100" s="24"/>
      <c r="B100" s="26"/>
      <c r="C100" s="26"/>
      <c r="H100" s="20"/>
      <c r="L100" s="20"/>
      <c r="P100" s="20"/>
      <c r="T100" s="20"/>
      <c r="X100" s="20"/>
      <c r="AB100" s="20"/>
      <c r="AF100" s="20"/>
      <c r="AJ100" s="20"/>
      <c r="AN100" s="20"/>
      <c r="AR100" s="20"/>
      <c r="AV100" s="20"/>
      <c r="AZ100" s="20"/>
      <c r="BD100" s="20"/>
      <c r="BH100" s="20"/>
      <c r="BL100" s="20"/>
      <c r="BP100" s="20"/>
      <c r="BT100" s="20"/>
      <c r="BX100" s="20"/>
      <c r="CB100" s="20"/>
      <c r="CF100" s="20"/>
      <c r="CJ100" s="20"/>
      <c r="CN100" s="20"/>
      <c r="CR100" s="20"/>
      <c r="CV100" s="20"/>
      <c r="CZ100" s="20"/>
      <c r="DD100" s="20"/>
      <c r="DH100" s="20"/>
      <c r="DL100" s="20"/>
      <c r="DP100" s="20"/>
      <c r="DT100" s="20"/>
      <c r="DX100" s="20"/>
      <c r="EB100" s="20"/>
      <c r="EF100" s="20"/>
      <c r="EJ100" s="20"/>
      <c r="EN100" s="20"/>
      <c r="ER100" s="20"/>
      <c r="EV100" s="20"/>
      <c r="EZ100" s="20"/>
      <c r="FD100" s="20"/>
      <c r="FH100" s="20"/>
      <c r="FL100" s="20"/>
      <c r="FP100" s="20"/>
      <c r="FT100" s="20"/>
      <c r="FX100" s="20"/>
      <c r="GB100" s="20"/>
      <c r="GF100" s="20"/>
      <c r="GJ100" s="20"/>
      <c r="GN100" s="20"/>
      <c r="GR100" s="20"/>
      <c r="GV100" s="20"/>
      <c r="GZ100" s="20"/>
      <c r="HD100" s="20"/>
      <c r="HH100" s="20"/>
      <c r="HL100" s="20"/>
      <c r="HP100" s="20"/>
      <c r="HT100" s="20"/>
      <c r="HX100" s="20"/>
      <c r="IB100" s="20"/>
      <c r="IF100" s="20"/>
      <c r="IJ100" s="20"/>
      <c r="IN100" s="20"/>
      <c r="IR100" s="20"/>
      <c r="IV100" s="20"/>
    </row>
    <row r="101" s="2" customFormat="true" ht="12.75" hidden="false" customHeight="true" outlineLevel="0" collapsed="false">
      <c r="A101" s="23"/>
      <c r="B101" s="17"/>
      <c r="C101" s="17"/>
      <c r="H101" s="20"/>
      <c r="L101" s="20"/>
      <c r="P101" s="20"/>
      <c r="T101" s="20"/>
      <c r="X101" s="20"/>
      <c r="AB101" s="20"/>
      <c r="AF101" s="20"/>
      <c r="AJ101" s="20"/>
      <c r="AN101" s="20"/>
      <c r="AR101" s="20"/>
      <c r="AV101" s="20"/>
      <c r="AZ101" s="20"/>
      <c r="BD101" s="20"/>
      <c r="BH101" s="20"/>
      <c r="BL101" s="20"/>
      <c r="BP101" s="20"/>
      <c r="BT101" s="20"/>
      <c r="BX101" s="20"/>
      <c r="CB101" s="20"/>
      <c r="CF101" s="20"/>
      <c r="CJ101" s="20"/>
      <c r="CN101" s="20"/>
      <c r="CR101" s="20"/>
      <c r="CV101" s="20"/>
      <c r="CZ101" s="20"/>
      <c r="DD101" s="20"/>
      <c r="DH101" s="20"/>
      <c r="DL101" s="20"/>
      <c r="DP101" s="20"/>
      <c r="DT101" s="20"/>
      <c r="DX101" s="20"/>
      <c r="EB101" s="20"/>
      <c r="EF101" s="20"/>
      <c r="EJ101" s="20"/>
      <c r="EN101" s="20"/>
      <c r="ER101" s="20"/>
      <c r="EV101" s="20"/>
      <c r="EZ101" s="20"/>
      <c r="FD101" s="20"/>
      <c r="FH101" s="20"/>
      <c r="FL101" s="20"/>
      <c r="FP101" s="20"/>
      <c r="FT101" s="20"/>
      <c r="FX101" s="20"/>
      <c r="GB101" s="20"/>
      <c r="GF101" s="20"/>
      <c r="GJ101" s="20"/>
      <c r="GN101" s="20"/>
      <c r="GR101" s="20"/>
      <c r="GV101" s="20"/>
      <c r="GZ101" s="20"/>
      <c r="HD101" s="20"/>
      <c r="HH101" s="20"/>
      <c r="HL101" s="20"/>
      <c r="HP101" s="20"/>
      <c r="HT101" s="20"/>
      <c r="HX101" s="20"/>
      <c r="IB101" s="20"/>
      <c r="IF101" s="20"/>
      <c r="IJ101" s="20"/>
      <c r="IN101" s="20"/>
      <c r="IR101" s="20"/>
      <c r="IV101" s="20"/>
    </row>
    <row r="102" s="2" customFormat="true" ht="12.75" hidden="false" customHeight="true" outlineLevel="0" collapsed="false">
      <c r="A102" s="24"/>
      <c r="B102" s="26"/>
      <c r="C102" s="26"/>
      <c r="H102" s="20"/>
      <c r="L102" s="20"/>
      <c r="P102" s="20"/>
      <c r="T102" s="20"/>
      <c r="X102" s="20"/>
      <c r="AB102" s="20"/>
      <c r="AF102" s="20"/>
      <c r="AJ102" s="20"/>
      <c r="AN102" s="20"/>
      <c r="AR102" s="20"/>
      <c r="AV102" s="20"/>
      <c r="AZ102" s="20"/>
      <c r="BD102" s="20"/>
      <c r="BH102" s="20"/>
      <c r="BL102" s="20"/>
      <c r="BP102" s="20"/>
      <c r="BT102" s="20"/>
      <c r="BX102" s="20"/>
      <c r="CB102" s="20"/>
      <c r="CF102" s="20"/>
      <c r="CJ102" s="20"/>
      <c r="CN102" s="20"/>
      <c r="CR102" s="20"/>
      <c r="CV102" s="20"/>
      <c r="CZ102" s="20"/>
      <c r="DD102" s="20"/>
      <c r="DH102" s="20"/>
      <c r="DL102" s="20"/>
      <c r="DP102" s="20"/>
      <c r="DT102" s="20"/>
      <c r="DX102" s="20"/>
      <c r="EB102" s="20"/>
      <c r="EF102" s="20"/>
      <c r="EJ102" s="20"/>
      <c r="EN102" s="20"/>
      <c r="ER102" s="20"/>
      <c r="EV102" s="20"/>
      <c r="EZ102" s="20"/>
      <c r="FD102" s="20"/>
      <c r="FH102" s="20"/>
      <c r="FL102" s="20"/>
      <c r="FP102" s="20"/>
      <c r="FT102" s="20"/>
      <c r="FX102" s="20"/>
      <c r="GB102" s="20"/>
      <c r="GF102" s="20"/>
      <c r="GJ102" s="20"/>
      <c r="GN102" s="20"/>
      <c r="GR102" s="20"/>
      <c r="GV102" s="20"/>
      <c r="GZ102" s="20"/>
      <c r="HD102" s="20"/>
      <c r="HH102" s="20"/>
      <c r="HL102" s="20"/>
      <c r="HP102" s="20"/>
      <c r="HT102" s="20"/>
      <c r="HX102" s="20"/>
      <c r="IB102" s="20"/>
      <c r="IF102" s="20"/>
      <c r="IJ102" s="20"/>
      <c r="IN102" s="20"/>
      <c r="IR102" s="20"/>
      <c r="IV102" s="20"/>
    </row>
    <row r="103" s="2" customFormat="true" ht="12.75" hidden="false" customHeight="true" outlineLevel="0" collapsed="false">
      <c r="A103" s="24"/>
      <c r="B103" s="26"/>
      <c r="C103" s="26"/>
      <c r="H103" s="20"/>
      <c r="L103" s="20"/>
      <c r="P103" s="20"/>
      <c r="T103" s="20"/>
      <c r="X103" s="20"/>
      <c r="AB103" s="20"/>
      <c r="AF103" s="20"/>
      <c r="AJ103" s="20"/>
      <c r="AN103" s="20"/>
      <c r="AR103" s="20"/>
      <c r="AV103" s="20"/>
      <c r="AZ103" s="20"/>
      <c r="BD103" s="20"/>
      <c r="BH103" s="20"/>
      <c r="BL103" s="20"/>
      <c r="BP103" s="20"/>
      <c r="BT103" s="20"/>
      <c r="BX103" s="20"/>
      <c r="CB103" s="20"/>
      <c r="CF103" s="20"/>
      <c r="CJ103" s="20"/>
      <c r="CN103" s="20"/>
      <c r="CR103" s="20"/>
      <c r="CV103" s="20"/>
      <c r="CZ103" s="20"/>
      <c r="DD103" s="20"/>
      <c r="DH103" s="20"/>
      <c r="DL103" s="20"/>
      <c r="DP103" s="20"/>
      <c r="DT103" s="20"/>
      <c r="DX103" s="20"/>
      <c r="EB103" s="20"/>
      <c r="EF103" s="20"/>
      <c r="EJ103" s="20"/>
      <c r="EN103" s="20"/>
      <c r="ER103" s="20"/>
      <c r="EV103" s="20"/>
      <c r="EZ103" s="20"/>
      <c r="FD103" s="20"/>
      <c r="FH103" s="20"/>
      <c r="FL103" s="20"/>
      <c r="FP103" s="20"/>
      <c r="FT103" s="20"/>
      <c r="FX103" s="20"/>
      <c r="GB103" s="20"/>
      <c r="GF103" s="20"/>
      <c r="GJ103" s="20"/>
      <c r="GN103" s="20"/>
      <c r="GR103" s="20"/>
      <c r="GV103" s="20"/>
      <c r="GZ103" s="20"/>
      <c r="HD103" s="20"/>
      <c r="HH103" s="20"/>
      <c r="HL103" s="20"/>
      <c r="HP103" s="20"/>
      <c r="HT103" s="20"/>
      <c r="HX103" s="20"/>
      <c r="IB103" s="20"/>
      <c r="IF103" s="20"/>
      <c r="IJ103" s="20"/>
      <c r="IN103" s="20"/>
      <c r="IR103" s="20"/>
      <c r="IV103" s="20"/>
    </row>
    <row r="104" s="2" customFormat="true" ht="12.75" hidden="false" customHeight="true" outlineLevel="0" collapsed="false">
      <c r="A104" s="24"/>
      <c r="B104" s="26"/>
      <c r="C104" s="26"/>
      <c r="H104" s="20"/>
      <c r="L104" s="20"/>
      <c r="P104" s="20"/>
      <c r="T104" s="20"/>
      <c r="X104" s="20"/>
      <c r="AB104" s="20"/>
      <c r="AF104" s="20"/>
      <c r="AJ104" s="20"/>
      <c r="AN104" s="20"/>
      <c r="AR104" s="20"/>
      <c r="AV104" s="20"/>
      <c r="AZ104" s="20"/>
      <c r="BD104" s="20"/>
      <c r="BH104" s="20"/>
      <c r="BL104" s="20"/>
      <c r="BP104" s="20"/>
      <c r="BT104" s="20"/>
      <c r="BX104" s="20"/>
      <c r="CB104" s="20"/>
      <c r="CF104" s="20"/>
      <c r="CJ104" s="20"/>
      <c r="CN104" s="20"/>
      <c r="CR104" s="20"/>
      <c r="CV104" s="20"/>
      <c r="CZ104" s="20"/>
      <c r="DD104" s="20"/>
      <c r="DH104" s="20"/>
      <c r="DL104" s="20"/>
      <c r="DP104" s="20"/>
      <c r="DT104" s="20"/>
      <c r="DX104" s="20"/>
      <c r="EB104" s="20"/>
      <c r="EF104" s="20"/>
      <c r="EJ104" s="20"/>
      <c r="EN104" s="20"/>
      <c r="ER104" s="20"/>
      <c r="EV104" s="20"/>
      <c r="EZ104" s="20"/>
      <c r="FD104" s="20"/>
      <c r="FH104" s="20"/>
      <c r="FL104" s="20"/>
      <c r="FP104" s="20"/>
      <c r="FT104" s="20"/>
      <c r="FX104" s="20"/>
      <c r="GB104" s="20"/>
      <c r="GF104" s="20"/>
      <c r="GJ104" s="20"/>
      <c r="GN104" s="20"/>
      <c r="GR104" s="20"/>
      <c r="GV104" s="20"/>
      <c r="GZ104" s="20"/>
      <c r="HD104" s="20"/>
      <c r="HH104" s="20"/>
      <c r="HL104" s="20"/>
      <c r="HP104" s="20"/>
      <c r="HT104" s="20"/>
      <c r="HX104" s="20"/>
      <c r="IB104" s="20"/>
      <c r="IF104" s="20"/>
      <c r="IJ104" s="20"/>
      <c r="IN104" s="20"/>
      <c r="IR104" s="20"/>
      <c r="IV104" s="20"/>
    </row>
    <row r="105" s="2" customFormat="true" ht="12.75" hidden="false" customHeight="true" outlineLevel="0" collapsed="false">
      <c r="A105" s="24"/>
      <c r="B105" s="26"/>
      <c r="C105" s="26"/>
      <c r="H105" s="20"/>
      <c r="L105" s="20"/>
      <c r="P105" s="20"/>
      <c r="T105" s="20"/>
      <c r="X105" s="20"/>
      <c r="AB105" s="20"/>
      <c r="AF105" s="20"/>
      <c r="AJ105" s="20"/>
      <c r="AN105" s="20"/>
      <c r="AR105" s="20"/>
      <c r="AV105" s="20"/>
      <c r="AZ105" s="20"/>
      <c r="BD105" s="20"/>
      <c r="BH105" s="20"/>
      <c r="BL105" s="20"/>
      <c r="BP105" s="20"/>
      <c r="BT105" s="20"/>
      <c r="BX105" s="20"/>
      <c r="CB105" s="20"/>
      <c r="CF105" s="20"/>
      <c r="CJ105" s="20"/>
      <c r="CN105" s="20"/>
      <c r="CR105" s="20"/>
      <c r="CV105" s="20"/>
      <c r="CZ105" s="20"/>
      <c r="DD105" s="20"/>
      <c r="DH105" s="20"/>
      <c r="DL105" s="20"/>
      <c r="DP105" s="20"/>
      <c r="DT105" s="20"/>
      <c r="DX105" s="20"/>
      <c r="EB105" s="20"/>
      <c r="EF105" s="20"/>
      <c r="EJ105" s="20"/>
      <c r="EN105" s="20"/>
      <c r="ER105" s="20"/>
      <c r="EV105" s="20"/>
      <c r="EZ105" s="20"/>
      <c r="FD105" s="20"/>
      <c r="FH105" s="20"/>
      <c r="FL105" s="20"/>
      <c r="FP105" s="20"/>
      <c r="FT105" s="20"/>
      <c r="FX105" s="20"/>
      <c r="GB105" s="20"/>
      <c r="GF105" s="20"/>
      <c r="GJ105" s="20"/>
      <c r="GN105" s="20"/>
      <c r="GR105" s="20"/>
      <c r="GV105" s="20"/>
      <c r="GZ105" s="20"/>
      <c r="HD105" s="20"/>
      <c r="HH105" s="20"/>
      <c r="HL105" s="20"/>
      <c r="HP105" s="20"/>
      <c r="HT105" s="20"/>
      <c r="HX105" s="20"/>
      <c r="IB105" s="20"/>
      <c r="IF105" s="20"/>
      <c r="IJ105" s="20"/>
      <c r="IN105" s="20"/>
      <c r="IR105" s="20"/>
      <c r="IV105" s="20"/>
    </row>
    <row r="106" s="2" customFormat="true" ht="12.75" hidden="false" customHeight="true" outlineLevel="0" collapsed="false">
      <c r="A106" s="24"/>
      <c r="B106" s="26"/>
      <c r="C106" s="26"/>
      <c r="H106" s="20"/>
      <c r="L106" s="20"/>
      <c r="P106" s="20"/>
      <c r="T106" s="20"/>
      <c r="X106" s="20"/>
      <c r="AB106" s="20"/>
      <c r="AF106" s="20"/>
      <c r="AJ106" s="20"/>
      <c r="AN106" s="20"/>
      <c r="AR106" s="20"/>
      <c r="AV106" s="20"/>
      <c r="AZ106" s="20"/>
      <c r="BD106" s="20"/>
      <c r="BH106" s="20"/>
      <c r="BL106" s="20"/>
      <c r="BP106" s="20"/>
      <c r="BT106" s="20"/>
      <c r="BX106" s="20"/>
      <c r="CB106" s="20"/>
      <c r="CF106" s="20"/>
      <c r="CJ106" s="20"/>
      <c r="CN106" s="20"/>
      <c r="CR106" s="20"/>
      <c r="CV106" s="20"/>
      <c r="CZ106" s="20"/>
      <c r="DD106" s="20"/>
      <c r="DH106" s="20"/>
      <c r="DL106" s="20"/>
      <c r="DP106" s="20"/>
      <c r="DT106" s="20"/>
      <c r="DX106" s="20"/>
      <c r="EB106" s="20"/>
      <c r="EF106" s="20"/>
      <c r="EJ106" s="20"/>
      <c r="EN106" s="20"/>
      <c r="ER106" s="20"/>
      <c r="EV106" s="20"/>
      <c r="EZ106" s="20"/>
      <c r="FD106" s="20"/>
      <c r="FH106" s="20"/>
      <c r="FL106" s="20"/>
      <c r="FP106" s="20"/>
      <c r="FT106" s="20"/>
      <c r="FX106" s="20"/>
      <c r="GB106" s="20"/>
      <c r="GF106" s="20"/>
      <c r="GJ106" s="20"/>
      <c r="GN106" s="20"/>
      <c r="GR106" s="20"/>
      <c r="GV106" s="20"/>
      <c r="GZ106" s="20"/>
      <c r="HD106" s="20"/>
      <c r="HH106" s="20"/>
      <c r="HL106" s="20"/>
      <c r="HP106" s="20"/>
      <c r="HT106" s="20"/>
      <c r="HX106" s="20"/>
      <c r="IB106" s="20"/>
      <c r="IF106" s="20"/>
      <c r="IJ106" s="20"/>
      <c r="IN106" s="20"/>
      <c r="IR106" s="20"/>
      <c r="IV106" s="20"/>
    </row>
    <row r="107" s="2" customFormat="true" ht="12.75" hidden="false" customHeight="true" outlineLevel="0" collapsed="false">
      <c r="A107" s="24"/>
      <c r="B107" s="26"/>
      <c r="C107" s="26"/>
      <c r="H107" s="20"/>
      <c r="L107" s="20"/>
      <c r="P107" s="20"/>
      <c r="T107" s="20"/>
      <c r="X107" s="20"/>
      <c r="AB107" s="20"/>
      <c r="AF107" s="20"/>
      <c r="AJ107" s="20"/>
      <c r="AN107" s="20"/>
      <c r="AR107" s="20"/>
      <c r="AV107" s="20"/>
      <c r="AZ107" s="20"/>
      <c r="BD107" s="20"/>
      <c r="BH107" s="20"/>
      <c r="BL107" s="20"/>
      <c r="BP107" s="20"/>
      <c r="BT107" s="20"/>
      <c r="BX107" s="20"/>
      <c r="CB107" s="20"/>
      <c r="CF107" s="20"/>
      <c r="CJ107" s="20"/>
      <c r="CN107" s="20"/>
      <c r="CR107" s="20"/>
      <c r="CV107" s="20"/>
      <c r="CZ107" s="20"/>
      <c r="DD107" s="20"/>
      <c r="DH107" s="20"/>
      <c r="DL107" s="20"/>
      <c r="DP107" s="20"/>
      <c r="DT107" s="20"/>
      <c r="DX107" s="20"/>
      <c r="EB107" s="20"/>
      <c r="EF107" s="20"/>
      <c r="EJ107" s="20"/>
      <c r="EN107" s="20"/>
      <c r="ER107" s="20"/>
      <c r="EV107" s="20"/>
      <c r="EZ107" s="20"/>
      <c r="FD107" s="20"/>
      <c r="FH107" s="20"/>
      <c r="FL107" s="20"/>
      <c r="FP107" s="20"/>
      <c r="FT107" s="20"/>
      <c r="FX107" s="20"/>
      <c r="GB107" s="20"/>
      <c r="GF107" s="20"/>
      <c r="GJ107" s="20"/>
      <c r="GN107" s="20"/>
      <c r="GR107" s="20"/>
      <c r="GV107" s="20"/>
      <c r="GZ107" s="20"/>
      <c r="HD107" s="20"/>
      <c r="HH107" s="20"/>
      <c r="HL107" s="20"/>
      <c r="HP107" s="20"/>
      <c r="HT107" s="20"/>
      <c r="HX107" s="20"/>
      <c r="IB107" s="20"/>
      <c r="IF107" s="20"/>
      <c r="IJ107" s="20"/>
      <c r="IN107" s="20"/>
      <c r="IR107" s="20"/>
      <c r="IV107" s="20"/>
    </row>
    <row r="108" s="2" customFormat="true" ht="12.75" hidden="false" customHeight="true" outlineLevel="0" collapsed="false">
      <c r="A108" s="24"/>
      <c r="B108" s="26"/>
      <c r="C108" s="26"/>
      <c r="H108" s="20"/>
      <c r="L108" s="20"/>
      <c r="P108" s="20"/>
      <c r="T108" s="20"/>
      <c r="X108" s="20"/>
      <c r="AB108" s="20"/>
      <c r="AF108" s="20"/>
      <c r="AJ108" s="20"/>
      <c r="AN108" s="20"/>
      <c r="AR108" s="20"/>
      <c r="AV108" s="20"/>
      <c r="AZ108" s="20"/>
      <c r="BD108" s="20"/>
      <c r="BH108" s="20"/>
      <c r="BL108" s="20"/>
      <c r="BP108" s="20"/>
      <c r="BT108" s="20"/>
      <c r="BX108" s="20"/>
      <c r="CB108" s="20"/>
      <c r="CF108" s="20"/>
      <c r="CJ108" s="20"/>
      <c r="CN108" s="20"/>
      <c r="CR108" s="20"/>
      <c r="CV108" s="20"/>
      <c r="CZ108" s="20"/>
      <c r="DD108" s="20"/>
      <c r="DH108" s="20"/>
      <c r="DL108" s="20"/>
      <c r="DP108" s="20"/>
      <c r="DT108" s="20"/>
      <c r="DX108" s="20"/>
      <c r="EB108" s="20"/>
      <c r="EF108" s="20"/>
      <c r="EJ108" s="20"/>
      <c r="EN108" s="20"/>
      <c r="ER108" s="20"/>
      <c r="EV108" s="20"/>
      <c r="EZ108" s="20"/>
      <c r="FD108" s="20"/>
      <c r="FH108" s="20"/>
      <c r="FL108" s="20"/>
      <c r="FP108" s="20"/>
      <c r="FT108" s="20"/>
      <c r="FX108" s="20"/>
      <c r="GB108" s="20"/>
      <c r="GF108" s="20"/>
      <c r="GJ108" s="20"/>
      <c r="GN108" s="20"/>
      <c r="GR108" s="20"/>
      <c r="GV108" s="20"/>
      <c r="GZ108" s="20"/>
      <c r="HD108" s="20"/>
      <c r="HH108" s="20"/>
      <c r="HL108" s="20"/>
      <c r="HP108" s="20"/>
      <c r="HT108" s="20"/>
      <c r="HX108" s="20"/>
      <c r="IB108" s="20"/>
      <c r="IF108" s="20"/>
      <c r="IJ108" s="20"/>
      <c r="IN108" s="20"/>
      <c r="IR108" s="20"/>
      <c r="IV108" s="20"/>
    </row>
    <row r="109" s="2" customFormat="true" ht="12.75" hidden="false" customHeight="true" outlineLevel="0" collapsed="false">
      <c r="A109" s="24"/>
      <c r="B109" s="26"/>
      <c r="C109" s="26"/>
      <c r="H109" s="20"/>
      <c r="L109" s="20"/>
      <c r="P109" s="20"/>
      <c r="T109" s="20"/>
      <c r="X109" s="20"/>
      <c r="AB109" s="20"/>
      <c r="AF109" s="20"/>
      <c r="AJ109" s="20"/>
      <c r="AN109" s="20"/>
      <c r="AR109" s="20"/>
      <c r="AV109" s="20"/>
      <c r="AZ109" s="20"/>
      <c r="BD109" s="20"/>
      <c r="BH109" s="20"/>
      <c r="BL109" s="20"/>
      <c r="BP109" s="20"/>
      <c r="BT109" s="20"/>
      <c r="BX109" s="20"/>
      <c r="CB109" s="20"/>
      <c r="CF109" s="20"/>
      <c r="CJ109" s="20"/>
      <c r="CN109" s="20"/>
      <c r="CR109" s="20"/>
      <c r="CV109" s="20"/>
      <c r="CZ109" s="20"/>
      <c r="DD109" s="20"/>
      <c r="DH109" s="20"/>
      <c r="DL109" s="20"/>
      <c r="DP109" s="20"/>
      <c r="DT109" s="20"/>
      <c r="DX109" s="20"/>
      <c r="EB109" s="20"/>
      <c r="EF109" s="20"/>
      <c r="EJ109" s="20"/>
      <c r="EN109" s="20"/>
      <c r="ER109" s="20"/>
      <c r="EV109" s="20"/>
      <c r="EZ109" s="20"/>
      <c r="FD109" s="20"/>
      <c r="FH109" s="20"/>
      <c r="FL109" s="20"/>
      <c r="FP109" s="20"/>
      <c r="FT109" s="20"/>
      <c r="FX109" s="20"/>
      <c r="GB109" s="20"/>
      <c r="GF109" s="20"/>
      <c r="GJ109" s="20"/>
      <c r="GN109" s="20"/>
      <c r="GR109" s="20"/>
      <c r="GV109" s="20"/>
      <c r="GZ109" s="20"/>
      <c r="HD109" s="20"/>
      <c r="HH109" s="20"/>
      <c r="HL109" s="20"/>
      <c r="HP109" s="20"/>
      <c r="HT109" s="20"/>
      <c r="HX109" s="20"/>
      <c r="IB109" s="20"/>
      <c r="IF109" s="20"/>
      <c r="IJ109" s="20"/>
      <c r="IN109" s="20"/>
      <c r="IR109" s="20"/>
      <c r="IV109" s="20"/>
    </row>
    <row r="110" s="2" customFormat="true" ht="12.75" hidden="false" customHeight="true" outlineLevel="0" collapsed="false">
      <c r="A110" s="24"/>
      <c r="B110" s="26"/>
      <c r="C110" s="26"/>
      <c r="H110" s="20"/>
      <c r="L110" s="20"/>
      <c r="P110" s="20"/>
      <c r="T110" s="20"/>
      <c r="X110" s="20"/>
      <c r="AB110" s="20"/>
      <c r="AF110" s="20"/>
      <c r="AJ110" s="20"/>
      <c r="AN110" s="20"/>
      <c r="AR110" s="20"/>
      <c r="AV110" s="20"/>
      <c r="AZ110" s="20"/>
      <c r="BD110" s="20"/>
      <c r="BH110" s="20"/>
      <c r="BL110" s="20"/>
      <c r="BP110" s="20"/>
      <c r="BT110" s="20"/>
      <c r="BX110" s="20"/>
      <c r="CB110" s="20"/>
      <c r="CF110" s="20"/>
      <c r="CJ110" s="20"/>
      <c r="CN110" s="20"/>
      <c r="CR110" s="20"/>
      <c r="CV110" s="20"/>
      <c r="CZ110" s="20"/>
      <c r="DD110" s="20"/>
      <c r="DH110" s="20"/>
      <c r="DL110" s="20"/>
      <c r="DP110" s="20"/>
      <c r="DT110" s="20"/>
      <c r="DX110" s="20"/>
      <c r="EB110" s="20"/>
      <c r="EF110" s="20"/>
      <c r="EJ110" s="20"/>
      <c r="EN110" s="20"/>
      <c r="ER110" s="20"/>
      <c r="EV110" s="20"/>
      <c r="EZ110" s="20"/>
      <c r="FD110" s="20"/>
      <c r="FH110" s="20"/>
      <c r="FL110" s="20"/>
      <c r="FP110" s="20"/>
      <c r="FT110" s="20"/>
      <c r="FX110" s="20"/>
      <c r="GB110" s="20"/>
      <c r="GF110" s="20"/>
      <c r="GJ110" s="20"/>
      <c r="GN110" s="20"/>
      <c r="GR110" s="20"/>
      <c r="GV110" s="20"/>
      <c r="GZ110" s="20"/>
      <c r="HD110" s="20"/>
      <c r="HH110" s="20"/>
      <c r="HL110" s="20"/>
      <c r="HP110" s="20"/>
      <c r="HT110" s="20"/>
      <c r="HX110" s="20"/>
      <c r="IB110" s="20"/>
      <c r="IF110" s="20"/>
      <c r="IJ110" s="20"/>
      <c r="IN110" s="20"/>
      <c r="IR110" s="20"/>
      <c r="IV110" s="20"/>
    </row>
    <row r="111" s="2" customFormat="true" ht="12.75" hidden="false" customHeight="true" outlineLevel="0" collapsed="false">
      <c r="A111" s="24"/>
      <c r="B111" s="26"/>
      <c r="C111" s="26"/>
      <c r="H111" s="20"/>
      <c r="L111" s="20"/>
      <c r="P111" s="20"/>
      <c r="T111" s="20"/>
      <c r="X111" s="20"/>
      <c r="AB111" s="20"/>
      <c r="AF111" s="20"/>
      <c r="AJ111" s="20"/>
      <c r="AN111" s="20"/>
      <c r="AR111" s="20"/>
      <c r="AV111" s="20"/>
      <c r="AZ111" s="20"/>
      <c r="BD111" s="20"/>
      <c r="BH111" s="20"/>
      <c r="BL111" s="20"/>
      <c r="BP111" s="20"/>
      <c r="BT111" s="20"/>
      <c r="BX111" s="20"/>
      <c r="CB111" s="20"/>
      <c r="CF111" s="20"/>
      <c r="CJ111" s="20"/>
      <c r="CN111" s="20"/>
      <c r="CR111" s="20"/>
      <c r="CV111" s="20"/>
      <c r="CZ111" s="20"/>
      <c r="DD111" s="20"/>
      <c r="DH111" s="20"/>
      <c r="DL111" s="20"/>
      <c r="DP111" s="20"/>
      <c r="DT111" s="20"/>
      <c r="DX111" s="20"/>
      <c r="EB111" s="20"/>
      <c r="EF111" s="20"/>
      <c r="EJ111" s="20"/>
      <c r="EN111" s="20"/>
      <c r="ER111" s="20"/>
      <c r="EV111" s="20"/>
      <c r="EZ111" s="20"/>
      <c r="FD111" s="20"/>
      <c r="FH111" s="20"/>
      <c r="FL111" s="20"/>
      <c r="FP111" s="20"/>
      <c r="FT111" s="20"/>
      <c r="FX111" s="20"/>
      <c r="GB111" s="20"/>
      <c r="GF111" s="20"/>
      <c r="GJ111" s="20"/>
      <c r="GN111" s="20"/>
      <c r="GR111" s="20"/>
      <c r="GV111" s="20"/>
      <c r="GZ111" s="20"/>
      <c r="HD111" s="20"/>
      <c r="HH111" s="20"/>
      <c r="HL111" s="20"/>
      <c r="HP111" s="20"/>
      <c r="HT111" s="20"/>
      <c r="HX111" s="20"/>
      <c r="IB111" s="20"/>
      <c r="IF111" s="20"/>
      <c r="IJ111" s="20"/>
      <c r="IN111" s="20"/>
      <c r="IR111" s="20"/>
      <c r="IV111" s="20"/>
    </row>
    <row r="112" s="2" customFormat="true" ht="12.75" hidden="false" customHeight="true" outlineLevel="0" collapsed="false">
      <c r="A112" s="24"/>
      <c r="B112" s="26"/>
      <c r="C112" s="26"/>
      <c r="H112" s="20"/>
      <c r="L112" s="20"/>
      <c r="P112" s="20"/>
      <c r="T112" s="20"/>
      <c r="X112" s="20"/>
      <c r="AB112" s="20"/>
      <c r="AF112" s="20"/>
      <c r="AJ112" s="20"/>
      <c r="AN112" s="20"/>
      <c r="AR112" s="20"/>
      <c r="AV112" s="20"/>
      <c r="AZ112" s="20"/>
      <c r="BD112" s="20"/>
      <c r="BH112" s="20"/>
      <c r="BL112" s="20"/>
      <c r="BP112" s="20"/>
      <c r="BT112" s="20"/>
      <c r="BX112" s="20"/>
      <c r="CB112" s="20"/>
      <c r="CF112" s="20"/>
      <c r="CJ112" s="20"/>
      <c r="CN112" s="20"/>
      <c r="CR112" s="20"/>
      <c r="CV112" s="20"/>
      <c r="CZ112" s="20"/>
      <c r="DD112" s="20"/>
      <c r="DH112" s="20"/>
      <c r="DL112" s="20"/>
      <c r="DP112" s="20"/>
      <c r="DT112" s="20"/>
      <c r="DX112" s="20"/>
      <c r="EB112" s="20"/>
      <c r="EF112" s="20"/>
      <c r="EJ112" s="20"/>
      <c r="EN112" s="20"/>
      <c r="ER112" s="20"/>
      <c r="EV112" s="20"/>
      <c r="EZ112" s="20"/>
      <c r="FD112" s="20"/>
      <c r="FH112" s="20"/>
      <c r="FL112" s="20"/>
      <c r="FP112" s="20"/>
      <c r="FT112" s="20"/>
      <c r="FX112" s="20"/>
      <c r="GB112" s="20"/>
      <c r="GF112" s="20"/>
      <c r="GJ112" s="20"/>
      <c r="GN112" s="20"/>
      <c r="GR112" s="20"/>
      <c r="GV112" s="20"/>
      <c r="GZ112" s="20"/>
      <c r="HD112" s="20"/>
      <c r="HH112" s="20"/>
      <c r="HL112" s="20"/>
      <c r="HP112" s="20"/>
      <c r="HT112" s="20"/>
      <c r="HX112" s="20"/>
      <c r="IB112" s="20"/>
      <c r="IF112" s="20"/>
      <c r="IJ112" s="20"/>
      <c r="IN112" s="20"/>
      <c r="IR112" s="20"/>
      <c r="IV112" s="20"/>
    </row>
    <row r="113" s="2" customFormat="true" ht="12.75" hidden="false" customHeight="true" outlineLevel="0" collapsed="false">
      <c r="A113" s="23"/>
      <c r="B113" s="17"/>
      <c r="C113" s="17"/>
      <c r="H113" s="20"/>
      <c r="L113" s="20"/>
      <c r="P113" s="20"/>
      <c r="T113" s="20"/>
      <c r="X113" s="20"/>
      <c r="AB113" s="20"/>
      <c r="AF113" s="20"/>
      <c r="AJ113" s="20"/>
      <c r="AN113" s="20"/>
      <c r="AR113" s="20"/>
      <c r="AV113" s="20"/>
      <c r="AZ113" s="20"/>
      <c r="BD113" s="20"/>
      <c r="BH113" s="20"/>
      <c r="BL113" s="20"/>
      <c r="BP113" s="20"/>
      <c r="BT113" s="20"/>
      <c r="BX113" s="20"/>
      <c r="CB113" s="20"/>
      <c r="CF113" s="20"/>
      <c r="CJ113" s="20"/>
      <c r="CN113" s="20"/>
      <c r="CR113" s="20"/>
      <c r="CV113" s="20"/>
      <c r="CZ113" s="20"/>
      <c r="DD113" s="20"/>
      <c r="DH113" s="20"/>
      <c r="DL113" s="20"/>
      <c r="DP113" s="20"/>
      <c r="DT113" s="20"/>
      <c r="DX113" s="20"/>
      <c r="EB113" s="20"/>
      <c r="EF113" s="20"/>
      <c r="EJ113" s="20"/>
      <c r="EN113" s="20"/>
      <c r="ER113" s="20"/>
      <c r="EV113" s="20"/>
      <c r="EZ113" s="20"/>
      <c r="FD113" s="20"/>
      <c r="FH113" s="20"/>
      <c r="FL113" s="20"/>
      <c r="FP113" s="20"/>
      <c r="FT113" s="20"/>
      <c r="FX113" s="20"/>
      <c r="GB113" s="20"/>
      <c r="GF113" s="20"/>
      <c r="GJ113" s="20"/>
      <c r="GN113" s="20"/>
      <c r="GR113" s="20"/>
      <c r="GV113" s="20"/>
      <c r="GZ113" s="20"/>
      <c r="HD113" s="20"/>
      <c r="HH113" s="20"/>
      <c r="HL113" s="20"/>
      <c r="HP113" s="20"/>
      <c r="HT113" s="20"/>
      <c r="HX113" s="20"/>
      <c r="IB113" s="20"/>
      <c r="IF113" s="20"/>
      <c r="IJ113" s="20"/>
      <c r="IN113" s="20"/>
      <c r="IR113" s="20"/>
      <c r="IV113" s="20"/>
    </row>
    <row r="114" s="2" customFormat="true" ht="12.75" hidden="false" customHeight="true" outlineLevel="0" collapsed="false">
      <c r="A114" s="24"/>
      <c r="B114" s="26"/>
      <c r="C114" s="26"/>
      <c r="H114" s="20"/>
      <c r="L114" s="20"/>
      <c r="P114" s="20"/>
      <c r="T114" s="20"/>
      <c r="X114" s="20"/>
      <c r="AB114" s="20"/>
      <c r="AF114" s="20"/>
      <c r="AJ114" s="20"/>
      <c r="AN114" s="20"/>
      <c r="AR114" s="20"/>
      <c r="AV114" s="20"/>
      <c r="AZ114" s="20"/>
      <c r="BD114" s="20"/>
      <c r="BH114" s="20"/>
      <c r="BL114" s="20"/>
      <c r="BP114" s="20"/>
      <c r="BT114" s="20"/>
      <c r="BX114" s="20"/>
      <c r="CB114" s="20"/>
      <c r="CF114" s="20"/>
      <c r="CJ114" s="20"/>
      <c r="CN114" s="20"/>
      <c r="CR114" s="20"/>
      <c r="CV114" s="20"/>
      <c r="CZ114" s="20"/>
      <c r="DD114" s="20"/>
      <c r="DH114" s="20"/>
      <c r="DL114" s="20"/>
      <c r="DP114" s="20"/>
      <c r="DT114" s="20"/>
      <c r="DX114" s="20"/>
      <c r="EB114" s="20"/>
      <c r="EF114" s="20"/>
      <c r="EJ114" s="20"/>
      <c r="EN114" s="20"/>
      <c r="ER114" s="20"/>
      <c r="EV114" s="20"/>
      <c r="EZ114" s="20"/>
      <c r="FD114" s="20"/>
      <c r="FH114" s="20"/>
      <c r="FL114" s="20"/>
      <c r="FP114" s="20"/>
      <c r="FT114" s="20"/>
      <c r="FX114" s="20"/>
      <c r="GB114" s="20"/>
      <c r="GF114" s="20"/>
      <c r="GJ114" s="20"/>
      <c r="GN114" s="20"/>
      <c r="GR114" s="20"/>
      <c r="GV114" s="20"/>
      <c r="GZ114" s="20"/>
      <c r="HD114" s="20"/>
      <c r="HH114" s="20"/>
      <c r="HL114" s="20"/>
      <c r="HP114" s="20"/>
      <c r="HT114" s="20"/>
      <c r="HX114" s="20"/>
      <c r="IB114" s="20"/>
      <c r="IF114" s="20"/>
      <c r="IJ114" s="20"/>
      <c r="IN114" s="20"/>
      <c r="IR114" s="20"/>
      <c r="IV114" s="20"/>
    </row>
    <row r="115" s="2" customFormat="true" ht="12.75" hidden="false" customHeight="true" outlineLevel="0" collapsed="false">
      <c r="A115" s="24"/>
      <c r="B115" s="26"/>
      <c r="C115" s="26"/>
      <c r="H115" s="20"/>
      <c r="L115" s="20"/>
      <c r="P115" s="20"/>
      <c r="T115" s="20"/>
      <c r="X115" s="20"/>
      <c r="AB115" s="20"/>
      <c r="AF115" s="20"/>
      <c r="AJ115" s="20"/>
      <c r="AN115" s="20"/>
      <c r="AR115" s="20"/>
      <c r="AV115" s="20"/>
      <c r="AZ115" s="20"/>
      <c r="BD115" s="20"/>
      <c r="BH115" s="20"/>
      <c r="BL115" s="20"/>
      <c r="BP115" s="20"/>
      <c r="BT115" s="20"/>
      <c r="BX115" s="20"/>
      <c r="CB115" s="20"/>
      <c r="CF115" s="20"/>
      <c r="CJ115" s="20"/>
      <c r="CN115" s="20"/>
      <c r="CR115" s="20"/>
      <c r="CV115" s="20"/>
      <c r="CZ115" s="20"/>
      <c r="DD115" s="20"/>
      <c r="DH115" s="20"/>
      <c r="DL115" s="20"/>
      <c r="DP115" s="20"/>
      <c r="DT115" s="20"/>
      <c r="DX115" s="20"/>
      <c r="EB115" s="20"/>
      <c r="EF115" s="20"/>
      <c r="EJ115" s="20"/>
      <c r="EN115" s="20"/>
      <c r="ER115" s="20"/>
      <c r="EV115" s="20"/>
      <c r="EZ115" s="20"/>
      <c r="FD115" s="20"/>
      <c r="FH115" s="20"/>
      <c r="FL115" s="20"/>
      <c r="FP115" s="20"/>
      <c r="FT115" s="20"/>
      <c r="FX115" s="20"/>
      <c r="GB115" s="20"/>
      <c r="GF115" s="20"/>
      <c r="GJ115" s="20"/>
      <c r="GN115" s="20"/>
      <c r="GR115" s="20"/>
      <c r="GV115" s="20"/>
      <c r="GZ115" s="20"/>
      <c r="HD115" s="20"/>
      <c r="HH115" s="20"/>
      <c r="HL115" s="20"/>
      <c r="HP115" s="20"/>
      <c r="HT115" s="20"/>
      <c r="HX115" s="20"/>
      <c r="IB115" s="20"/>
      <c r="IF115" s="20"/>
      <c r="IJ115" s="20"/>
      <c r="IN115" s="20"/>
      <c r="IR115" s="20"/>
      <c r="IV115" s="20"/>
    </row>
    <row r="116" s="2" customFormat="true" ht="12.75" hidden="false" customHeight="true" outlineLevel="0" collapsed="false">
      <c r="A116" s="24"/>
      <c r="B116" s="26"/>
      <c r="C116" s="26"/>
      <c r="H116" s="20"/>
      <c r="L116" s="20"/>
      <c r="P116" s="20"/>
      <c r="T116" s="20"/>
      <c r="X116" s="20"/>
      <c r="AB116" s="20"/>
      <c r="AF116" s="20"/>
      <c r="AJ116" s="20"/>
      <c r="AN116" s="20"/>
      <c r="AR116" s="20"/>
      <c r="AV116" s="20"/>
      <c r="AZ116" s="20"/>
      <c r="BD116" s="20"/>
      <c r="BH116" s="20"/>
      <c r="BL116" s="20"/>
      <c r="BP116" s="20"/>
      <c r="BT116" s="20"/>
      <c r="BX116" s="20"/>
      <c r="CB116" s="20"/>
      <c r="CF116" s="20"/>
      <c r="CJ116" s="20"/>
      <c r="CN116" s="20"/>
      <c r="CR116" s="20"/>
      <c r="CV116" s="20"/>
      <c r="CZ116" s="20"/>
      <c r="DD116" s="20"/>
      <c r="DH116" s="20"/>
      <c r="DL116" s="20"/>
      <c r="DP116" s="20"/>
      <c r="DT116" s="20"/>
      <c r="DX116" s="20"/>
      <c r="EB116" s="20"/>
      <c r="EF116" s="20"/>
      <c r="EJ116" s="20"/>
      <c r="EN116" s="20"/>
      <c r="ER116" s="20"/>
      <c r="EV116" s="20"/>
      <c r="EZ116" s="20"/>
      <c r="FD116" s="20"/>
      <c r="FH116" s="20"/>
      <c r="FL116" s="20"/>
      <c r="FP116" s="20"/>
      <c r="FT116" s="20"/>
      <c r="FX116" s="20"/>
      <c r="GB116" s="20"/>
      <c r="GF116" s="20"/>
      <c r="GJ116" s="20"/>
      <c r="GN116" s="20"/>
      <c r="GR116" s="20"/>
      <c r="GV116" s="20"/>
      <c r="GZ116" s="20"/>
      <c r="HD116" s="20"/>
      <c r="HH116" s="20"/>
      <c r="HL116" s="20"/>
      <c r="HP116" s="20"/>
      <c r="HT116" s="20"/>
      <c r="HX116" s="20"/>
      <c r="IB116" s="20"/>
      <c r="IF116" s="20"/>
      <c r="IJ116" s="20"/>
      <c r="IN116" s="20"/>
      <c r="IR116" s="20"/>
      <c r="IV116" s="20"/>
    </row>
    <row r="117" s="2" customFormat="true" ht="12.75" hidden="false" customHeight="true" outlineLevel="0" collapsed="false">
      <c r="A117" s="24"/>
      <c r="B117" s="26"/>
      <c r="C117" s="26"/>
      <c r="H117" s="20"/>
      <c r="L117" s="20"/>
      <c r="P117" s="20"/>
      <c r="T117" s="20"/>
      <c r="X117" s="20"/>
      <c r="AB117" s="20"/>
      <c r="AF117" s="20"/>
      <c r="AJ117" s="20"/>
      <c r="AN117" s="20"/>
      <c r="AR117" s="20"/>
      <c r="AV117" s="20"/>
      <c r="AZ117" s="20"/>
      <c r="BD117" s="20"/>
      <c r="BH117" s="20"/>
      <c r="BL117" s="20"/>
      <c r="BP117" s="20"/>
      <c r="BT117" s="20"/>
      <c r="BX117" s="20"/>
      <c r="CB117" s="20"/>
      <c r="CF117" s="20"/>
      <c r="CJ117" s="20"/>
      <c r="CN117" s="20"/>
      <c r="CR117" s="20"/>
      <c r="CV117" s="20"/>
      <c r="CZ117" s="20"/>
      <c r="DD117" s="20"/>
      <c r="DH117" s="20"/>
      <c r="DL117" s="20"/>
      <c r="DP117" s="20"/>
      <c r="DT117" s="20"/>
      <c r="DX117" s="20"/>
      <c r="EB117" s="20"/>
      <c r="EF117" s="20"/>
      <c r="EJ117" s="20"/>
      <c r="EN117" s="20"/>
      <c r="ER117" s="20"/>
      <c r="EV117" s="20"/>
      <c r="EZ117" s="20"/>
      <c r="FD117" s="20"/>
      <c r="FH117" s="20"/>
      <c r="FL117" s="20"/>
      <c r="FP117" s="20"/>
      <c r="FT117" s="20"/>
      <c r="FX117" s="20"/>
      <c r="GB117" s="20"/>
      <c r="GF117" s="20"/>
      <c r="GJ117" s="20"/>
      <c r="GN117" s="20"/>
      <c r="GR117" s="20"/>
      <c r="GV117" s="20"/>
      <c r="GZ117" s="20"/>
      <c r="HD117" s="20"/>
      <c r="HH117" s="20"/>
      <c r="HL117" s="20"/>
      <c r="HP117" s="20"/>
      <c r="HT117" s="20"/>
      <c r="HX117" s="20"/>
      <c r="IB117" s="20"/>
      <c r="IF117" s="20"/>
      <c r="IJ117" s="20"/>
      <c r="IN117" s="20"/>
      <c r="IR117" s="20"/>
      <c r="IV117" s="20"/>
    </row>
    <row r="118" s="2" customFormat="true" ht="12.75" hidden="false" customHeight="true" outlineLevel="0" collapsed="false">
      <c r="A118" s="24"/>
      <c r="B118" s="26"/>
      <c r="C118" s="26"/>
      <c r="H118" s="20"/>
      <c r="L118" s="20"/>
      <c r="P118" s="20"/>
      <c r="T118" s="20"/>
      <c r="X118" s="20"/>
      <c r="AB118" s="20"/>
      <c r="AF118" s="20"/>
      <c r="AJ118" s="20"/>
      <c r="AN118" s="20"/>
      <c r="AR118" s="20"/>
      <c r="AV118" s="20"/>
      <c r="AZ118" s="20"/>
      <c r="BD118" s="20"/>
      <c r="BH118" s="20"/>
      <c r="BL118" s="20"/>
      <c r="BP118" s="20"/>
      <c r="BT118" s="20"/>
      <c r="BX118" s="20"/>
      <c r="CB118" s="20"/>
      <c r="CF118" s="20"/>
      <c r="CJ118" s="20"/>
      <c r="CN118" s="20"/>
      <c r="CR118" s="20"/>
      <c r="CV118" s="20"/>
      <c r="CZ118" s="20"/>
      <c r="DD118" s="20"/>
      <c r="DH118" s="20"/>
      <c r="DL118" s="20"/>
      <c r="DP118" s="20"/>
      <c r="DT118" s="20"/>
      <c r="DX118" s="20"/>
      <c r="EB118" s="20"/>
      <c r="EF118" s="20"/>
      <c r="EJ118" s="20"/>
      <c r="EN118" s="20"/>
      <c r="ER118" s="20"/>
      <c r="EV118" s="20"/>
      <c r="EZ118" s="20"/>
      <c r="FD118" s="20"/>
      <c r="FH118" s="20"/>
      <c r="FL118" s="20"/>
      <c r="FP118" s="20"/>
      <c r="FT118" s="20"/>
      <c r="FX118" s="20"/>
      <c r="GB118" s="20"/>
      <c r="GF118" s="20"/>
      <c r="GJ118" s="20"/>
      <c r="GN118" s="20"/>
      <c r="GR118" s="20"/>
      <c r="GV118" s="20"/>
      <c r="GZ118" s="20"/>
      <c r="HD118" s="20"/>
      <c r="HH118" s="20"/>
      <c r="HL118" s="20"/>
      <c r="HP118" s="20"/>
      <c r="HT118" s="20"/>
      <c r="HX118" s="20"/>
      <c r="IB118" s="20"/>
      <c r="IF118" s="20"/>
      <c r="IJ118" s="20"/>
      <c r="IN118" s="20"/>
      <c r="IR118" s="20"/>
      <c r="IV118" s="20"/>
    </row>
    <row r="119" s="2" customFormat="true" ht="12.75" hidden="false" customHeight="true" outlineLevel="0" collapsed="false">
      <c r="A119" s="24"/>
      <c r="B119" s="26"/>
      <c r="C119" s="26"/>
      <c r="H119" s="20"/>
      <c r="L119" s="20"/>
      <c r="P119" s="20"/>
      <c r="T119" s="20"/>
      <c r="X119" s="20"/>
      <c r="AB119" s="20"/>
      <c r="AF119" s="20"/>
      <c r="AJ119" s="20"/>
      <c r="AN119" s="20"/>
      <c r="AR119" s="20"/>
      <c r="AV119" s="20"/>
      <c r="AZ119" s="20"/>
      <c r="BD119" s="20"/>
      <c r="BH119" s="20"/>
      <c r="BL119" s="20"/>
      <c r="BP119" s="20"/>
      <c r="BT119" s="20"/>
      <c r="BX119" s="20"/>
      <c r="CB119" s="20"/>
      <c r="CF119" s="20"/>
      <c r="CJ119" s="20"/>
      <c r="CN119" s="20"/>
      <c r="CR119" s="20"/>
      <c r="CV119" s="20"/>
      <c r="CZ119" s="20"/>
      <c r="DD119" s="20"/>
      <c r="DH119" s="20"/>
      <c r="DL119" s="20"/>
      <c r="DP119" s="20"/>
      <c r="DT119" s="20"/>
      <c r="DX119" s="20"/>
      <c r="EB119" s="20"/>
      <c r="EF119" s="20"/>
      <c r="EJ119" s="20"/>
      <c r="EN119" s="20"/>
      <c r="ER119" s="20"/>
      <c r="EV119" s="20"/>
      <c r="EZ119" s="20"/>
      <c r="FD119" s="20"/>
      <c r="FH119" s="20"/>
      <c r="FL119" s="20"/>
      <c r="FP119" s="20"/>
      <c r="FT119" s="20"/>
      <c r="FX119" s="20"/>
      <c r="GB119" s="20"/>
      <c r="GF119" s="20"/>
      <c r="GJ119" s="20"/>
      <c r="GN119" s="20"/>
      <c r="GR119" s="20"/>
      <c r="GV119" s="20"/>
      <c r="GZ119" s="20"/>
      <c r="HD119" s="20"/>
      <c r="HH119" s="20"/>
      <c r="HL119" s="20"/>
      <c r="HP119" s="20"/>
      <c r="HT119" s="20"/>
      <c r="HX119" s="20"/>
      <c r="IB119" s="20"/>
      <c r="IF119" s="20"/>
      <c r="IJ119" s="20"/>
      <c r="IN119" s="20"/>
      <c r="IR119" s="20"/>
      <c r="IV119" s="20"/>
    </row>
    <row r="120" s="2" customFormat="true" ht="12.75" hidden="false" customHeight="true" outlineLevel="0" collapsed="false">
      <c r="A120" s="24"/>
      <c r="B120" s="26"/>
      <c r="C120" s="26"/>
      <c r="H120" s="20"/>
      <c r="L120" s="20"/>
      <c r="P120" s="20"/>
      <c r="T120" s="20"/>
      <c r="X120" s="20"/>
      <c r="AB120" s="20"/>
      <c r="AF120" s="20"/>
      <c r="AJ120" s="20"/>
      <c r="AN120" s="20"/>
      <c r="AR120" s="20"/>
      <c r="AV120" s="20"/>
      <c r="AZ120" s="20"/>
      <c r="BD120" s="20"/>
      <c r="BH120" s="20"/>
      <c r="BL120" s="20"/>
      <c r="BP120" s="20"/>
      <c r="BT120" s="20"/>
      <c r="BX120" s="20"/>
      <c r="CB120" s="20"/>
      <c r="CF120" s="20"/>
      <c r="CJ120" s="20"/>
      <c r="CN120" s="20"/>
      <c r="CR120" s="20"/>
      <c r="CV120" s="20"/>
      <c r="CZ120" s="20"/>
      <c r="DD120" s="20"/>
      <c r="DH120" s="20"/>
      <c r="DL120" s="20"/>
      <c r="DP120" s="20"/>
      <c r="DT120" s="20"/>
      <c r="DX120" s="20"/>
      <c r="EB120" s="20"/>
      <c r="EF120" s="20"/>
      <c r="EJ120" s="20"/>
      <c r="EN120" s="20"/>
      <c r="ER120" s="20"/>
      <c r="EV120" s="20"/>
      <c r="EZ120" s="20"/>
      <c r="FD120" s="20"/>
      <c r="FH120" s="20"/>
      <c r="FL120" s="20"/>
      <c r="FP120" s="20"/>
      <c r="FT120" s="20"/>
      <c r="FX120" s="20"/>
      <c r="GB120" s="20"/>
      <c r="GF120" s="20"/>
      <c r="GJ120" s="20"/>
      <c r="GN120" s="20"/>
      <c r="GR120" s="20"/>
      <c r="GV120" s="20"/>
      <c r="GZ120" s="20"/>
      <c r="HD120" s="20"/>
      <c r="HH120" s="20"/>
      <c r="HL120" s="20"/>
      <c r="HP120" s="20"/>
      <c r="HT120" s="20"/>
      <c r="HX120" s="20"/>
      <c r="IB120" s="20"/>
      <c r="IF120" s="20"/>
      <c r="IJ120" s="20"/>
      <c r="IN120" s="20"/>
      <c r="IR120" s="20"/>
      <c r="IV120" s="20"/>
    </row>
    <row r="121" s="2" customFormat="true" ht="12.75" hidden="false" customHeight="true" outlineLevel="0" collapsed="false">
      <c r="A121" s="24"/>
      <c r="B121" s="26"/>
      <c r="C121" s="26"/>
      <c r="H121" s="20"/>
      <c r="L121" s="20"/>
      <c r="P121" s="20"/>
      <c r="T121" s="20"/>
      <c r="X121" s="20"/>
      <c r="AB121" s="20"/>
      <c r="AF121" s="20"/>
      <c r="AJ121" s="20"/>
      <c r="AN121" s="20"/>
      <c r="AR121" s="20"/>
      <c r="AV121" s="20"/>
      <c r="AZ121" s="20"/>
      <c r="BD121" s="20"/>
      <c r="BH121" s="20"/>
      <c r="BL121" s="20"/>
      <c r="BP121" s="20"/>
      <c r="BT121" s="20"/>
      <c r="BX121" s="20"/>
      <c r="CB121" s="20"/>
      <c r="CF121" s="20"/>
      <c r="CJ121" s="20"/>
      <c r="CN121" s="20"/>
      <c r="CR121" s="20"/>
      <c r="CV121" s="20"/>
      <c r="CZ121" s="20"/>
      <c r="DD121" s="20"/>
      <c r="DH121" s="20"/>
      <c r="DL121" s="20"/>
      <c r="DP121" s="20"/>
      <c r="DT121" s="20"/>
      <c r="DX121" s="20"/>
      <c r="EB121" s="20"/>
      <c r="EF121" s="20"/>
      <c r="EJ121" s="20"/>
      <c r="EN121" s="20"/>
      <c r="ER121" s="20"/>
      <c r="EV121" s="20"/>
      <c r="EZ121" s="20"/>
      <c r="FD121" s="20"/>
      <c r="FH121" s="20"/>
      <c r="FL121" s="20"/>
      <c r="FP121" s="20"/>
      <c r="FT121" s="20"/>
      <c r="FX121" s="20"/>
      <c r="GB121" s="20"/>
      <c r="GF121" s="20"/>
      <c r="GJ121" s="20"/>
      <c r="GN121" s="20"/>
      <c r="GR121" s="20"/>
      <c r="GV121" s="20"/>
      <c r="GZ121" s="20"/>
      <c r="HD121" s="20"/>
      <c r="HH121" s="20"/>
      <c r="HL121" s="20"/>
      <c r="HP121" s="20"/>
      <c r="HT121" s="20"/>
      <c r="HX121" s="20"/>
      <c r="IB121" s="20"/>
      <c r="IF121" s="20"/>
      <c r="IJ121" s="20"/>
      <c r="IN121" s="20"/>
      <c r="IR121" s="20"/>
      <c r="IV121" s="20"/>
    </row>
    <row r="122" s="2" customFormat="true" ht="12.75" hidden="false" customHeight="true" outlineLevel="0" collapsed="false">
      <c r="A122" s="24"/>
      <c r="B122" s="26"/>
      <c r="C122" s="26"/>
      <c r="H122" s="20"/>
      <c r="L122" s="20"/>
      <c r="P122" s="20"/>
      <c r="T122" s="20"/>
      <c r="X122" s="20"/>
      <c r="AB122" s="20"/>
      <c r="AF122" s="20"/>
      <c r="AJ122" s="20"/>
      <c r="AN122" s="20"/>
      <c r="AR122" s="20"/>
      <c r="AV122" s="20"/>
      <c r="AZ122" s="20"/>
      <c r="BD122" s="20"/>
      <c r="BH122" s="20"/>
      <c r="BL122" s="20"/>
      <c r="BP122" s="20"/>
      <c r="BT122" s="20"/>
      <c r="BX122" s="20"/>
      <c r="CB122" s="20"/>
      <c r="CF122" s="20"/>
      <c r="CJ122" s="20"/>
      <c r="CN122" s="20"/>
      <c r="CR122" s="20"/>
      <c r="CV122" s="20"/>
      <c r="CZ122" s="20"/>
      <c r="DD122" s="20"/>
      <c r="DH122" s="20"/>
      <c r="DL122" s="20"/>
      <c r="DP122" s="20"/>
      <c r="DT122" s="20"/>
      <c r="DX122" s="20"/>
      <c r="EB122" s="20"/>
      <c r="EF122" s="20"/>
      <c r="EJ122" s="20"/>
      <c r="EN122" s="20"/>
      <c r="ER122" s="20"/>
      <c r="EV122" s="20"/>
      <c r="EZ122" s="20"/>
      <c r="FD122" s="20"/>
      <c r="FH122" s="20"/>
      <c r="FL122" s="20"/>
      <c r="FP122" s="20"/>
      <c r="FT122" s="20"/>
      <c r="FX122" s="20"/>
      <c r="GB122" s="20"/>
      <c r="GF122" s="20"/>
      <c r="GJ122" s="20"/>
      <c r="GN122" s="20"/>
      <c r="GR122" s="20"/>
      <c r="GV122" s="20"/>
      <c r="GZ122" s="20"/>
      <c r="HD122" s="20"/>
      <c r="HH122" s="20"/>
      <c r="HL122" s="20"/>
      <c r="HP122" s="20"/>
      <c r="HT122" s="20"/>
      <c r="HX122" s="20"/>
      <c r="IB122" s="20"/>
      <c r="IF122" s="20"/>
      <c r="IJ122" s="20"/>
      <c r="IN122" s="20"/>
      <c r="IR122" s="20"/>
      <c r="IV122" s="20"/>
    </row>
    <row r="123" s="2" customFormat="true" ht="12.75" hidden="false" customHeight="true" outlineLevel="0" collapsed="false">
      <c r="A123" s="24"/>
      <c r="B123" s="26"/>
      <c r="C123" s="26"/>
      <c r="H123" s="20"/>
      <c r="L123" s="20"/>
      <c r="P123" s="20"/>
      <c r="T123" s="20"/>
      <c r="X123" s="20"/>
      <c r="AB123" s="20"/>
      <c r="AF123" s="20"/>
      <c r="AJ123" s="20"/>
      <c r="AN123" s="20"/>
      <c r="AR123" s="20"/>
      <c r="AV123" s="20"/>
      <c r="AZ123" s="20"/>
      <c r="BD123" s="20"/>
      <c r="BH123" s="20"/>
      <c r="BL123" s="20"/>
      <c r="BP123" s="20"/>
      <c r="BT123" s="20"/>
      <c r="BX123" s="20"/>
      <c r="CB123" s="20"/>
      <c r="CF123" s="20"/>
      <c r="CJ123" s="20"/>
      <c r="CN123" s="20"/>
      <c r="CR123" s="20"/>
      <c r="CV123" s="20"/>
      <c r="CZ123" s="20"/>
      <c r="DD123" s="20"/>
      <c r="DH123" s="20"/>
      <c r="DL123" s="20"/>
      <c r="DP123" s="20"/>
      <c r="DT123" s="20"/>
      <c r="DX123" s="20"/>
      <c r="EB123" s="20"/>
      <c r="EF123" s="20"/>
      <c r="EJ123" s="20"/>
      <c r="EN123" s="20"/>
      <c r="ER123" s="20"/>
      <c r="EV123" s="20"/>
      <c r="EZ123" s="20"/>
      <c r="FD123" s="20"/>
      <c r="FH123" s="20"/>
      <c r="FL123" s="20"/>
      <c r="FP123" s="20"/>
      <c r="FT123" s="20"/>
      <c r="FX123" s="20"/>
      <c r="GB123" s="20"/>
      <c r="GF123" s="20"/>
      <c r="GJ123" s="20"/>
      <c r="GN123" s="20"/>
      <c r="GR123" s="20"/>
      <c r="GV123" s="20"/>
      <c r="GZ123" s="20"/>
      <c r="HD123" s="20"/>
      <c r="HH123" s="20"/>
      <c r="HL123" s="20"/>
      <c r="HP123" s="20"/>
      <c r="HT123" s="20"/>
      <c r="HX123" s="20"/>
      <c r="IB123" s="20"/>
      <c r="IF123" s="20"/>
      <c r="IJ123" s="20"/>
      <c r="IN123" s="20"/>
      <c r="IR123" s="20"/>
      <c r="IV123" s="20"/>
    </row>
    <row r="124" s="2" customFormat="true" ht="12.75" hidden="false" customHeight="true" outlineLevel="0" collapsed="false">
      <c r="A124" s="24"/>
      <c r="B124" s="26"/>
      <c r="C124" s="26"/>
      <c r="H124" s="20"/>
      <c r="L124" s="20"/>
      <c r="P124" s="20"/>
      <c r="T124" s="20"/>
      <c r="X124" s="20"/>
      <c r="AB124" s="20"/>
      <c r="AF124" s="20"/>
      <c r="AJ124" s="20"/>
      <c r="AN124" s="20"/>
      <c r="AR124" s="20"/>
      <c r="AV124" s="20"/>
      <c r="AZ124" s="20"/>
      <c r="BD124" s="20"/>
      <c r="BH124" s="20"/>
      <c r="BL124" s="20"/>
      <c r="BP124" s="20"/>
      <c r="BT124" s="20"/>
      <c r="BX124" s="20"/>
      <c r="CB124" s="20"/>
      <c r="CF124" s="20"/>
      <c r="CJ124" s="20"/>
      <c r="CN124" s="20"/>
      <c r="CR124" s="20"/>
      <c r="CV124" s="20"/>
      <c r="CZ124" s="20"/>
      <c r="DD124" s="20"/>
      <c r="DH124" s="20"/>
      <c r="DL124" s="20"/>
      <c r="DP124" s="20"/>
      <c r="DT124" s="20"/>
      <c r="DX124" s="20"/>
      <c r="EB124" s="20"/>
      <c r="EF124" s="20"/>
      <c r="EJ124" s="20"/>
      <c r="EN124" s="20"/>
      <c r="ER124" s="20"/>
      <c r="EV124" s="20"/>
      <c r="EZ124" s="20"/>
      <c r="FD124" s="20"/>
      <c r="FH124" s="20"/>
      <c r="FL124" s="20"/>
      <c r="FP124" s="20"/>
      <c r="FT124" s="20"/>
      <c r="FX124" s="20"/>
      <c r="GB124" s="20"/>
      <c r="GF124" s="20"/>
      <c r="GJ124" s="20"/>
      <c r="GN124" s="20"/>
      <c r="GR124" s="20"/>
      <c r="GV124" s="20"/>
      <c r="GZ124" s="20"/>
      <c r="HD124" s="20"/>
      <c r="HH124" s="20"/>
      <c r="HL124" s="20"/>
      <c r="HP124" s="20"/>
      <c r="HT124" s="20"/>
      <c r="HX124" s="20"/>
      <c r="IB124" s="20"/>
      <c r="IF124" s="20"/>
      <c r="IJ124" s="20"/>
      <c r="IN124" s="20"/>
      <c r="IR124" s="20"/>
      <c r="IV124" s="20"/>
    </row>
    <row r="125" s="2" customFormat="true" ht="12.75" hidden="false" customHeight="true" outlineLevel="0" collapsed="false">
      <c r="A125" s="23"/>
      <c r="B125" s="17"/>
      <c r="C125" s="17"/>
      <c r="H125" s="20"/>
      <c r="L125" s="20"/>
      <c r="P125" s="20"/>
      <c r="T125" s="20"/>
      <c r="X125" s="20"/>
      <c r="AB125" s="20"/>
      <c r="AF125" s="20"/>
      <c r="AJ125" s="20"/>
      <c r="AN125" s="20"/>
      <c r="AR125" s="20"/>
      <c r="AV125" s="20"/>
      <c r="AZ125" s="20"/>
      <c r="BD125" s="20"/>
      <c r="BH125" s="20"/>
      <c r="BL125" s="20"/>
      <c r="BP125" s="20"/>
      <c r="BT125" s="20"/>
      <c r="BX125" s="20"/>
      <c r="CB125" s="20"/>
      <c r="CF125" s="20"/>
      <c r="CJ125" s="20"/>
      <c r="CN125" s="20"/>
      <c r="CR125" s="20"/>
      <c r="CV125" s="20"/>
      <c r="CZ125" s="20"/>
      <c r="DD125" s="20"/>
      <c r="DH125" s="20"/>
      <c r="DL125" s="20"/>
      <c r="DP125" s="20"/>
      <c r="DT125" s="20"/>
      <c r="DX125" s="20"/>
      <c r="EB125" s="20"/>
      <c r="EF125" s="20"/>
      <c r="EJ125" s="20"/>
      <c r="EN125" s="20"/>
      <c r="ER125" s="20"/>
      <c r="EV125" s="20"/>
      <c r="EZ125" s="20"/>
      <c r="FD125" s="20"/>
      <c r="FH125" s="20"/>
      <c r="FL125" s="20"/>
      <c r="FP125" s="20"/>
      <c r="FT125" s="20"/>
      <c r="FX125" s="20"/>
      <c r="GB125" s="20"/>
      <c r="GF125" s="20"/>
      <c r="GJ125" s="20"/>
      <c r="GN125" s="20"/>
      <c r="GR125" s="20"/>
      <c r="GV125" s="20"/>
      <c r="GZ125" s="20"/>
      <c r="HD125" s="20"/>
      <c r="HH125" s="20"/>
      <c r="HL125" s="20"/>
      <c r="HP125" s="20"/>
      <c r="HT125" s="20"/>
      <c r="HX125" s="20"/>
      <c r="IB125" s="20"/>
      <c r="IF125" s="20"/>
      <c r="IJ125" s="20"/>
      <c r="IN125" s="20"/>
      <c r="IR125" s="20"/>
      <c r="IV125" s="20"/>
    </row>
    <row r="126" s="2" customFormat="true" ht="12.75" hidden="false" customHeight="true" outlineLevel="0" collapsed="false">
      <c r="A126" s="24"/>
      <c r="B126" s="26"/>
      <c r="C126" s="26"/>
      <c r="H126" s="20"/>
      <c r="L126" s="20"/>
      <c r="P126" s="20"/>
      <c r="T126" s="20"/>
      <c r="X126" s="20"/>
      <c r="AB126" s="20"/>
      <c r="AF126" s="20"/>
      <c r="AJ126" s="20"/>
      <c r="AN126" s="20"/>
      <c r="AR126" s="20"/>
      <c r="AV126" s="20"/>
      <c r="AZ126" s="20"/>
      <c r="BD126" s="20"/>
      <c r="BH126" s="20"/>
      <c r="BL126" s="20"/>
      <c r="BP126" s="20"/>
      <c r="BT126" s="20"/>
      <c r="BX126" s="20"/>
      <c r="CB126" s="20"/>
      <c r="CF126" s="20"/>
      <c r="CJ126" s="20"/>
      <c r="CN126" s="20"/>
      <c r="CR126" s="20"/>
      <c r="CV126" s="20"/>
      <c r="CZ126" s="20"/>
      <c r="DD126" s="20"/>
      <c r="DH126" s="20"/>
      <c r="DL126" s="20"/>
      <c r="DP126" s="20"/>
      <c r="DT126" s="20"/>
      <c r="DX126" s="20"/>
      <c r="EB126" s="20"/>
      <c r="EF126" s="20"/>
      <c r="EJ126" s="20"/>
      <c r="EN126" s="20"/>
      <c r="ER126" s="20"/>
      <c r="EV126" s="20"/>
      <c r="EZ126" s="20"/>
      <c r="FD126" s="20"/>
      <c r="FH126" s="20"/>
      <c r="FL126" s="20"/>
      <c r="FP126" s="20"/>
      <c r="FT126" s="20"/>
      <c r="FX126" s="20"/>
      <c r="GB126" s="20"/>
      <c r="GF126" s="20"/>
      <c r="GJ126" s="20"/>
      <c r="GN126" s="20"/>
      <c r="GR126" s="20"/>
      <c r="GV126" s="20"/>
      <c r="GZ126" s="20"/>
      <c r="HD126" s="20"/>
      <c r="HH126" s="20"/>
      <c r="HL126" s="20"/>
      <c r="HP126" s="20"/>
      <c r="HT126" s="20"/>
      <c r="HX126" s="20"/>
      <c r="IB126" s="20"/>
      <c r="IF126" s="20"/>
      <c r="IJ126" s="20"/>
      <c r="IN126" s="20"/>
      <c r="IR126" s="20"/>
      <c r="IV126" s="20"/>
    </row>
    <row r="127" s="2" customFormat="true" ht="12.75" hidden="false" customHeight="true" outlineLevel="0" collapsed="false">
      <c r="A127" s="24"/>
      <c r="B127" s="26"/>
      <c r="C127" s="26"/>
      <c r="H127" s="20"/>
      <c r="L127" s="20"/>
      <c r="P127" s="20"/>
      <c r="T127" s="20"/>
      <c r="X127" s="20"/>
      <c r="AB127" s="20"/>
      <c r="AF127" s="20"/>
      <c r="AJ127" s="20"/>
      <c r="AN127" s="20"/>
      <c r="AR127" s="20"/>
      <c r="AV127" s="20"/>
      <c r="AZ127" s="20"/>
      <c r="BD127" s="20"/>
      <c r="BH127" s="20"/>
      <c r="BL127" s="20"/>
      <c r="BP127" s="20"/>
      <c r="BT127" s="20"/>
      <c r="BX127" s="20"/>
      <c r="CB127" s="20"/>
      <c r="CF127" s="20"/>
      <c r="CJ127" s="20"/>
      <c r="CN127" s="20"/>
      <c r="CR127" s="20"/>
      <c r="CV127" s="20"/>
      <c r="CZ127" s="20"/>
      <c r="DD127" s="20"/>
      <c r="DH127" s="20"/>
      <c r="DL127" s="20"/>
      <c r="DP127" s="20"/>
      <c r="DT127" s="20"/>
      <c r="DX127" s="20"/>
      <c r="EB127" s="20"/>
      <c r="EF127" s="20"/>
      <c r="EJ127" s="20"/>
      <c r="EN127" s="20"/>
      <c r="ER127" s="20"/>
      <c r="EV127" s="20"/>
      <c r="EZ127" s="20"/>
      <c r="FD127" s="20"/>
      <c r="FH127" s="20"/>
      <c r="FL127" s="20"/>
      <c r="FP127" s="20"/>
      <c r="FT127" s="20"/>
      <c r="FX127" s="20"/>
      <c r="GB127" s="20"/>
      <c r="GF127" s="20"/>
      <c r="GJ127" s="20"/>
      <c r="GN127" s="20"/>
      <c r="GR127" s="20"/>
      <c r="GV127" s="20"/>
      <c r="GZ127" s="20"/>
      <c r="HD127" s="20"/>
      <c r="HH127" s="20"/>
      <c r="HL127" s="20"/>
      <c r="HP127" s="20"/>
      <c r="HT127" s="20"/>
      <c r="HX127" s="20"/>
      <c r="IB127" s="20"/>
      <c r="IF127" s="20"/>
      <c r="IJ127" s="20"/>
      <c r="IN127" s="20"/>
      <c r="IR127" s="20"/>
      <c r="IV127" s="20"/>
    </row>
    <row r="128" s="2" customFormat="true" ht="12.75" hidden="false" customHeight="true" outlineLevel="0" collapsed="false">
      <c r="A128" s="24"/>
      <c r="B128" s="26"/>
      <c r="C128" s="26"/>
      <c r="H128" s="20"/>
      <c r="L128" s="20"/>
      <c r="P128" s="20"/>
      <c r="T128" s="20"/>
      <c r="X128" s="20"/>
      <c r="AB128" s="20"/>
      <c r="AF128" s="20"/>
      <c r="AJ128" s="20"/>
      <c r="AN128" s="20"/>
      <c r="AR128" s="20"/>
      <c r="AV128" s="20"/>
      <c r="AZ128" s="20"/>
      <c r="BD128" s="20"/>
      <c r="BH128" s="20"/>
      <c r="BL128" s="20"/>
      <c r="BP128" s="20"/>
      <c r="BT128" s="20"/>
      <c r="BX128" s="20"/>
      <c r="CB128" s="20"/>
      <c r="CF128" s="20"/>
      <c r="CJ128" s="20"/>
      <c r="CN128" s="20"/>
      <c r="CR128" s="20"/>
      <c r="CV128" s="20"/>
      <c r="CZ128" s="20"/>
      <c r="DD128" s="20"/>
      <c r="DH128" s="20"/>
      <c r="DL128" s="20"/>
      <c r="DP128" s="20"/>
      <c r="DT128" s="20"/>
      <c r="DX128" s="20"/>
      <c r="EB128" s="20"/>
      <c r="EF128" s="20"/>
      <c r="EJ128" s="20"/>
      <c r="EN128" s="20"/>
      <c r="ER128" s="20"/>
      <c r="EV128" s="20"/>
      <c r="EZ128" s="20"/>
      <c r="FD128" s="20"/>
      <c r="FH128" s="20"/>
      <c r="FL128" s="20"/>
      <c r="FP128" s="20"/>
      <c r="FT128" s="20"/>
      <c r="FX128" s="20"/>
      <c r="GB128" s="20"/>
      <c r="GF128" s="20"/>
      <c r="GJ128" s="20"/>
      <c r="GN128" s="20"/>
      <c r="GR128" s="20"/>
      <c r="GV128" s="20"/>
      <c r="GZ128" s="20"/>
      <c r="HD128" s="20"/>
      <c r="HH128" s="20"/>
      <c r="HL128" s="20"/>
      <c r="HP128" s="20"/>
      <c r="HT128" s="20"/>
      <c r="HX128" s="20"/>
      <c r="IB128" s="20"/>
      <c r="IF128" s="20"/>
      <c r="IJ128" s="20"/>
      <c r="IN128" s="20"/>
      <c r="IR128" s="20"/>
      <c r="IV128" s="20"/>
    </row>
    <row r="129" s="2" customFormat="true" ht="12.75" hidden="false" customHeight="true" outlineLevel="0" collapsed="false">
      <c r="A129" s="24"/>
      <c r="B129" s="26"/>
      <c r="C129" s="26"/>
      <c r="H129" s="20"/>
      <c r="L129" s="20"/>
      <c r="P129" s="20"/>
      <c r="T129" s="20"/>
      <c r="X129" s="20"/>
      <c r="AB129" s="20"/>
      <c r="AF129" s="20"/>
      <c r="AJ129" s="20"/>
      <c r="AN129" s="20"/>
      <c r="AR129" s="20"/>
      <c r="AV129" s="20"/>
      <c r="AZ129" s="20"/>
      <c r="BD129" s="20"/>
      <c r="BH129" s="20"/>
      <c r="BL129" s="20"/>
      <c r="BP129" s="20"/>
      <c r="BT129" s="20"/>
      <c r="BX129" s="20"/>
      <c r="CB129" s="20"/>
      <c r="CF129" s="20"/>
      <c r="CJ129" s="20"/>
      <c r="CN129" s="20"/>
      <c r="CR129" s="20"/>
      <c r="CV129" s="20"/>
      <c r="CZ129" s="20"/>
      <c r="DD129" s="20"/>
      <c r="DH129" s="20"/>
      <c r="DL129" s="20"/>
      <c r="DP129" s="20"/>
      <c r="DT129" s="20"/>
      <c r="DX129" s="20"/>
      <c r="EB129" s="20"/>
      <c r="EF129" s="20"/>
      <c r="EJ129" s="20"/>
      <c r="EN129" s="20"/>
      <c r="ER129" s="20"/>
      <c r="EV129" s="20"/>
      <c r="EZ129" s="20"/>
      <c r="FD129" s="20"/>
      <c r="FH129" s="20"/>
      <c r="FL129" s="20"/>
      <c r="FP129" s="20"/>
      <c r="FT129" s="20"/>
      <c r="FX129" s="20"/>
      <c r="GB129" s="20"/>
      <c r="GF129" s="20"/>
      <c r="GJ129" s="20"/>
      <c r="GN129" s="20"/>
      <c r="GR129" s="20"/>
      <c r="GV129" s="20"/>
      <c r="GZ129" s="20"/>
      <c r="HD129" s="20"/>
      <c r="HH129" s="20"/>
      <c r="HL129" s="20"/>
      <c r="HP129" s="20"/>
      <c r="HT129" s="20"/>
      <c r="HX129" s="20"/>
      <c r="IB129" s="20"/>
      <c r="IF129" s="20"/>
      <c r="IJ129" s="20"/>
      <c r="IN129" s="20"/>
      <c r="IR129" s="20"/>
      <c r="IV129" s="20"/>
    </row>
    <row r="130" s="2" customFormat="true" ht="12.75" hidden="false" customHeight="true" outlineLevel="0" collapsed="false">
      <c r="A130" s="24"/>
      <c r="B130" s="26"/>
      <c r="C130" s="26"/>
      <c r="H130" s="20"/>
      <c r="L130" s="20"/>
      <c r="P130" s="20"/>
      <c r="T130" s="20"/>
      <c r="X130" s="20"/>
      <c r="AB130" s="20"/>
      <c r="AF130" s="20"/>
      <c r="AJ130" s="20"/>
      <c r="AN130" s="20"/>
      <c r="AR130" s="20"/>
      <c r="AV130" s="20"/>
      <c r="AZ130" s="20"/>
      <c r="BD130" s="20"/>
      <c r="BH130" s="20"/>
      <c r="BL130" s="20"/>
      <c r="BP130" s="20"/>
      <c r="BT130" s="20"/>
      <c r="BX130" s="20"/>
      <c r="CB130" s="20"/>
      <c r="CF130" s="20"/>
      <c r="CJ130" s="20"/>
      <c r="CN130" s="20"/>
      <c r="CR130" s="20"/>
      <c r="CV130" s="20"/>
      <c r="CZ130" s="20"/>
      <c r="DD130" s="20"/>
      <c r="DH130" s="20"/>
      <c r="DL130" s="20"/>
      <c r="DP130" s="20"/>
      <c r="DT130" s="20"/>
      <c r="DX130" s="20"/>
      <c r="EB130" s="20"/>
      <c r="EF130" s="20"/>
      <c r="EJ130" s="20"/>
      <c r="EN130" s="20"/>
      <c r="ER130" s="20"/>
      <c r="EV130" s="20"/>
      <c r="EZ130" s="20"/>
      <c r="FD130" s="20"/>
      <c r="FH130" s="20"/>
      <c r="FL130" s="20"/>
      <c r="FP130" s="20"/>
      <c r="FT130" s="20"/>
      <c r="FX130" s="20"/>
      <c r="GB130" s="20"/>
      <c r="GF130" s="20"/>
      <c r="GJ130" s="20"/>
      <c r="GN130" s="20"/>
      <c r="GR130" s="20"/>
      <c r="GV130" s="20"/>
      <c r="GZ130" s="20"/>
      <c r="HD130" s="20"/>
      <c r="HH130" s="20"/>
      <c r="HL130" s="20"/>
      <c r="HP130" s="20"/>
      <c r="HT130" s="20"/>
      <c r="HX130" s="20"/>
      <c r="IB130" s="20"/>
      <c r="IF130" s="20"/>
      <c r="IJ130" s="20"/>
      <c r="IN130" s="20"/>
      <c r="IR130" s="20"/>
      <c r="IV130" s="20"/>
    </row>
    <row r="131" s="2" customFormat="true" ht="12.75" hidden="false" customHeight="true" outlineLevel="0" collapsed="false">
      <c r="A131" s="24"/>
      <c r="B131" s="26"/>
      <c r="C131" s="26"/>
      <c r="H131" s="20"/>
      <c r="L131" s="20"/>
      <c r="P131" s="20"/>
      <c r="T131" s="20"/>
      <c r="X131" s="20"/>
      <c r="AB131" s="20"/>
      <c r="AF131" s="20"/>
      <c r="AJ131" s="20"/>
      <c r="AN131" s="20"/>
      <c r="AR131" s="20"/>
      <c r="AV131" s="20"/>
      <c r="AZ131" s="20"/>
      <c r="BD131" s="20"/>
      <c r="BH131" s="20"/>
      <c r="BL131" s="20"/>
      <c r="BP131" s="20"/>
      <c r="BT131" s="20"/>
      <c r="BX131" s="20"/>
      <c r="CB131" s="20"/>
      <c r="CF131" s="20"/>
      <c r="CJ131" s="20"/>
      <c r="CN131" s="20"/>
      <c r="CR131" s="20"/>
      <c r="CV131" s="20"/>
      <c r="CZ131" s="20"/>
      <c r="DD131" s="20"/>
      <c r="DH131" s="20"/>
      <c r="DL131" s="20"/>
      <c r="DP131" s="20"/>
      <c r="DT131" s="20"/>
      <c r="DX131" s="20"/>
      <c r="EB131" s="20"/>
      <c r="EF131" s="20"/>
      <c r="EJ131" s="20"/>
      <c r="EN131" s="20"/>
      <c r="ER131" s="20"/>
      <c r="EV131" s="20"/>
      <c r="EZ131" s="20"/>
      <c r="FD131" s="20"/>
      <c r="FH131" s="20"/>
      <c r="FL131" s="20"/>
      <c r="FP131" s="20"/>
      <c r="FT131" s="20"/>
      <c r="FX131" s="20"/>
      <c r="GB131" s="20"/>
      <c r="GF131" s="20"/>
      <c r="GJ131" s="20"/>
      <c r="GN131" s="20"/>
      <c r="GR131" s="20"/>
      <c r="GV131" s="20"/>
      <c r="GZ131" s="20"/>
      <c r="HD131" s="20"/>
      <c r="HH131" s="20"/>
      <c r="HL131" s="20"/>
      <c r="HP131" s="20"/>
      <c r="HT131" s="20"/>
      <c r="HX131" s="20"/>
      <c r="IB131" s="20"/>
      <c r="IF131" s="20"/>
      <c r="IJ131" s="20"/>
      <c r="IN131" s="20"/>
      <c r="IR131" s="20"/>
      <c r="IV131" s="20"/>
    </row>
    <row r="132" s="2" customFormat="true" ht="12.75" hidden="false" customHeight="true" outlineLevel="0" collapsed="false">
      <c r="A132" s="24"/>
      <c r="B132" s="26"/>
      <c r="C132" s="26"/>
      <c r="H132" s="20"/>
      <c r="L132" s="20"/>
      <c r="P132" s="20"/>
      <c r="T132" s="20"/>
      <c r="X132" s="20"/>
      <c r="AB132" s="20"/>
      <c r="AF132" s="20"/>
      <c r="AJ132" s="20"/>
      <c r="AN132" s="20"/>
      <c r="AR132" s="20"/>
      <c r="AV132" s="20"/>
      <c r="AZ132" s="20"/>
      <c r="BD132" s="20"/>
      <c r="BH132" s="20"/>
      <c r="BL132" s="20"/>
      <c r="BP132" s="20"/>
      <c r="BT132" s="20"/>
      <c r="BX132" s="20"/>
      <c r="CB132" s="20"/>
      <c r="CF132" s="20"/>
      <c r="CJ132" s="20"/>
      <c r="CN132" s="20"/>
      <c r="CR132" s="20"/>
      <c r="CV132" s="20"/>
      <c r="CZ132" s="20"/>
      <c r="DD132" s="20"/>
      <c r="DH132" s="20"/>
      <c r="DL132" s="20"/>
      <c r="DP132" s="20"/>
      <c r="DT132" s="20"/>
      <c r="DX132" s="20"/>
      <c r="EB132" s="20"/>
      <c r="EF132" s="20"/>
      <c r="EJ132" s="20"/>
      <c r="EN132" s="20"/>
      <c r="ER132" s="20"/>
      <c r="EV132" s="20"/>
      <c r="EZ132" s="20"/>
      <c r="FD132" s="20"/>
      <c r="FH132" s="20"/>
      <c r="FL132" s="20"/>
      <c r="FP132" s="20"/>
      <c r="FT132" s="20"/>
      <c r="FX132" s="20"/>
      <c r="GB132" s="20"/>
      <c r="GF132" s="20"/>
      <c r="GJ132" s="20"/>
      <c r="GN132" s="20"/>
      <c r="GR132" s="20"/>
      <c r="GV132" s="20"/>
      <c r="GZ132" s="20"/>
      <c r="HD132" s="20"/>
      <c r="HH132" s="20"/>
      <c r="HL132" s="20"/>
      <c r="HP132" s="20"/>
      <c r="HT132" s="20"/>
      <c r="HX132" s="20"/>
      <c r="IB132" s="20"/>
      <c r="IF132" s="20"/>
      <c r="IJ132" s="20"/>
      <c r="IN132" s="20"/>
      <c r="IR132" s="20"/>
      <c r="IV132" s="20"/>
    </row>
    <row r="133" s="2" customFormat="true" ht="12.75" hidden="false" customHeight="true" outlineLevel="0" collapsed="false">
      <c r="A133" s="24"/>
      <c r="B133" s="26"/>
      <c r="C133" s="26"/>
      <c r="H133" s="20"/>
      <c r="L133" s="20"/>
      <c r="P133" s="20"/>
      <c r="T133" s="20"/>
      <c r="X133" s="20"/>
      <c r="AB133" s="20"/>
      <c r="AF133" s="20"/>
      <c r="AJ133" s="20"/>
      <c r="AN133" s="20"/>
      <c r="AR133" s="20"/>
      <c r="AV133" s="20"/>
      <c r="AZ133" s="20"/>
      <c r="BD133" s="20"/>
      <c r="BH133" s="20"/>
      <c r="BL133" s="20"/>
      <c r="BP133" s="20"/>
      <c r="BT133" s="20"/>
      <c r="BX133" s="20"/>
      <c r="CB133" s="20"/>
      <c r="CF133" s="20"/>
      <c r="CJ133" s="20"/>
      <c r="CN133" s="20"/>
      <c r="CR133" s="20"/>
      <c r="CV133" s="20"/>
      <c r="CZ133" s="20"/>
      <c r="DD133" s="20"/>
      <c r="DH133" s="20"/>
      <c r="DL133" s="20"/>
      <c r="DP133" s="20"/>
      <c r="DT133" s="20"/>
      <c r="DX133" s="20"/>
      <c r="EB133" s="20"/>
      <c r="EF133" s="20"/>
      <c r="EJ133" s="20"/>
      <c r="EN133" s="20"/>
      <c r="ER133" s="20"/>
      <c r="EV133" s="20"/>
      <c r="EZ133" s="20"/>
      <c r="FD133" s="20"/>
      <c r="FH133" s="20"/>
      <c r="FL133" s="20"/>
      <c r="FP133" s="20"/>
      <c r="FT133" s="20"/>
      <c r="FX133" s="20"/>
      <c r="GB133" s="20"/>
      <c r="GF133" s="20"/>
      <c r="GJ133" s="20"/>
      <c r="GN133" s="20"/>
      <c r="GR133" s="20"/>
      <c r="GV133" s="20"/>
      <c r="GZ133" s="20"/>
      <c r="HD133" s="20"/>
      <c r="HH133" s="20"/>
      <c r="HL133" s="20"/>
      <c r="HP133" s="20"/>
      <c r="HT133" s="20"/>
      <c r="HX133" s="20"/>
      <c r="IB133" s="20"/>
      <c r="IF133" s="20"/>
      <c r="IJ133" s="20"/>
      <c r="IN133" s="20"/>
      <c r="IR133" s="20"/>
      <c r="IV133" s="20"/>
    </row>
    <row r="134" s="2" customFormat="true" ht="12.75" hidden="false" customHeight="true" outlineLevel="0" collapsed="false">
      <c r="A134" s="24"/>
      <c r="B134" s="26"/>
      <c r="C134" s="26"/>
      <c r="H134" s="20"/>
      <c r="L134" s="20"/>
      <c r="P134" s="20"/>
      <c r="T134" s="20"/>
      <c r="X134" s="20"/>
      <c r="AB134" s="20"/>
      <c r="AF134" s="20"/>
      <c r="AJ134" s="20"/>
      <c r="AN134" s="20"/>
      <c r="AR134" s="20"/>
      <c r="AV134" s="20"/>
      <c r="AZ134" s="20"/>
      <c r="BD134" s="20"/>
      <c r="BH134" s="20"/>
      <c r="BL134" s="20"/>
      <c r="BP134" s="20"/>
      <c r="BT134" s="20"/>
      <c r="BX134" s="20"/>
      <c r="CB134" s="20"/>
      <c r="CF134" s="20"/>
      <c r="CJ134" s="20"/>
      <c r="CN134" s="20"/>
      <c r="CR134" s="20"/>
      <c r="CV134" s="20"/>
      <c r="CZ134" s="20"/>
      <c r="DD134" s="20"/>
      <c r="DH134" s="20"/>
      <c r="DL134" s="20"/>
      <c r="DP134" s="20"/>
      <c r="DT134" s="20"/>
      <c r="DX134" s="20"/>
      <c r="EB134" s="20"/>
      <c r="EF134" s="20"/>
      <c r="EJ134" s="20"/>
      <c r="EN134" s="20"/>
      <c r="ER134" s="20"/>
      <c r="EV134" s="20"/>
      <c r="EZ134" s="20"/>
      <c r="FD134" s="20"/>
      <c r="FH134" s="20"/>
      <c r="FL134" s="20"/>
      <c r="FP134" s="20"/>
      <c r="FT134" s="20"/>
      <c r="FX134" s="20"/>
      <c r="GB134" s="20"/>
      <c r="GF134" s="20"/>
      <c r="GJ134" s="20"/>
      <c r="GN134" s="20"/>
      <c r="GR134" s="20"/>
      <c r="GV134" s="20"/>
      <c r="GZ134" s="20"/>
      <c r="HD134" s="20"/>
      <c r="HH134" s="20"/>
      <c r="HL134" s="20"/>
      <c r="HP134" s="20"/>
      <c r="HT134" s="20"/>
      <c r="HX134" s="20"/>
      <c r="IB134" s="20"/>
      <c r="IF134" s="20"/>
      <c r="IJ134" s="20"/>
      <c r="IN134" s="20"/>
      <c r="IR134" s="20"/>
      <c r="IV134" s="20"/>
    </row>
    <row r="135" s="2" customFormat="true" ht="12.75" hidden="false" customHeight="true" outlineLevel="0" collapsed="false">
      <c r="A135" s="24"/>
      <c r="B135" s="26"/>
      <c r="C135" s="26"/>
      <c r="H135" s="20"/>
      <c r="L135" s="20"/>
      <c r="P135" s="20"/>
      <c r="T135" s="20"/>
      <c r="X135" s="20"/>
      <c r="AB135" s="20"/>
      <c r="AF135" s="20"/>
      <c r="AJ135" s="20"/>
      <c r="AN135" s="20"/>
      <c r="AR135" s="20"/>
      <c r="AV135" s="20"/>
      <c r="AZ135" s="20"/>
      <c r="BD135" s="20"/>
      <c r="BH135" s="20"/>
      <c r="BL135" s="20"/>
      <c r="BP135" s="20"/>
      <c r="BT135" s="20"/>
      <c r="BX135" s="20"/>
      <c r="CB135" s="20"/>
      <c r="CF135" s="20"/>
      <c r="CJ135" s="20"/>
      <c r="CN135" s="20"/>
      <c r="CR135" s="20"/>
      <c r="CV135" s="20"/>
      <c r="CZ135" s="20"/>
      <c r="DD135" s="20"/>
      <c r="DH135" s="20"/>
      <c r="DL135" s="20"/>
      <c r="DP135" s="20"/>
      <c r="DT135" s="20"/>
      <c r="DX135" s="20"/>
      <c r="EB135" s="20"/>
      <c r="EF135" s="20"/>
      <c r="EJ135" s="20"/>
      <c r="EN135" s="20"/>
      <c r="ER135" s="20"/>
      <c r="EV135" s="20"/>
      <c r="EZ135" s="20"/>
      <c r="FD135" s="20"/>
      <c r="FH135" s="20"/>
      <c r="FL135" s="20"/>
      <c r="FP135" s="20"/>
      <c r="FT135" s="20"/>
      <c r="FX135" s="20"/>
      <c r="GB135" s="20"/>
      <c r="GF135" s="20"/>
      <c r="GJ135" s="20"/>
      <c r="GN135" s="20"/>
      <c r="GR135" s="20"/>
      <c r="GV135" s="20"/>
      <c r="GZ135" s="20"/>
      <c r="HD135" s="20"/>
      <c r="HH135" s="20"/>
      <c r="HL135" s="20"/>
      <c r="HP135" s="20"/>
      <c r="HT135" s="20"/>
      <c r="HX135" s="20"/>
      <c r="IB135" s="20"/>
      <c r="IF135" s="20"/>
      <c r="IJ135" s="20"/>
      <c r="IN135" s="20"/>
      <c r="IR135" s="20"/>
      <c r="IV135" s="20"/>
    </row>
    <row r="136" s="2" customFormat="true" ht="12.75" hidden="false" customHeight="true" outlineLevel="0" collapsed="false">
      <c r="A136" s="24"/>
      <c r="B136" s="26"/>
      <c r="C136" s="26"/>
      <c r="H136" s="20"/>
      <c r="L136" s="20"/>
      <c r="P136" s="20"/>
      <c r="T136" s="20"/>
      <c r="X136" s="20"/>
      <c r="AB136" s="20"/>
      <c r="AF136" s="20"/>
      <c r="AJ136" s="20"/>
      <c r="AN136" s="20"/>
      <c r="AR136" s="20"/>
      <c r="AV136" s="20"/>
      <c r="AZ136" s="20"/>
      <c r="BD136" s="20"/>
      <c r="BH136" s="20"/>
      <c r="BL136" s="20"/>
      <c r="BP136" s="20"/>
      <c r="BT136" s="20"/>
      <c r="BX136" s="20"/>
      <c r="CB136" s="20"/>
      <c r="CF136" s="20"/>
      <c r="CJ136" s="20"/>
      <c r="CN136" s="20"/>
      <c r="CR136" s="20"/>
      <c r="CV136" s="20"/>
      <c r="CZ136" s="20"/>
      <c r="DD136" s="20"/>
      <c r="DH136" s="20"/>
      <c r="DL136" s="20"/>
      <c r="DP136" s="20"/>
      <c r="DT136" s="20"/>
      <c r="DX136" s="20"/>
      <c r="EB136" s="20"/>
      <c r="EF136" s="20"/>
      <c r="EJ136" s="20"/>
      <c r="EN136" s="20"/>
      <c r="ER136" s="20"/>
      <c r="EV136" s="20"/>
      <c r="EZ136" s="20"/>
      <c r="FD136" s="20"/>
      <c r="FH136" s="20"/>
      <c r="FL136" s="20"/>
      <c r="FP136" s="20"/>
      <c r="FT136" s="20"/>
      <c r="FX136" s="20"/>
      <c r="GB136" s="20"/>
      <c r="GF136" s="20"/>
      <c r="GJ136" s="20"/>
      <c r="GN136" s="20"/>
      <c r="GR136" s="20"/>
      <c r="GV136" s="20"/>
      <c r="GZ136" s="20"/>
      <c r="HD136" s="20"/>
      <c r="HH136" s="20"/>
      <c r="HL136" s="20"/>
      <c r="HP136" s="20"/>
      <c r="HT136" s="20"/>
      <c r="HX136" s="20"/>
      <c r="IB136" s="20"/>
      <c r="IF136" s="20"/>
      <c r="IJ136" s="20"/>
      <c r="IN136" s="20"/>
      <c r="IR136" s="20"/>
      <c r="IV136" s="20"/>
    </row>
    <row r="137" s="2" customFormat="true" ht="12.75" hidden="false" customHeight="true" outlineLevel="0" collapsed="false">
      <c r="A137" s="23"/>
      <c r="B137" s="17"/>
      <c r="C137" s="17"/>
      <c r="H137" s="20"/>
      <c r="L137" s="20"/>
      <c r="P137" s="20"/>
      <c r="T137" s="20"/>
      <c r="X137" s="20"/>
      <c r="AB137" s="20"/>
      <c r="AF137" s="20"/>
      <c r="AJ137" s="20"/>
      <c r="AN137" s="20"/>
      <c r="AR137" s="20"/>
      <c r="AV137" s="20"/>
      <c r="AZ137" s="20"/>
      <c r="BD137" s="20"/>
      <c r="BH137" s="20"/>
      <c r="BL137" s="20"/>
      <c r="BP137" s="20"/>
      <c r="BT137" s="20"/>
      <c r="BX137" s="20"/>
      <c r="CB137" s="20"/>
      <c r="CF137" s="20"/>
      <c r="CJ137" s="20"/>
      <c r="CN137" s="20"/>
      <c r="CR137" s="20"/>
      <c r="CV137" s="20"/>
      <c r="CZ137" s="20"/>
      <c r="DD137" s="20"/>
      <c r="DH137" s="20"/>
      <c r="DL137" s="20"/>
      <c r="DP137" s="20"/>
      <c r="DT137" s="20"/>
      <c r="DX137" s="20"/>
      <c r="EB137" s="20"/>
      <c r="EF137" s="20"/>
      <c r="EJ137" s="20"/>
      <c r="EN137" s="20"/>
      <c r="ER137" s="20"/>
      <c r="EV137" s="20"/>
      <c r="EZ137" s="20"/>
      <c r="FD137" s="20"/>
      <c r="FH137" s="20"/>
      <c r="FL137" s="20"/>
      <c r="FP137" s="20"/>
      <c r="FT137" s="20"/>
      <c r="FX137" s="20"/>
      <c r="GB137" s="20"/>
      <c r="GF137" s="20"/>
      <c r="GJ137" s="20"/>
      <c r="GN137" s="20"/>
      <c r="GR137" s="20"/>
      <c r="GV137" s="20"/>
      <c r="GZ137" s="20"/>
      <c r="HD137" s="20"/>
      <c r="HH137" s="20"/>
      <c r="HL137" s="20"/>
      <c r="HP137" s="20"/>
      <c r="HT137" s="20"/>
      <c r="HX137" s="20"/>
      <c r="IB137" s="20"/>
      <c r="IF137" s="20"/>
      <c r="IJ137" s="20"/>
      <c r="IN137" s="20"/>
      <c r="IR137" s="20"/>
      <c r="IV137" s="20"/>
    </row>
    <row r="138" s="2" customFormat="true" ht="12.75" hidden="false" customHeight="true" outlineLevel="0" collapsed="false">
      <c r="A138" s="24"/>
      <c r="B138" s="26"/>
      <c r="C138" s="26"/>
      <c r="H138" s="20"/>
      <c r="L138" s="20"/>
      <c r="P138" s="20"/>
      <c r="T138" s="20"/>
      <c r="X138" s="20"/>
      <c r="AB138" s="20"/>
      <c r="AF138" s="20"/>
      <c r="AJ138" s="20"/>
      <c r="AN138" s="20"/>
      <c r="AR138" s="20"/>
      <c r="AV138" s="20"/>
      <c r="AZ138" s="20"/>
      <c r="BD138" s="20"/>
      <c r="BH138" s="20"/>
      <c r="BL138" s="20"/>
      <c r="BP138" s="20"/>
      <c r="BT138" s="20"/>
      <c r="BX138" s="20"/>
      <c r="CB138" s="20"/>
      <c r="CF138" s="20"/>
      <c r="CJ138" s="20"/>
      <c r="CN138" s="20"/>
      <c r="CR138" s="20"/>
      <c r="CV138" s="20"/>
      <c r="CZ138" s="20"/>
      <c r="DD138" s="20"/>
      <c r="DH138" s="20"/>
      <c r="DL138" s="20"/>
      <c r="DP138" s="20"/>
      <c r="DT138" s="20"/>
      <c r="DX138" s="20"/>
      <c r="EB138" s="20"/>
      <c r="EF138" s="20"/>
      <c r="EJ138" s="20"/>
      <c r="EN138" s="20"/>
      <c r="ER138" s="20"/>
      <c r="EV138" s="20"/>
      <c r="EZ138" s="20"/>
      <c r="FD138" s="20"/>
      <c r="FH138" s="20"/>
      <c r="FL138" s="20"/>
      <c r="FP138" s="20"/>
      <c r="FT138" s="20"/>
      <c r="FX138" s="20"/>
      <c r="GB138" s="20"/>
      <c r="GF138" s="20"/>
      <c r="GJ138" s="20"/>
      <c r="GN138" s="20"/>
      <c r="GR138" s="20"/>
      <c r="GV138" s="20"/>
      <c r="GZ138" s="20"/>
      <c r="HD138" s="20"/>
      <c r="HH138" s="20"/>
      <c r="HL138" s="20"/>
      <c r="HP138" s="20"/>
      <c r="HT138" s="20"/>
      <c r="HX138" s="20"/>
      <c r="IB138" s="20"/>
      <c r="IF138" s="20"/>
      <c r="IJ138" s="20"/>
      <c r="IN138" s="20"/>
      <c r="IR138" s="20"/>
      <c r="IV138" s="20"/>
    </row>
    <row r="139" s="2" customFormat="true" ht="12.75" hidden="false" customHeight="true" outlineLevel="0" collapsed="false">
      <c r="A139" s="24"/>
      <c r="B139" s="26"/>
      <c r="C139" s="26"/>
      <c r="H139" s="20"/>
      <c r="L139" s="20"/>
      <c r="P139" s="20"/>
      <c r="T139" s="20"/>
      <c r="X139" s="20"/>
      <c r="AB139" s="20"/>
      <c r="AF139" s="20"/>
      <c r="AJ139" s="20"/>
      <c r="AN139" s="20"/>
      <c r="AR139" s="20"/>
      <c r="AV139" s="20"/>
      <c r="AZ139" s="20"/>
      <c r="BD139" s="20"/>
      <c r="BH139" s="20"/>
      <c r="BL139" s="20"/>
      <c r="BP139" s="20"/>
      <c r="BT139" s="20"/>
      <c r="BX139" s="20"/>
      <c r="CB139" s="20"/>
      <c r="CF139" s="20"/>
      <c r="CJ139" s="20"/>
      <c r="CN139" s="20"/>
      <c r="CR139" s="20"/>
      <c r="CV139" s="20"/>
      <c r="CZ139" s="20"/>
      <c r="DD139" s="20"/>
      <c r="DH139" s="20"/>
      <c r="DL139" s="20"/>
      <c r="DP139" s="20"/>
      <c r="DT139" s="20"/>
      <c r="DX139" s="20"/>
      <c r="EB139" s="20"/>
      <c r="EF139" s="20"/>
      <c r="EJ139" s="20"/>
      <c r="EN139" s="20"/>
      <c r="ER139" s="20"/>
      <c r="EV139" s="20"/>
      <c r="EZ139" s="20"/>
      <c r="FD139" s="20"/>
      <c r="FH139" s="20"/>
      <c r="FL139" s="20"/>
      <c r="FP139" s="20"/>
      <c r="FT139" s="20"/>
      <c r="FX139" s="20"/>
      <c r="GB139" s="20"/>
      <c r="GF139" s="20"/>
      <c r="GJ139" s="20"/>
      <c r="GN139" s="20"/>
      <c r="GR139" s="20"/>
      <c r="GV139" s="20"/>
      <c r="GZ139" s="20"/>
      <c r="HD139" s="20"/>
      <c r="HH139" s="20"/>
      <c r="HL139" s="20"/>
      <c r="HP139" s="20"/>
      <c r="HT139" s="20"/>
      <c r="HX139" s="20"/>
      <c r="IB139" s="20"/>
      <c r="IF139" s="20"/>
      <c r="IJ139" s="20"/>
      <c r="IN139" s="20"/>
      <c r="IR139" s="20"/>
      <c r="IV139" s="20"/>
    </row>
    <row r="140" s="2" customFormat="true" ht="12.75" hidden="false" customHeight="true" outlineLevel="0" collapsed="false">
      <c r="A140" s="24"/>
      <c r="B140" s="26"/>
      <c r="C140" s="26"/>
      <c r="H140" s="20"/>
      <c r="L140" s="20"/>
      <c r="P140" s="20"/>
      <c r="T140" s="20"/>
      <c r="X140" s="20"/>
      <c r="AB140" s="20"/>
      <c r="AF140" s="20"/>
      <c r="AJ140" s="20"/>
      <c r="AN140" s="20"/>
      <c r="AR140" s="20"/>
      <c r="AV140" s="20"/>
      <c r="AZ140" s="20"/>
      <c r="BD140" s="20"/>
      <c r="BH140" s="20"/>
      <c r="BL140" s="20"/>
      <c r="BP140" s="20"/>
      <c r="BT140" s="20"/>
      <c r="BX140" s="20"/>
      <c r="CB140" s="20"/>
      <c r="CF140" s="20"/>
      <c r="CJ140" s="20"/>
      <c r="CN140" s="20"/>
      <c r="CR140" s="20"/>
      <c r="CV140" s="20"/>
      <c r="CZ140" s="20"/>
      <c r="DD140" s="20"/>
      <c r="DH140" s="20"/>
      <c r="DL140" s="20"/>
      <c r="DP140" s="20"/>
      <c r="DT140" s="20"/>
      <c r="DX140" s="20"/>
      <c r="EB140" s="20"/>
      <c r="EF140" s="20"/>
      <c r="EJ140" s="20"/>
      <c r="EN140" s="20"/>
      <c r="ER140" s="20"/>
      <c r="EV140" s="20"/>
      <c r="EZ140" s="20"/>
      <c r="FD140" s="20"/>
      <c r="FH140" s="20"/>
      <c r="FL140" s="20"/>
      <c r="FP140" s="20"/>
      <c r="FT140" s="20"/>
      <c r="FX140" s="20"/>
      <c r="GB140" s="20"/>
      <c r="GF140" s="20"/>
      <c r="GJ140" s="20"/>
      <c r="GN140" s="20"/>
      <c r="GR140" s="20"/>
      <c r="GV140" s="20"/>
      <c r="GZ140" s="20"/>
      <c r="HD140" s="20"/>
      <c r="HH140" s="20"/>
      <c r="HL140" s="20"/>
      <c r="HP140" s="20"/>
      <c r="HT140" s="20"/>
      <c r="HX140" s="20"/>
      <c r="IB140" s="20"/>
      <c r="IF140" s="20"/>
      <c r="IJ140" s="20"/>
      <c r="IN140" s="20"/>
      <c r="IR140" s="20"/>
      <c r="IV140" s="20"/>
    </row>
    <row r="141" s="2" customFormat="true" ht="12.75" hidden="false" customHeight="true" outlineLevel="0" collapsed="false">
      <c r="A141" s="24"/>
      <c r="B141" s="26"/>
      <c r="C141" s="26"/>
      <c r="H141" s="20"/>
      <c r="L141" s="20"/>
      <c r="P141" s="20"/>
      <c r="T141" s="20"/>
      <c r="X141" s="20"/>
      <c r="AB141" s="20"/>
      <c r="AF141" s="20"/>
      <c r="AJ141" s="20"/>
      <c r="AN141" s="20"/>
      <c r="AR141" s="20"/>
      <c r="AV141" s="20"/>
      <c r="AZ141" s="20"/>
      <c r="BD141" s="20"/>
      <c r="BH141" s="20"/>
      <c r="BL141" s="20"/>
      <c r="BP141" s="20"/>
      <c r="BT141" s="20"/>
      <c r="BX141" s="20"/>
      <c r="CB141" s="20"/>
      <c r="CF141" s="20"/>
      <c r="CJ141" s="20"/>
      <c r="CN141" s="20"/>
      <c r="CR141" s="20"/>
      <c r="CV141" s="20"/>
      <c r="CZ141" s="20"/>
      <c r="DD141" s="20"/>
      <c r="DH141" s="20"/>
      <c r="DL141" s="20"/>
      <c r="DP141" s="20"/>
      <c r="DT141" s="20"/>
      <c r="DX141" s="20"/>
      <c r="EB141" s="20"/>
      <c r="EF141" s="20"/>
      <c r="EJ141" s="20"/>
      <c r="EN141" s="20"/>
      <c r="ER141" s="20"/>
      <c r="EV141" s="20"/>
      <c r="EZ141" s="20"/>
      <c r="FD141" s="20"/>
      <c r="FH141" s="20"/>
      <c r="FL141" s="20"/>
      <c r="FP141" s="20"/>
      <c r="FT141" s="20"/>
      <c r="FX141" s="20"/>
      <c r="GB141" s="20"/>
      <c r="GF141" s="20"/>
      <c r="GJ141" s="20"/>
      <c r="GN141" s="20"/>
      <c r="GR141" s="20"/>
      <c r="GV141" s="20"/>
      <c r="GZ141" s="20"/>
      <c r="HD141" s="20"/>
      <c r="HH141" s="20"/>
      <c r="HL141" s="20"/>
      <c r="HP141" s="20"/>
      <c r="HT141" s="20"/>
      <c r="HX141" s="20"/>
      <c r="IB141" s="20"/>
      <c r="IF141" s="20"/>
      <c r="IJ141" s="20"/>
      <c r="IN141" s="20"/>
      <c r="IR141" s="20"/>
      <c r="IV141" s="20"/>
    </row>
    <row r="142" s="2" customFormat="true" ht="12.75" hidden="false" customHeight="true" outlineLevel="0" collapsed="false">
      <c r="A142" s="24"/>
      <c r="B142" s="26"/>
      <c r="C142" s="26"/>
      <c r="H142" s="20"/>
      <c r="L142" s="20"/>
      <c r="P142" s="20"/>
      <c r="T142" s="20"/>
      <c r="X142" s="20"/>
      <c r="AB142" s="20"/>
      <c r="AF142" s="20"/>
      <c r="AJ142" s="20"/>
      <c r="AN142" s="20"/>
      <c r="AR142" s="20"/>
      <c r="AV142" s="20"/>
      <c r="AZ142" s="20"/>
      <c r="BD142" s="20"/>
      <c r="BH142" s="20"/>
      <c r="BL142" s="20"/>
      <c r="BP142" s="20"/>
      <c r="BT142" s="20"/>
      <c r="BX142" s="20"/>
      <c r="CB142" s="20"/>
      <c r="CF142" s="20"/>
      <c r="CJ142" s="20"/>
      <c r="CN142" s="20"/>
      <c r="CR142" s="20"/>
      <c r="CV142" s="20"/>
      <c r="CZ142" s="20"/>
      <c r="DD142" s="20"/>
      <c r="DH142" s="20"/>
      <c r="DL142" s="20"/>
      <c r="DP142" s="20"/>
      <c r="DT142" s="20"/>
      <c r="DX142" s="20"/>
      <c r="EB142" s="20"/>
      <c r="EF142" s="20"/>
      <c r="EJ142" s="20"/>
      <c r="EN142" s="20"/>
      <c r="ER142" s="20"/>
      <c r="EV142" s="20"/>
      <c r="EZ142" s="20"/>
      <c r="FD142" s="20"/>
      <c r="FH142" s="20"/>
      <c r="FL142" s="20"/>
      <c r="FP142" s="20"/>
      <c r="FT142" s="20"/>
      <c r="FX142" s="20"/>
      <c r="GB142" s="20"/>
      <c r="GF142" s="20"/>
      <c r="GJ142" s="20"/>
      <c r="GN142" s="20"/>
      <c r="GR142" s="20"/>
      <c r="GV142" s="20"/>
      <c r="GZ142" s="20"/>
      <c r="HD142" s="20"/>
      <c r="HH142" s="20"/>
      <c r="HL142" s="20"/>
      <c r="HP142" s="20"/>
      <c r="HT142" s="20"/>
      <c r="HX142" s="20"/>
      <c r="IB142" s="20"/>
      <c r="IF142" s="20"/>
      <c r="IJ142" s="20"/>
      <c r="IN142" s="20"/>
      <c r="IR142" s="20"/>
      <c r="IV142" s="20"/>
    </row>
    <row r="143" s="2" customFormat="true" ht="12.75" hidden="false" customHeight="true" outlineLevel="0" collapsed="false">
      <c r="A143" s="24"/>
      <c r="B143" s="26"/>
      <c r="C143" s="26"/>
      <c r="H143" s="20"/>
      <c r="L143" s="20"/>
      <c r="P143" s="20"/>
      <c r="T143" s="20"/>
      <c r="X143" s="20"/>
      <c r="AB143" s="20"/>
      <c r="AF143" s="20"/>
      <c r="AJ143" s="20"/>
      <c r="AN143" s="20"/>
      <c r="AR143" s="20"/>
      <c r="AV143" s="20"/>
      <c r="AZ143" s="20"/>
      <c r="BD143" s="20"/>
      <c r="BH143" s="20"/>
      <c r="BL143" s="20"/>
      <c r="BP143" s="20"/>
      <c r="BT143" s="20"/>
      <c r="BX143" s="20"/>
      <c r="CB143" s="20"/>
      <c r="CF143" s="20"/>
      <c r="CJ143" s="20"/>
      <c r="CN143" s="20"/>
      <c r="CR143" s="20"/>
      <c r="CV143" s="20"/>
      <c r="CZ143" s="20"/>
      <c r="DD143" s="20"/>
      <c r="DH143" s="20"/>
      <c r="DL143" s="20"/>
      <c r="DP143" s="20"/>
      <c r="DT143" s="20"/>
      <c r="DX143" s="20"/>
      <c r="EB143" s="20"/>
      <c r="EF143" s="20"/>
      <c r="EJ143" s="20"/>
      <c r="EN143" s="20"/>
      <c r="ER143" s="20"/>
      <c r="EV143" s="20"/>
      <c r="EZ143" s="20"/>
      <c r="FD143" s="20"/>
      <c r="FH143" s="20"/>
      <c r="FL143" s="20"/>
      <c r="FP143" s="20"/>
      <c r="FT143" s="20"/>
      <c r="FX143" s="20"/>
      <c r="GB143" s="20"/>
      <c r="GF143" s="20"/>
      <c r="GJ143" s="20"/>
      <c r="GN143" s="20"/>
      <c r="GR143" s="20"/>
      <c r="GV143" s="20"/>
      <c r="GZ143" s="20"/>
      <c r="HD143" s="20"/>
      <c r="HH143" s="20"/>
      <c r="HL143" s="20"/>
      <c r="HP143" s="20"/>
      <c r="HT143" s="20"/>
      <c r="HX143" s="20"/>
      <c r="IB143" s="20"/>
      <c r="IF143" s="20"/>
      <c r="IJ143" s="20"/>
      <c r="IN143" s="20"/>
      <c r="IR143" s="20"/>
      <c r="IV143" s="20"/>
    </row>
    <row r="144" s="2" customFormat="true" ht="12.75" hidden="false" customHeight="true" outlineLevel="0" collapsed="false">
      <c r="A144" s="24"/>
      <c r="B144" s="26"/>
      <c r="C144" s="26"/>
      <c r="H144" s="20"/>
      <c r="L144" s="20"/>
      <c r="P144" s="20"/>
      <c r="T144" s="20"/>
      <c r="X144" s="20"/>
      <c r="AB144" s="20"/>
      <c r="AF144" s="20"/>
      <c r="AJ144" s="20"/>
      <c r="AN144" s="20"/>
      <c r="AR144" s="20"/>
      <c r="AV144" s="20"/>
      <c r="AZ144" s="20"/>
      <c r="BD144" s="20"/>
      <c r="BH144" s="20"/>
      <c r="BL144" s="20"/>
      <c r="BP144" s="20"/>
      <c r="BT144" s="20"/>
      <c r="BX144" s="20"/>
      <c r="CB144" s="20"/>
      <c r="CF144" s="20"/>
      <c r="CJ144" s="20"/>
      <c r="CN144" s="20"/>
      <c r="CR144" s="20"/>
      <c r="CV144" s="20"/>
      <c r="CZ144" s="20"/>
      <c r="DD144" s="20"/>
      <c r="DH144" s="20"/>
      <c r="DL144" s="20"/>
      <c r="DP144" s="20"/>
      <c r="DT144" s="20"/>
      <c r="DX144" s="20"/>
      <c r="EB144" s="20"/>
      <c r="EF144" s="20"/>
      <c r="EJ144" s="20"/>
      <c r="EN144" s="20"/>
      <c r="ER144" s="20"/>
      <c r="EV144" s="20"/>
      <c r="EZ144" s="20"/>
      <c r="FD144" s="20"/>
      <c r="FH144" s="20"/>
      <c r="FL144" s="20"/>
      <c r="FP144" s="20"/>
      <c r="FT144" s="20"/>
      <c r="FX144" s="20"/>
      <c r="GB144" s="20"/>
      <c r="GF144" s="20"/>
      <c r="GJ144" s="20"/>
      <c r="GN144" s="20"/>
      <c r="GR144" s="20"/>
      <c r="GV144" s="20"/>
      <c r="GZ144" s="20"/>
      <c r="HD144" s="20"/>
      <c r="HH144" s="20"/>
      <c r="HL144" s="20"/>
      <c r="HP144" s="20"/>
      <c r="HT144" s="20"/>
      <c r="HX144" s="20"/>
      <c r="IB144" s="20"/>
      <c r="IF144" s="20"/>
      <c r="IJ144" s="20"/>
      <c r="IN144" s="20"/>
      <c r="IR144" s="20"/>
      <c r="IV144" s="20"/>
    </row>
    <row r="145" s="2" customFormat="true" ht="12.75" hidden="false" customHeight="true" outlineLevel="0" collapsed="false">
      <c r="A145" s="24"/>
      <c r="B145" s="26"/>
      <c r="C145" s="26"/>
      <c r="H145" s="20"/>
      <c r="L145" s="20"/>
      <c r="P145" s="20"/>
      <c r="T145" s="20"/>
      <c r="X145" s="20"/>
      <c r="AB145" s="20"/>
      <c r="AF145" s="20"/>
      <c r="AJ145" s="20"/>
      <c r="AN145" s="20"/>
      <c r="AR145" s="20"/>
      <c r="AV145" s="20"/>
      <c r="AZ145" s="20"/>
      <c r="BD145" s="20"/>
      <c r="BH145" s="20"/>
      <c r="BL145" s="20"/>
      <c r="BP145" s="20"/>
      <c r="BT145" s="20"/>
      <c r="BX145" s="20"/>
      <c r="CB145" s="20"/>
      <c r="CF145" s="20"/>
      <c r="CJ145" s="20"/>
      <c r="CN145" s="20"/>
      <c r="CR145" s="20"/>
      <c r="CV145" s="20"/>
      <c r="CZ145" s="20"/>
      <c r="DD145" s="20"/>
      <c r="DH145" s="20"/>
      <c r="DL145" s="20"/>
      <c r="DP145" s="20"/>
      <c r="DT145" s="20"/>
      <c r="DX145" s="20"/>
      <c r="EB145" s="20"/>
      <c r="EF145" s="20"/>
      <c r="EJ145" s="20"/>
      <c r="EN145" s="20"/>
      <c r="ER145" s="20"/>
      <c r="EV145" s="20"/>
      <c r="EZ145" s="20"/>
      <c r="FD145" s="20"/>
      <c r="FH145" s="20"/>
      <c r="FL145" s="20"/>
      <c r="FP145" s="20"/>
      <c r="FT145" s="20"/>
      <c r="FX145" s="20"/>
      <c r="GB145" s="20"/>
      <c r="GF145" s="20"/>
      <c r="GJ145" s="20"/>
      <c r="GN145" s="20"/>
      <c r="GR145" s="20"/>
      <c r="GV145" s="20"/>
      <c r="GZ145" s="20"/>
      <c r="HD145" s="20"/>
      <c r="HH145" s="20"/>
      <c r="HL145" s="20"/>
      <c r="HP145" s="20"/>
      <c r="HT145" s="20"/>
      <c r="HX145" s="20"/>
      <c r="IB145" s="20"/>
      <c r="IF145" s="20"/>
      <c r="IJ145" s="20"/>
      <c r="IN145" s="20"/>
      <c r="IR145" s="20"/>
      <c r="IV145" s="20"/>
    </row>
    <row r="146" s="2" customFormat="true" ht="12.75" hidden="false" customHeight="true" outlineLevel="0" collapsed="false">
      <c r="A146" s="24"/>
      <c r="B146" s="26"/>
      <c r="C146" s="26"/>
      <c r="H146" s="20"/>
      <c r="L146" s="20"/>
      <c r="P146" s="20"/>
      <c r="T146" s="20"/>
      <c r="X146" s="20"/>
      <c r="AB146" s="20"/>
      <c r="AF146" s="20"/>
      <c r="AJ146" s="20"/>
      <c r="AN146" s="20"/>
      <c r="AR146" s="20"/>
      <c r="AV146" s="20"/>
      <c r="AZ146" s="20"/>
      <c r="BD146" s="20"/>
      <c r="BH146" s="20"/>
      <c r="BL146" s="20"/>
      <c r="BP146" s="20"/>
      <c r="BT146" s="20"/>
      <c r="BX146" s="20"/>
      <c r="CB146" s="20"/>
      <c r="CF146" s="20"/>
      <c r="CJ146" s="20"/>
      <c r="CN146" s="20"/>
      <c r="CR146" s="20"/>
      <c r="CV146" s="20"/>
      <c r="CZ146" s="20"/>
      <c r="DD146" s="20"/>
      <c r="DH146" s="20"/>
      <c r="DL146" s="20"/>
      <c r="DP146" s="20"/>
      <c r="DT146" s="20"/>
      <c r="DX146" s="20"/>
      <c r="EB146" s="20"/>
      <c r="EF146" s="20"/>
      <c r="EJ146" s="20"/>
      <c r="EN146" s="20"/>
      <c r="ER146" s="20"/>
      <c r="EV146" s="20"/>
      <c r="EZ146" s="20"/>
      <c r="FD146" s="20"/>
      <c r="FH146" s="20"/>
      <c r="FL146" s="20"/>
      <c r="FP146" s="20"/>
      <c r="FT146" s="20"/>
      <c r="FX146" s="20"/>
      <c r="GB146" s="20"/>
      <c r="GF146" s="20"/>
      <c r="GJ146" s="20"/>
      <c r="GN146" s="20"/>
      <c r="GR146" s="20"/>
      <c r="GV146" s="20"/>
      <c r="GZ146" s="20"/>
      <c r="HD146" s="20"/>
      <c r="HH146" s="20"/>
      <c r="HL146" s="20"/>
      <c r="HP146" s="20"/>
      <c r="HT146" s="20"/>
      <c r="HX146" s="20"/>
      <c r="IB146" s="20"/>
      <c r="IF146" s="20"/>
      <c r="IJ146" s="20"/>
      <c r="IN146" s="20"/>
      <c r="IR146" s="20"/>
      <c r="IV146" s="20"/>
    </row>
    <row r="147" s="2" customFormat="true" ht="12.75" hidden="false" customHeight="true" outlineLevel="0" collapsed="false">
      <c r="A147" s="24"/>
      <c r="B147" s="26"/>
      <c r="C147" s="26"/>
      <c r="H147" s="20"/>
      <c r="L147" s="20"/>
      <c r="P147" s="20"/>
      <c r="T147" s="20"/>
      <c r="X147" s="20"/>
      <c r="AB147" s="20"/>
      <c r="AF147" s="20"/>
      <c r="AJ147" s="20"/>
      <c r="AN147" s="20"/>
      <c r="AR147" s="20"/>
      <c r="AV147" s="20"/>
      <c r="AZ147" s="20"/>
      <c r="BD147" s="20"/>
      <c r="BH147" s="20"/>
      <c r="BL147" s="20"/>
      <c r="BP147" s="20"/>
      <c r="BT147" s="20"/>
      <c r="BX147" s="20"/>
      <c r="CB147" s="20"/>
      <c r="CF147" s="20"/>
      <c r="CJ147" s="20"/>
      <c r="CN147" s="20"/>
      <c r="CR147" s="20"/>
      <c r="CV147" s="20"/>
      <c r="CZ147" s="20"/>
      <c r="DD147" s="20"/>
      <c r="DH147" s="20"/>
      <c r="DL147" s="20"/>
      <c r="DP147" s="20"/>
      <c r="DT147" s="20"/>
      <c r="DX147" s="20"/>
      <c r="EB147" s="20"/>
      <c r="EF147" s="20"/>
      <c r="EJ147" s="20"/>
      <c r="EN147" s="20"/>
      <c r="ER147" s="20"/>
      <c r="EV147" s="20"/>
      <c r="EZ147" s="20"/>
      <c r="FD147" s="20"/>
      <c r="FH147" s="20"/>
      <c r="FL147" s="20"/>
      <c r="FP147" s="20"/>
      <c r="FT147" s="20"/>
      <c r="FX147" s="20"/>
      <c r="GB147" s="20"/>
      <c r="GF147" s="20"/>
      <c r="GJ147" s="20"/>
      <c r="GN147" s="20"/>
      <c r="GR147" s="20"/>
      <c r="GV147" s="20"/>
      <c r="GZ147" s="20"/>
      <c r="HD147" s="20"/>
      <c r="HH147" s="20"/>
      <c r="HL147" s="20"/>
      <c r="HP147" s="20"/>
      <c r="HT147" s="20"/>
      <c r="HX147" s="20"/>
      <c r="IB147" s="20"/>
      <c r="IF147" s="20"/>
      <c r="IJ147" s="20"/>
      <c r="IN147" s="20"/>
      <c r="IR147" s="20"/>
      <c r="IV147" s="20"/>
    </row>
    <row r="148" s="2" customFormat="true" ht="12.75" hidden="false" customHeight="true" outlineLevel="0" collapsed="false">
      <c r="A148" s="24"/>
      <c r="B148" s="26"/>
      <c r="C148" s="26"/>
      <c r="H148" s="20"/>
      <c r="L148" s="20"/>
      <c r="P148" s="20"/>
      <c r="T148" s="20"/>
      <c r="X148" s="20"/>
      <c r="AB148" s="20"/>
      <c r="AF148" s="20"/>
      <c r="AJ148" s="20"/>
      <c r="AN148" s="20"/>
      <c r="AR148" s="20"/>
      <c r="AV148" s="20"/>
      <c r="AZ148" s="20"/>
      <c r="BD148" s="20"/>
      <c r="BH148" s="20"/>
      <c r="BL148" s="20"/>
      <c r="BP148" s="20"/>
      <c r="BT148" s="20"/>
      <c r="BX148" s="20"/>
      <c r="CB148" s="20"/>
      <c r="CF148" s="20"/>
      <c r="CJ148" s="20"/>
      <c r="CN148" s="20"/>
      <c r="CR148" s="20"/>
      <c r="CV148" s="20"/>
      <c r="CZ148" s="20"/>
      <c r="DD148" s="20"/>
      <c r="DH148" s="20"/>
      <c r="DL148" s="20"/>
      <c r="DP148" s="20"/>
      <c r="DT148" s="20"/>
      <c r="DX148" s="20"/>
      <c r="EB148" s="20"/>
      <c r="EF148" s="20"/>
      <c r="EJ148" s="20"/>
      <c r="EN148" s="20"/>
      <c r="ER148" s="20"/>
      <c r="EV148" s="20"/>
      <c r="EZ148" s="20"/>
      <c r="FD148" s="20"/>
      <c r="FH148" s="20"/>
      <c r="FL148" s="20"/>
      <c r="FP148" s="20"/>
      <c r="FT148" s="20"/>
      <c r="FX148" s="20"/>
      <c r="GB148" s="20"/>
      <c r="GF148" s="20"/>
      <c r="GJ148" s="20"/>
      <c r="GN148" s="20"/>
      <c r="GR148" s="20"/>
      <c r="GV148" s="20"/>
      <c r="GZ148" s="20"/>
      <c r="HD148" s="20"/>
      <c r="HH148" s="20"/>
      <c r="HL148" s="20"/>
      <c r="HP148" s="20"/>
      <c r="HT148" s="20"/>
      <c r="HX148" s="20"/>
      <c r="IB148" s="20"/>
      <c r="IF148" s="20"/>
      <c r="IJ148" s="20"/>
      <c r="IN148" s="20"/>
      <c r="IR148" s="20"/>
      <c r="IV148" s="20"/>
    </row>
    <row r="149" s="2" customFormat="true" ht="12.75" hidden="false" customHeight="true" outlineLevel="0" collapsed="false">
      <c r="A149" s="23"/>
      <c r="B149" s="17"/>
      <c r="C149" s="17"/>
      <c r="H149" s="20"/>
      <c r="L149" s="20"/>
      <c r="P149" s="20"/>
      <c r="T149" s="20"/>
      <c r="X149" s="20"/>
      <c r="AB149" s="20"/>
      <c r="AF149" s="20"/>
      <c r="AJ149" s="20"/>
      <c r="AN149" s="20"/>
      <c r="AR149" s="20"/>
      <c r="AV149" s="20"/>
      <c r="AZ149" s="20"/>
      <c r="BD149" s="20"/>
      <c r="BH149" s="20"/>
      <c r="BL149" s="20"/>
      <c r="BP149" s="20"/>
      <c r="BT149" s="20"/>
      <c r="BX149" s="20"/>
      <c r="CB149" s="20"/>
      <c r="CF149" s="20"/>
      <c r="CJ149" s="20"/>
      <c r="CN149" s="20"/>
      <c r="CR149" s="20"/>
      <c r="CV149" s="20"/>
      <c r="CZ149" s="20"/>
      <c r="DD149" s="20"/>
      <c r="DH149" s="20"/>
      <c r="DL149" s="20"/>
      <c r="DP149" s="20"/>
      <c r="DT149" s="20"/>
      <c r="DX149" s="20"/>
      <c r="EB149" s="20"/>
      <c r="EF149" s="20"/>
      <c r="EJ149" s="20"/>
      <c r="EN149" s="20"/>
      <c r="ER149" s="20"/>
      <c r="EV149" s="20"/>
      <c r="EZ149" s="20"/>
      <c r="FD149" s="20"/>
      <c r="FH149" s="20"/>
      <c r="FL149" s="20"/>
      <c r="FP149" s="20"/>
      <c r="FT149" s="20"/>
      <c r="FX149" s="20"/>
      <c r="GB149" s="20"/>
      <c r="GF149" s="20"/>
      <c r="GJ149" s="20"/>
      <c r="GN149" s="20"/>
      <c r="GR149" s="20"/>
      <c r="GV149" s="20"/>
      <c r="GZ149" s="20"/>
      <c r="HD149" s="20"/>
      <c r="HH149" s="20"/>
      <c r="HL149" s="20"/>
      <c r="HP149" s="20"/>
      <c r="HT149" s="20"/>
      <c r="HX149" s="20"/>
      <c r="IB149" s="20"/>
      <c r="IF149" s="20"/>
      <c r="IJ149" s="20"/>
      <c r="IN149" s="20"/>
      <c r="IR149" s="20"/>
      <c r="IV149" s="20"/>
    </row>
    <row r="150" s="2" customFormat="true" ht="12.75" hidden="false" customHeight="true" outlineLevel="0" collapsed="false">
      <c r="A150" s="24"/>
      <c r="B150" s="26"/>
      <c r="C150" s="26"/>
      <c r="H150" s="20"/>
      <c r="L150" s="20"/>
      <c r="P150" s="20"/>
      <c r="T150" s="20"/>
      <c r="X150" s="20"/>
      <c r="AB150" s="20"/>
      <c r="AF150" s="20"/>
      <c r="AJ150" s="20"/>
      <c r="AN150" s="20"/>
      <c r="AR150" s="20"/>
      <c r="AV150" s="20"/>
      <c r="AZ150" s="20"/>
      <c r="BD150" s="20"/>
      <c r="BH150" s="20"/>
      <c r="BL150" s="20"/>
      <c r="BP150" s="20"/>
      <c r="BT150" s="20"/>
      <c r="BX150" s="20"/>
      <c r="CB150" s="20"/>
      <c r="CF150" s="20"/>
      <c r="CJ150" s="20"/>
      <c r="CN150" s="20"/>
      <c r="CR150" s="20"/>
      <c r="CV150" s="20"/>
      <c r="CZ150" s="20"/>
      <c r="DD150" s="20"/>
      <c r="DH150" s="20"/>
      <c r="DL150" s="20"/>
      <c r="DP150" s="20"/>
      <c r="DT150" s="20"/>
      <c r="DX150" s="20"/>
      <c r="EB150" s="20"/>
      <c r="EF150" s="20"/>
      <c r="EJ150" s="20"/>
      <c r="EN150" s="20"/>
      <c r="ER150" s="20"/>
      <c r="EV150" s="20"/>
      <c r="EZ150" s="20"/>
      <c r="FD150" s="20"/>
      <c r="FH150" s="20"/>
      <c r="FL150" s="20"/>
      <c r="FP150" s="20"/>
      <c r="FT150" s="20"/>
      <c r="FX150" s="20"/>
      <c r="GB150" s="20"/>
      <c r="GF150" s="20"/>
      <c r="GJ150" s="20"/>
      <c r="GN150" s="20"/>
      <c r="GR150" s="20"/>
      <c r="GV150" s="20"/>
      <c r="GZ150" s="20"/>
      <c r="HD150" s="20"/>
      <c r="HH150" s="20"/>
      <c r="HL150" s="20"/>
      <c r="HP150" s="20"/>
      <c r="HT150" s="20"/>
      <c r="HX150" s="20"/>
      <c r="IB150" s="20"/>
      <c r="IF150" s="20"/>
      <c r="IJ150" s="20"/>
      <c r="IN150" s="20"/>
      <c r="IR150" s="20"/>
      <c r="IV150" s="20"/>
    </row>
    <row r="151" s="2" customFormat="true" ht="12.75" hidden="false" customHeight="true" outlineLevel="0" collapsed="false">
      <c r="A151" s="24"/>
      <c r="B151" s="26"/>
      <c r="C151" s="26"/>
      <c r="H151" s="20"/>
      <c r="L151" s="20"/>
      <c r="P151" s="20"/>
      <c r="T151" s="20"/>
      <c r="X151" s="20"/>
      <c r="AB151" s="20"/>
      <c r="AF151" s="20"/>
      <c r="AJ151" s="20"/>
      <c r="AN151" s="20"/>
      <c r="AR151" s="20"/>
      <c r="AV151" s="20"/>
      <c r="AZ151" s="20"/>
      <c r="BD151" s="20"/>
      <c r="BH151" s="20"/>
      <c r="BL151" s="20"/>
      <c r="BP151" s="20"/>
      <c r="BT151" s="20"/>
      <c r="BX151" s="20"/>
      <c r="CB151" s="20"/>
      <c r="CF151" s="20"/>
      <c r="CJ151" s="20"/>
      <c r="CN151" s="20"/>
      <c r="CR151" s="20"/>
      <c r="CV151" s="20"/>
      <c r="CZ151" s="20"/>
      <c r="DD151" s="20"/>
      <c r="DH151" s="20"/>
      <c r="DL151" s="20"/>
      <c r="DP151" s="20"/>
      <c r="DT151" s="20"/>
      <c r="DX151" s="20"/>
      <c r="EB151" s="20"/>
      <c r="EF151" s="20"/>
      <c r="EJ151" s="20"/>
      <c r="EN151" s="20"/>
      <c r="ER151" s="20"/>
      <c r="EV151" s="20"/>
      <c r="EZ151" s="20"/>
      <c r="FD151" s="20"/>
      <c r="FH151" s="20"/>
      <c r="FL151" s="20"/>
      <c r="FP151" s="20"/>
      <c r="FT151" s="20"/>
      <c r="FX151" s="20"/>
      <c r="GB151" s="20"/>
      <c r="GF151" s="20"/>
      <c r="GJ151" s="20"/>
      <c r="GN151" s="20"/>
      <c r="GR151" s="20"/>
      <c r="GV151" s="20"/>
      <c r="GZ151" s="20"/>
      <c r="HD151" s="20"/>
      <c r="HH151" s="20"/>
      <c r="HL151" s="20"/>
      <c r="HP151" s="20"/>
      <c r="HT151" s="20"/>
      <c r="HX151" s="20"/>
      <c r="IB151" s="20"/>
      <c r="IF151" s="20"/>
      <c r="IJ151" s="20"/>
      <c r="IN151" s="20"/>
      <c r="IR151" s="20"/>
      <c r="IV151" s="20"/>
    </row>
    <row r="152" s="2" customFormat="true" ht="12.75" hidden="false" customHeight="true" outlineLevel="0" collapsed="false">
      <c r="A152" s="24"/>
      <c r="B152" s="26"/>
      <c r="C152" s="26"/>
      <c r="H152" s="20"/>
      <c r="L152" s="20"/>
      <c r="P152" s="20"/>
      <c r="T152" s="20"/>
      <c r="X152" s="20"/>
      <c r="AB152" s="20"/>
      <c r="AF152" s="20"/>
      <c r="AJ152" s="20"/>
      <c r="AN152" s="20"/>
      <c r="AR152" s="20"/>
      <c r="AV152" s="20"/>
      <c r="AZ152" s="20"/>
      <c r="BD152" s="20"/>
      <c r="BH152" s="20"/>
      <c r="BL152" s="20"/>
      <c r="BP152" s="20"/>
      <c r="BT152" s="20"/>
      <c r="BX152" s="20"/>
      <c r="CB152" s="20"/>
      <c r="CF152" s="20"/>
      <c r="CJ152" s="20"/>
      <c r="CN152" s="20"/>
      <c r="CR152" s="20"/>
      <c r="CV152" s="20"/>
      <c r="CZ152" s="20"/>
      <c r="DD152" s="20"/>
      <c r="DH152" s="20"/>
      <c r="DL152" s="20"/>
      <c r="DP152" s="20"/>
      <c r="DT152" s="20"/>
      <c r="DX152" s="20"/>
      <c r="EB152" s="20"/>
      <c r="EF152" s="20"/>
      <c r="EJ152" s="20"/>
      <c r="EN152" s="20"/>
      <c r="ER152" s="20"/>
      <c r="EV152" s="20"/>
      <c r="EZ152" s="20"/>
      <c r="FD152" s="20"/>
      <c r="FH152" s="20"/>
      <c r="FL152" s="20"/>
      <c r="FP152" s="20"/>
      <c r="FT152" s="20"/>
      <c r="FX152" s="20"/>
      <c r="GB152" s="20"/>
      <c r="GF152" s="20"/>
      <c r="GJ152" s="20"/>
      <c r="GN152" s="20"/>
      <c r="GR152" s="20"/>
      <c r="GV152" s="20"/>
      <c r="GZ152" s="20"/>
      <c r="HD152" s="20"/>
      <c r="HH152" s="20"/>
      <c r="HL152" s="20"/>
      <c r="HP152" s="20"/>
      <c r="HT152" s="20"/>
      <c r="HX152" s="20"/>
      <c r="IB152" s="20"/>
      <c r="IF152" s="20"/>
      <c r="IJ152" s="20"/>
      <c r="IN152" s="20"/>
      <c r="IR152" s="20"/>
      <c r="IV152" s="20"/>
    </row>
    <row r="153" s="2" customFormat="true" ht="12.75" hidden="false" customHeight="true" outlineLevel="0" collapsed="false">
      <c r="A153" s="24"/>
      <c r="B153" s="26"/>
      <c r="C153" s="26"/>
      <c r="H153" s="20"/>
      <c r="L153" s="20"/>
      <c r="P153" s="20"/>
      <c r="T153" s="20"/>
      <c r="X153" s="20"/>
      <c r="AB153" s="20"/>
      <c r="AF153" s="20"/>
      <c r="AJ153" s="20"/>
      <c r="AN153" s="20"/>
      <c r="AR153" s="20"/>
      <c r="AV153" s="20"/>
      <c r="AZ153" s="20"/>
      <c r="BD153" s="20"/>
      <c r="BH153" s="20"/>
      <c r="BL153" s="20"/>
      <c r="BP153" s="20"/>
      <c r="BT153" s="20"/>
      <c r="BX153" s="20"/>
      <c r="CB153" s="20"/>
      <c r="CF153" s="20"/>
      <c r="CJ153" s="20"/>
      <c r="CN153" s="20"/>
      <c r="CR153" s="20"/>
      <c r="CV153" s="20"/>
      <c r="CZ153" s="20"/>
      <c r="DD153" s="20"/>
      <c r="DH153" s="20"/>
      <c r="DL153" s="20"/>
      <c r="DP153" s="20"/>
      <c r="DT153" s="20"/>
      <c r="DX153" s="20"/>
      <c r="EB153" s="20"/>
      <c r="EF153" s="20"/>
      <c r="EJ153" s="20"/>
      <c r="EN153" s="20"/>
      <c r="ER153" s="20"/>
      <c r="EV153" s="20"/>
      <c r="EZ153" s="20"/>
      <c r="FD153" s="20"/>
      <c r="FH153" s="20"/>
      <c r="FL153" s="20"/>
      <c r="FP153" s="20"/>
      <c r="FT153" s="20"/>
      <c r="FX153" s="20"/>
      <c r="GB153" s="20"/>
      <c r="GF153" s="20"/>
      <c r="GJ153" s="20"/>
      <c r="GN153" s="20"/>
      <c r="GR153" s="20"/>
      <c r="GV153" s="20"/>
      <c r="GZ153" s="20"/>
      <c r="HD153" s="20"/>
      <c r="HH153" s="20"/>
      <c r="HL153" s="20"/>
      <c r="HP153" s="20"/>
      <c r="HT153" s="20"/>
      <c r="HX153" s="20"/>
      <c r="IB153" s="20"/>
      <c r="IF153" s="20"/>
      <c r="IJ153" s="20"/>
      <c r="IN153" s="20"/>
      <c r="IR153" s="20"/>
      <c r="IV153" s="20"/>
    </row>
    <row r="154" s="2" customFormat="true" ht="12.75" hidden="false" customHeight="true" outlineLevel="0" collapsed="false">
      <c r="A154" s="24"/>
      <c r="B154" s="26"/>
      <c r="C154" s="26"/>
      <c r="H154" s="20"/>
      <c r="L154" s="20"/>
      <c r="P154" s="20"/>
      <c r="T154" s="20"/>
      <c r="X154" s="20"/>
      <c r="AB154" s="20"/>
      <c r="AF154" s="20"/>
      <c r="AJ154" s="20"/>
      <c r="AN154" s="20"/>
      <c r="AR154" s="20"/>
      <c r="AV154" s="20"/>
      <c r="AZ154" s="20"/>
      <c r="BD154" s="20"/>
      <c r="BH154" s="20"/>
      <c r="BL154" s="20"/>
      <c r="BP154" s="20"/>
      <c r="BT154" s="20"/>
      <c r="BX154" s="20"/>
      <c r="CB154" s="20"/>
      <c r="CF154" s="20"/>
      <c r="CJ154" s="20"/>
      <c r="CN154" s="20"/>
      <c r="CR154" s="20"/>
      <c r="CV154" s="20"/>
      <c r="CZ154" s="20"/>
      <c r="DD154" s="20"/>
      <c r="DH154" s="20"/>
      <c r="DL154" s="20"/>
      <c r="DP154" s="20"/>
      <c r="DT154" s="20"/>
      <c r="DX154" s="20"/>
      <c r="EB154" s="20"/>
      <c r="EF154" s="20"/>
      <c r="EJ154" s="20"/>
      <c r="EN154" s="20"/>
      <c r="ER154" s="20"/>
      <c r="EV154" s="20"/>
      <c r="EZ154" s="20"/>
      <c r="FD154" s="20"/>
      <c r="FH154" s="20"/>
      <c r="FL154" s="20"/>
      <c r="FP154" s="20"/>
      <c r="FT154" s="20"/>
      <c r="FX154" s="20"/>
      <c r="GB154" s="20"/>
      <c r="GF154" s="20"/>
      <c r="GJ154" s="20"/>
      <c r="GN154" s="20"/>
      <c r="GR154" s="20"/>
      <c r="GV154" s="20"/>
      <c r="GZ154" s="20"/>
      <c r="HD154" s="20"/>
      <c r="HH154" s="20"/>
      <c r="HL154" s="20"/>
      <c r="HP154" s="20"/>
      <c r="HT154" s="20"/>
      <c r="HX154" s="20"/>
      <c r="IB154" s="20"/>
      <c r="IF154" s="20"/>
      <c r="IJ154" s="20"/>
      <c r="IN154" s="20"/>
      <c r="IR154" s="20"/>
      <c r="IV154" s="20"/>
    </row>
    <row r="155" s="2" customFormat="true" ht="12.75" hidden="false" customHeight="true" outlineLevel="0" collapsed="false">
      <c r="A155" s="24"/>
      <c r="B155" s="26"/>
      <c r="C155" s="26"/>
      <c r="H155" s="20"/>
      <c r="L155" s="20"/>
      <c r="P155" s="20"/>
      <c r="T155" s="20"/>
      <c r="X155" s="20"/>
      <c r="AB155" s="20"/>
      <c r="AF155" s="20"/>
      <c r="AJ155" s="20"/>
      <c r="AN155" s="20"/>
      <c r="AR155" s="20"/>
      <c r="AV155" s="20"/>
      <c r="AZ155" s="20"/>
      <c r="BD155" s="20"/>
      <c r="BH155" s="20"/>
      <c r="BL155" s="20"/>
      <c r="BP155" s="20"/>
      <c r="BT155" s="20"/>
      <c r="BX155" s="20"/>
      <c r="CB155" s="20"/>
      <c r="CF155" s="20"/>
      <c r="CJ155" s="20"/>
      <c r="CN155" s="20"/>
      <c r="CR155" s="20"/>
      <c r="CV155" s="20"/>
      <c r="CZ155" s="20"/>
      <c r="DD155" s="20"/>
      <c r="DH155" s="20"/>
      <c r="DL155" s="20"/>
      <c r="DP155" s="20"/>
      <c r="DT155" s="20"/>
      <c r="DX155" s="20"/>
      <c r="EB155" s="20"/>
      <c r="EF155" s="20"/>
      <c r="EJ155" s="20"/>
      <c r="EN155" s="20"/>
      <c r="ER155" s="20"/>
      <c r="EV155" s="20"/>
      <c r="EZ155" s="20"/>
      <c r="FD155" s="20"/>
      <c r="FH155" s="20"/>
      <c r="FL155" s="20"/>
      <c r="FP155" s="20"/>
      <c r="FT155" s="20"/>
      <c r="FX155" s="20"/>
      <c r="GB155" s="20"/>
      <c r="GF155" s="20"/>
      <c r="GJ155" s="20"/>
      <c r="GN155" s="20"/>
      <c r="GR155" s="20"/>
      <c r="GV155" s="20"/>
      <c r="GZ155" s="20"/>
      <c r="HD155" s="20"/>
      <c r="HH155" s="20"/>
      <c r="HL155" s="20"/>
      <c r="HP155" s="20"/>
      <c r="HT155" s="20"/>
      <c r="HX155" s="20"/>
      <c r="IB155" s="20"/>
      <c r="IF155" s="20"/>
      <c r="IJ155" s="20"/>
      <c r="IN155" s="20"/>
      <c r="IR155" s="20"/>
      <c r="IV155" s="20"/>
    </row>
    <row r="156" s="2" customFormat="true" ht="12.75" hidden="false" customHeight="true" outlineLevel="0" collapsed="false">
      <c r="A156" s="24"/>
      <c r="B156" s="26"/>
      <c r="C156" s="26"/>
      <c r="H156" s="20"/>
      <c r="L156" s="20"/>
      <c r="P156" s="20"/>
      <c r="T156" s="20"/>
      <c r="X156" s="20"/>
      <c r="AB156" s="20"/>
      <c r="AF156" s="20"/>
      <c r="AJ156" s="20"/>
      <c r="AN156" s="20"/>
      <c r="AR156" s="20"/>
      <c r="AV156" s="20"/>
      <c r="AZ156" s="20"/>
      <c r="BD156" s="20"/>
      <c r="BH156" s="20"/>
      <c r="BL156" s="20"/>
      <c r="BP156" s="20"/>
      <c r="BT156" s="20"/>
      <c r="BX156" s="20"/>
      <c r="CB156" s="20"/>
      <c r="CF156" s="20"/>
      <c r="CJ156" s="20"/>
      <c r="CN156" s="20"/>
      <c r="CR156" s="20"/>
      <c r="CV156" s="20"/>
      <c r="CZ156" s="20"/>
      <c r="DD156" s="20"/>
      <c r="DH156" s="20"/>
      <c r="DL156" s="20"/>
      <c r="DP156" s="20"/>
      <c r="DT156" s="20"/>
      <c r="DX156" s="20"/>
      <c r="EB156" s="20"/>
      <c r="EF156" s="20"/>
      <c r="EJ156" s="20"/>
      <c r="EN156" s="20"/>
      <c r="ER156" s="20"/>
      <c r="EV156" s="20"/>
      <c r="EZ156" s="20"/>
      <c r="FD156" s="20"/>
      <c r="FH156" s="20"/>
      <c r="FL156" s="20"/>
      <c r="FP156" s="20"/>
      <c r="FT156" s="20"/>
      <c r="FX156" s="20"/>
      <c r="GB156" s="20"/>
      <c r="GF156" s="20"/>
      <c r="GJ156" s="20"/>
      <c r="GN156" s="20"/>
      <c r="GR156" s="20"/>
      <c r="GV156" s="20"/>
      <c r="GZ156" s="20"/>
      <c r="HD156" s="20"/>
      <c r="HH156" s="20"/>
      <c r="HL156" s="20"/>
      <c r="HP156" s="20"/>
      <c r="HT156" s="20"/>
      <c r="HX156" s="20"/>
      <c r="IB156" s="20"/>
      <c r="IF156" s="20"/>
      <c r="IJ156" s="20"/>
      <c r="IN156" s="20"/>
      <c r="IR156" s="20"/>
      <c r="IV156" s="20"/>
    </row>
    <row r="157" s="2" customFormat="true" ht="12.75" hidden="false" customHeight="true" outlineLevel="0" collapsed="false">
      <c r="A157" s="24"/>
      <c r="B157" s="26"/>
      <c r="C157" s="26"/>
      <c r="H157" s="20"/>
      <c r="L157" s="20"/>
      <c r="P157" s="20"/>
      <c r="T157" s="20"/>
      <c r="X157" s="20"/>
      <c r="AB157" s="20"/>
      <c r="AF157" s="20"/>
      <c r="AJ157" s="20"/>
      <c r="AN157" s="20"/>
      <c r="AR157" s="20"/>
      <c r="AV157" s="20"/>
      <c r="AZ157" s="20"/>
      <c r="BD157" s="20"/>
      <c r="BH157" s="20"/>
      <c r="BL157" s="20"/>
      <c r="BP157" s="20"/>
      <c r="BT157" s="20"/>
      <c r="BX157" s="20"/>
      <c r="CB157" s="20"/>
      <c r="CF157" s="20"/>
      <c r="CJ157" s="20"/>
      <c r="CN157" s="20"/>
      <c r="CR157" s="20"/>
      <c r="CV157" s="20"/>
      <c r="CZ157" s="20"/>
      <c r="DD157" s="20"/>
      <c r="DH157" s="20"/>
      <c r="DL157" s="20"/>
      <c r="DP157" s="20"/>
      <c r="DT157" s="20"/>
      <c r="DX157" s="20"/>
      <c r="EB157" s="20"/>
      <c r="EF157" s="20"/>
      <c r="EJ157" s="20"/>
      <c r="EN157" s="20"/>
      <c r="ER157" s="20"/>
      <c r="EV157" s="20"/>
      <c r="EZ157" s="20"/>
      <c r="FD157" s="20"/>
      <c r="FH157" s="20"/>
      <c r="FL157" s="20"/>
      <c r="FP157" s="20"/>
      <c r="FT157" s="20"/>
      <c r="FX157" s="20"/>
      <c r="GB157" s="20"/>
      <c r="GF157" s="20"/>
      <c r="GJ157" s="20"/>
      <c r="GN157" s="20"/>
      <c r="GR157" s="20"/>
      <c r="GV157" s="20"/>
      <c r="GZ157" s="20"/>
      <c r="HD157" s="20"/>
      <c r="HH157" s="20"/>
      <c r="HL157" s="20"/>
      <c r="HP157" s="20"/>
      <c r="HT157" s="20"/>
      <c r="HX157" s="20"/>
      <c r="IB157" s="20"/>
      <c r="IF157" s="20"/>
      <c r="IJ157" s="20"/>
      <c r="IN157" s="20"/>
      <c r="IR157" s="20"/>
      <c r="IV157" s="20"/>
    </row>
    <row r="158" s="2" customFormat="true" ht="12.75" hidden="false" customHeight="true" outlineLevel="0" collapsed="false">
      <c r="A158" s="24"/>
      <c r="B158" s="26"/>
      <c r="C158" s="26"/>
      <c r="H158" s="20"/>
      <c r="L158" s="20"/>
      <c r="P158" s="20"/>
      <c r="T158" s="20"/>
      <c r="X158" s="20"/>
      <c r="AB158" s="20"/>
      <c r="AF158" s="20"/>
      <c r="AJ158" s="20"/>
      <c r="AN158" s="20"/>
      <c r="AR158" s="20"/>
      <c r="AV158" s="20"/>
      <c r="AZ158" s="20"/>
      <c r="BD158" s="20"/>
      <c r="BH158" s="20"/>
      <c r="BL158" s="20"/>
      <c r="BP158" s="20"/>
      <c r="BT158" s="20"/>
      <c r="BX158" s="20"/>
      <c r="CB158" s="20"/>
      <c r="CF158" s="20"/>
      <c r="CJ158" s="20"/>
      <c r="CN158" s="20"/>
      <c r="CR158" s="20"/>
      <c r="CV158" s="20"/>
      <c r="CZ158" s="20"/>
      <c r="DD158" s="20"/>
      <c r="DH158" s="20"/>
      <c r="DL158" s="20"/>
      <c r="DP158" s="20"/>
      <c r="DT158" s="20"/>
      <c r="DX158" s="20"/>
      <c r="EB158" s="20"/>
      <c r="EF158" s="20"/>
      <c r="EJ158" s="20"/>
      <c r="EN158" s="20"/>
      <c r="ER158" s="20"/>
      <c r="EV158" s="20"/>
      <c r="EZ158" s="20"/>
      <c r="FD158" s="20"/>
      <c r="FH158" s="20"/>
      <c r="FL158" s="20"/>
      <c r="FP158" s="20"/>
      <c r="FT158" s="20"/>
      <c r="FX158" s="20"/>
      <c r="GB158" s="20"/>
      <c r="GF158" s="20"/>
      <c r="GJ158" s="20"/>
      <c r="GN158" s="20"/>
      <c r="GR158" s="20"/>
      <c r="GV158" s="20"/>
      <c r="GZ158" s="20"/>
      <c r="HD158" s="20"/>
      <c r="HH158" s="20"/>
      <c r="HL158" s="20"/>
      <c r="HP158" s="20"/>
      <c r="HT158" s="20"/>
      <c r="HX158" s="20"/>
      <c r="IB158" s="20"/>
      <c r="IF158" s="20"/>
      <c r="IJ158" s="20"/>
      <c r="IN158" s="20"/>
      <c r="IR158" s="20"/>
      <c r="IV158" s="20"/>
    </row>
    <row r="159" s="2" customFormat="true" ht="12.75" hidden="false" customHeight="true" outlineLevel="0" collapsed="false">
      <c r="A159" s="24"/>
      <c r="B159" s="26"/>
      <c r="C159" s="26"/>
      <c r="H159" s="20"/>
      <c r="L159" s="20"/>
      <c r="P159" s="20"/>
      <c r="T159" s="20"/>
      <c r="X159" s="20"/>
      <c r="AB159" s="20"/>
      <c r="AF159" s="20"/>
      <c r="AJ159" s="20"/>
      <c r="AN159" s="20"/>
      <c r="AR159" s="20"/>
      <c r="AV159" s="20"/>
      <c r="AZ159" s="20"/>
      <c r="BD159" s="20"/>
      <c r="BH159" s="20"/>
      <c r="BL159" s="20"/>
      <c r="BP159" s="20"/>
      <c r="BT159" s="20"/>
      <c r="BX159" s="20"/>
      <c r="CB159" s="20"/>
      <c r="CF159" s="20"/>
      <c r="CJ159" s="20"/>
      <c r="CN159" s="20"/>
      <c r="CR159" s="20"/>
      <c r="CV159" s="20"/>
      <c r="CZ159" s="20"/>
      <c r="DD159" s="20"/>
      <c r="DH159" s="20"/>
      <c r="DL159" s="20"/>
      <c r="DP159" s="20"/>
      <c r="DT159" s="20"/>
      <c r="DX159" s="20"/>
      <c r="EB159" s="20"/>
      <c r="EF159" s="20"/>
      <c r="EJ159" s="20"/>
      <c r="EN159" s="20"/>
      <c r="ER159" s="20"/>
      <c r="EV159" s="20"/>
      <c r="EZ159" s="20"/>
      <c r="FD159" s="20"/>
      <c r="FH159" s="20"/>
      <c r="FL159" s="20"/>
      <c r="FP159" s="20"/>
      <c r="FT159" s="20"/>
      <c r="FX159" s="20"/>
      <c r="GB159" s="20"/>
      <c r="GF159" s="20"/>
      <c r="GJ159" s="20"/>
      <c r="GN159" s="20"/>
      <c r="GR159" s="20"/>
      <c r="GV159" s="20"/>
      <c r="GZ159" s="20"/>
      <c r="HD159" s="20"/>
      <c r="HH159" s="20"/>
      <c r="HL159" s="20"/>
      <c r="HP159" s="20"/>
      <c r="HT159" s="20"/>
      <c r="HX159" s="20"/>
      <c r="IB159" s="20"/>
      <c r="IF159" s="20"/>
      <c r="IJ159" s="20"/>
      <c r="IN159" s="20"/>
      <c r="IR159" s="20"/>
      <c r="IV159" s="20"/>
    </row>
    <row r="160" s="2" customFormat="true" ht="12.75" hidden="false" customHeight="true" outlineLevel="0" collapsed="false">
      <c r="A160" s="24"/>
      <c r="B160" s="26"/>
      <c r="C160" s="26"/>
      <c r="H160" s="20"/>
      <c r="L160" s="20"/>
      <c r="P160" s="20"/>
      <c r="T160" s="20"/>
      <c r="X160" s="20"/>
      <c r="AB160" s="20"/>
      <c r="AF160" s="20"/>
      <c r="AJ160" s="20"/>
      <c r="AN160" s="20"/>
      <c r="AR160" s="20"/>
      <c r="AV160" s="20"/>
      <c r="AZ160" s="20"/>
      <c r="BD160" s="20"/>
      <c r="BH160" s="20"/>
      <c r="BL160" s="20"/>
      <c r="BP160" s="20"/>
      <c r="BT160" s="20"/>
      <c r="BX160" s="20"/>
      <c r="CB160" s="20"/>
      <c r="CF160" s="20"/>
      <c r="CJ160" s="20"/>
      <c r="CN160" s="20"/>
      <c r="CR160" s="20"/>
      <c r="CV160" s="20"/>
      <c r="CZ160" s="20"/>
      <c r="DD160" s="20"/>
      <c r="DH160" s="20"/>
      <c r="DL160" s="20"/>
      <c r="DP160" s="20"/>
      <c r="DT160" s="20"/>
      <c r="DX160" s="20"/>
      <c r="EB160" s="20"/>
      <c r="EF160" s="20"/>
      <c r="EJ160" s="20"/>
      <c r="EN160" s="20"/>
      <c r="ER160" s="20"/>
      <c r="EV160" s="20"/>
      <c r="EZ160" s="20"/>
      <c r="FD160" s="20"/>
      <c r="FH160" s="20"/>
      <c r="FL160" s="20"/>
      <c r="FP160" s="20"/>
      <c r="FT160" s="20"/>
      <c r="FX160" s="20"/>
      <c r="GB160" s="20"/>
      <c r="GF160" s="20"/>
      <c r="GJ160" s="20"/>
      <c r="GN160" s="20"/>
      <c r="GR160" s="20"/>
      <c r="GV160" s="20"/>
      <c r="GZ160" s="20"/>
      <c r="HD160" s="20"/>
      <c r="HH160" s="20"/>
      <c r="HL160" s="20"/>
      <c r="HP160" s="20"/>
      <c r="HT160" s="20"/>
      <c r="HX160" s="20"/>
      <c r="IB160" s="20"/>
      <c r="IF160" s="20"/>
      <c r="IJ160" s="20"/>
      <c r="IN160" s="20"/>
      <c r="IR160" s="20"/>
      <c r="IV160" s="20"/>
    </row>
    <row r="161" s="2" customFormat="true" ht="12.75" hidden="false" customHeight="true" outlineLevel="0" collapsed="false">
      <c r="A161" s="23"/>
      <c r="B161" s="17"/>
      <c r="C161" s="17"/>
      <c r="H161" s="20"/>
      <c r="L161" s="20"/>
      <c r="P161" s="20"/>
      <c r="T161" s="20"/>
      <c r="X161" s="20"/>
      <c r="AB161" s="20"/>
      <c r="AF161" s="20"/>
      <c r="AJ161" s="20"/>
      <c r="AN161" s="20"/>
      <c r="AR161" s="20"/>
      <c r="AV161" s="20"/>
      <c r="AZ161" s="20"/>
      <c r="BD161" s="20"/>
      <c r="BH161" s="20"/>
      <c r="BL161" s="20"/>
      <c r="BP161" s="20"/>
      <c r="BT161" s="20"/>
      <c r="BX161" s="20"/>
      <c r="CB161" s="20"/>
      <c r="CF161" s="20"/>
      <c r="CJ161" s="20"/>
      <c r="CN161" s="20"/>
      <c r="CR161" s="20"/>
      <c r="CV161" s="20"/>
      <c r="CZ161" s="20"/>
      <c r="DD161" s="20"/>
      <c r="DH161" s="20"/>
      <c r="DL161" s="20"/>
      <c r="DP161" s="20"/>
      <c r="DT161" s="20"/>
      <c r="DX161" s="20"/>
      <c r="EB161" s="20"/>
      <c r="EF161" s="20"/>
      <c r="EJ161" s="20"/>
      <c r="EN161" s="20"/>
      <c r="ER161" s="20"/>
      <c r="EV161" s="20"/>
      <c r="EZ161" s="20"/>
      <c r="FD161" s="20"/>
      <c r="FH161" s="20"/>
      <c r="FL161" s="20"/>
      <c r="FP161" s="20"/>
      <c r="FT161" s="20"/>
      <c r="FX161" s="20"/>
      <c r="GB161" s="20"/>
      <c r="GF161" s="20"/>
      <c r="GJ161" s="20"/>
      <c r="GN161" s="20"/>
      <c r="GR161" s="20"/>
      <c r="GV161" s="20"/>
      <c r="GZ161" s="20"/>
      <c r="HD161" s="20"/>
      <c r="HH161" s="20"/>
      <c r="HL161" s="20"/>
      <c r="HP161" s="20"/>
      <c r="HT161" s="20"/>
      <c r="HX161" s="20"/>
      <c r="IB161" s="20"/>
      <c r="IF161" s="20"/>
      <c r="IJ161" s="20"/>
      <c r="IN161" s="20"/>
      <c r="IR161" s="20"/>
      <c r="IV161" s="20"/>
    </row>
    <row r="162" s="2" customFormat="true" ht="12.75" hidden="false" customHeight="true" outlineLevel="0" collapsed="false">
      <c r="A162" s="24"/>
      <c r="B162" s="26"/>
      <c r="C162" s="26"/>
      <c r="H162" s="20"/>
      <c r="L162" s="20"/>
      <c r="P162" s="20"/>
      <c r="T162" s="20"/>
      <c r="X162" s="20"/>
      <c r="AB162" s="20"/>
      <c r="AF162" s="20"/>
      <c r="AJ162" s="20"/>
      <c r="AN162" s="20"/>
      <c r="AR162" s="20"/>
      <c r="AV162" s="20"/>
      <c r="AZ162" s="20"/>
      <c r="BD162" s="20"/>
      <c r="BH162" s="20"/>
      <c r="BL162" s="20"/>
      <c r="BP162" s="20"/>
      <c r="BT162" s="20"/>
      <c r="BX162" s="20"/>
      <c r="CB162" s="20"/>
      <c r="CF162" s="20"/>
      <c r="CJ162" s="20"/>
      <c r="CN162" s="20"/>
      <c r="CR162" s="20"/>
      <c r="CV162" s="20"/>
      <c r="CZ162" s="20"/>
      <c r="DD162" s="20"/>
      <c r="DH162" s="20"/>
      <c r="DL162" s="20"/>
      <c r="DP162" s="20"/>
      <c r="DT162" s="20"/>
      <c r="DX162" s="20"/>
      <c r="EB162" s="20"/>
      <c r="EF162" s="20"/>
      <c r="EJ162" s="20"/>
      <c r="EN162" s="20"/>
      <c r="ER162" s="20"/>
      <c r="EV162" s="20"/>
      <c r="EZ162" s="20"/>
      <c r="FD162" s="20"/>
      <c r="FH162" s="20"/>
      <c r="FL162" s="20"/>
      <c r="FP162" s="20"/>
      <c r="FT162" s="20"/>
      <c r="FX162" s="20"/>
      <c r="GB162" s="20"/>
      <c r="GF162" s="20"/>
      <c r="GJ162" s="20"/>
      <c r="GN162" s="20"/>
      <c r="GR162" s="20"/>
      <c r="GV162" s="20"/>
      <c r="GZ162" s="20"/>
      <c r="HD162" s="20"/>
      <c r="HH162" s="20"/>
      <c r="HL162" s="20"/>
      <c r="HP162" s="20"/>
      <c r="HT162" s="20"/>
      <c r="HX162" s="20"/>
      <c r="IB162" s="20"/>
      <c r="IF162" s="20"/>
      <c r="IJ162" s="20"/>
      <c r="IN162" s="20"/>
      <c r="IR162" s="20"/>
      <c r="IV162" s="20"/>
    </row>
    <row r="163" s="2" customFormat="true" ht="12.75" hidden="false" customHeight="true" outlineLevel="0" collapsed="false">
      <c r="A163" s="24"/>
      <c r="B163" s="26"/>
      <c r="C163" s="26"/>
      <c r="H163" s="20"/>
      <c r="L163" s="20"/>
      <c r="P163" s="20"/>
      <c r="T163" s="20"/>
      <c r="X163" s="20"/>
      <c r="AB163" s="20"/>
      <c r="AF163" s="20"/>
      <c r="AJ163" s="20"/>
      <c r="AN163" s="20"/>
      <c r="AR163" s="20"/>
      <c r="AV163" s="20"/>
      <c r="AZ163" s="20"/>
      <c r="BD163" s="20"/>
      <c r="BH163" s="20"/>
      <c r="BL163" s="20"/>
      <c r="BP163" s="20"/>
      <c r="BT163" s="20"/>
      <c r="BX163" s="20"/>
      <c r="CB163" s="20"/>
      <c r="CF163" s="20"/>
      <c r="CJ163" s="20"/>
      <c r="CN163" s="20"/>
      <c r="CR163" s="20"/>
      <c r="CV163" s="20"/>
      <c r="CZ163" s="20"/>
      <c r="DD163" s="20"/>
      <c r="DH163" s="20"/>
      <c r="DL163" s="20"/>
      <c r="DP163" s="20"/>
      <c r="DT163" s="20"/>
      <c r="DX163" s="20"/>
      <c r="EB163" s="20"/>
      <c r="EF163" s="20"/>
      <c r="EJ163" s="20"/>
      <c r="EN163" s="20"/>
      <c r="ER163" s="20"/>
      <c r="EV163" s="20"/>
      <c r="EZ163" s="20"/>
      <c r="FD163" s="20"/>
      <c r="FH163" s="20"/>
      <c r="FL163" s="20"/>
      <c r="FP163" s="20"/>
      <c r="FT163" s="20"/>
      <c r="FX163" s="20"/>
      <c r="GB163" s="20"/>
      <c r="GF163" s="20"/>
      <c r="GJ163" s="20"/>
      <c r="GN163" s="20"/>
      <c r="GR163" s="20"/>
      <c r="GV163" s="20"/>
      <c r="GZ163" s="20"/>
      <c r="HD163" s="20"/>
      <c r="HH163" s="20"/>
      <c r="HL163" s="20"/>
      <c r="HP163" s="20"/>
      <c r="HT163" s="20"/>
      <c r="HX163" s="20"/>
      <c r="IB163" s="20"/>
      <c r="IF163" s="20"/>
      <c r="IJ163" s="20"/>
      <c r="IN163" s="20"/>
      <c r="IR163" s="20"/>
      <c r="IV163" s="20"/>
    </row>
    <row r="164" s="2" customFormat="true" ht="12.75" hidden="false" customHeight="true" outlineLevel="0" collapsed="false">
      <c r="A164" s="24"/>
      <c r="B164" s="26"/>
      <c r="C164" s="26"/>
      <c r="H164" s="20"/>
      <c r="L164" s="20"/>
      <c r="P164" s="20"/>
      <c r="T164" s="20"/>
      <c r="X164" s="20"/>
      <c r="AB164" s="20"/>
      <c r="AF164" s="20"/>
      <c r="AJ164" s="20"/>
      <c r="AN164" s="20"/>
      <c r="AR164" s="20"/>
      <c r="AV164" s="20"/>
      <c r="AZ164" s="20"/>
      <c r="BD164" s="20"/>
      <c r="BH164" s="20"/>
      <c r="BL164" s="20"/>
      <c r="BP164" s="20"/>
      <c r="BT164" s="20"/>
      <c r="BX164" s="20"/>
      <c r="CB164" s="20"/>
      <c r="CF164" s="20"/>
      <c r="CJ164" s="20"/>
      <c r="CN164" s="20"/>
      <c r="CR164" s="20"/>
      <c r="CV164" s="20"/>
      <c r="CZ164" s="20"/>
      <c r="DD164" s="20"/>
      <c r="DH164" s="20"/>
      <c r="DL164" s="20"/>
      <c r="DP164" s="20"/>
      <c r="DT164" s="20"/>
      <c r="DX164" s="20"/>
      <c r="EB164" s="20"/>
      <c r="EF164" s="20"/>
      <c r="EJ164" s="20"/>
      <c r="EN164" s="20"/>
      <c r="ER164" s="20"/>
      <c r="EV164" s="20"/>
      <c r="EZ164" s="20"/>
      <c r="FD164" s="20"/>
      <c r="FH164" s="20"/>
      <c r="FL164" s="20"/>
      <c r="FP164" s="20"/>
      <c r="FT164" s="20"/>
      <c r="FX164" s="20"/>
      <c r="GB164" s="20"/>
      <c r="GF164" s="20"/>
      <c r="GJ164" s="20"/>
      <c r="GN164" s="20"/>
      <c r="GR164" s="20"/>
      <c r="GV164" s="20"/>
      <c r="GZ164" s="20"/>
      <c r="HD164" s="20"/>
      <c r="HH164" s="20"/>
      <c r="HL164" s="20"/>
      <c r="HP164" s="20"/>
      <c r="HT164" s="20"/>
      <c r="HX164" s="20"/>
      <c r="IB164" s="20"/>
      <c r="IF164" s="20"/>
      <c r="IJ164" s="20"/>
      <c r="IN164" s="20"/>
      <c r="IR164" s="20"/>
      <c r="IV164" s="20"/>
    </row>
    <row r="165" s="2" customFormat="true" ht="12.75" hidden="false" customHeight="true" outlineLevel="0" collapsed="false">
      <c r="A165" s="24"/>
      <c r="B165" s="26"/>
      <c r="C165" s="26"/>
      <c r="H165" s="20"/>
      <c r="L165" s="20"/>
      <c r="P165" s="20"/>
      <c r="T165" s="20"/>
      <c r="X165" s="20"/>
      <c r="AB165" s="20"/>
      <c r="AF165" s="20"/>
      <c r="AJ165" s="20"/>
      <c r="AN165" s="20"/>
      <c r="AR165" s="20"/>
      <c r="AV165" s="20"/>
      <c r="AZ165" s="20"/>
      <c r="BD165" s="20"/>
      <c r="BH165" s="20"/>
      <c r="BL165" s="20"/>
      <c r="BP165" s="20"/>
      <c r="BT165" s="20"/>
      <c r="BX165" s="20"/>
      <c r="CB165" s="20"/>
      <c r="CF165" s="20"/>
      <c r="CJ165" s="20"/>
      <c r="CN165" s="20"/>
      <c r="CR165" s="20"/>
      <c r="CV165" s="20"/>
      <c r="CZ165" s="20"/>
      <c r="DD165" s="20"/>
      <c r="DH165" s="20"/>
      <c r="DL165" s="20"/>
      <c r="DP165" s="20"/>
      <c r="DT165" s="20"/>
      <c r="DX165" s="20"/>
      <c r="EB165" s="20"/>
      <c r="EF165" s="20"/>
      <c r="EJ165" s="20"/>
      <c r="EN165" s="20"/>
      <c r="ER165" s="20"/>
      <c r="EV165" s="20"/>
      <c r="EZ165" s="20"/>
      <c r="FD165" s="20"/>
      <c r="FH165" s="20"/>
      <c r="FL165" s="20"/>
      <c r="FP165" s="20"/>
      <c r="FT165" s="20"/>
      <c r="FX165" s="20"/>
      <c r="GB165" s="20"/>
      <c r="GF165" s="20"/>
      <c r="GJ165" s="20"/>
      <c r="GN165" s="20"/>
      <c r="GR165" s="20"/>
      <c r="GV165" s="20"/>
      <c r="GZ165" s="20"/>
      <c r="HD165" s="20"/>
      <c r="HH165" s="20"/>
      <c r="HL165" s="20"/>
      <c r="HP165" s="20"/>
      <c r="HT165" s="20"/>
      <c r="HX165" s="20"/>
      <c r="IB165" s="20"/>
      <c r="IF165" s="20"/>
      <c r="IJ165" s="20"/>
      <c r="IN165" s="20"/>
      <c r="IR165" s="20"/>
      <c r="IV165" s="20"/>
    </row>
    <row r="166" s="2" customFormat="true" ht="12.75" hidden="false" customHeight="true" outlineLevel="0" collapsed="false">
      <c r="A166" s="24"/>
      <c r="B166" s="26"/>
      <c r="C166" s="26"/>
      <c r="H166" s="20"/>
      <c r="L166" s="20"/>
      <c r="P166" s="20"/>
      <c r="T166" s="20"/>
      <c r="X166" s="20"/>
      <c r="AB166" s="20"/>
      <c r="AF166" s="20"/>
      <c r="AJ166" s="20"/>
      <c r="AN166" s="20"/>
      <c r="AR166" s="20"/>
      <c r="AV166" s="20"/>
      <c r="AZ166" s="20"/>
      <c r="BD166" s="20"/>
      <c r="BH166" s="20"/>
      <c r="BL166" s="20"/>
      <c r="BP166" s="20"/>
      <c r="BT166" s="20"/>
      <c r="BX166" s="20"/>
      <c r="CB166" s="20"/>
      <c r="CF166" s="20"/>
      <c r="CJ166" s="20"/>
      <c r="CN166" s="20"/>
      <c r="CR166" s="20"/>
      <c r="CV166" s="20"/>
      <c r="CZ166" s="20"/>
      <c r="DD166" s="20"/>
      <c r="DH166" s="20"/>
      <c r="DL166" s="20"/>
      <c r="DP166" s="20"/>
      <c r="DT166" s="20"/>
      <c r="DX166" s="20"/>
      <c r="EB166" s="20"/>
      <c r="EF166" s="20"/>
      <c r="EJ166" s="20"/>
      <c r="EN166" s="20"/>
      <c r="ER166" s="20"/>
      <c r="EV166" s="20"/>
      <c r="EZ166" s="20"/>
      <c r="FD166" s="20"/>
      <c r="FH166" s="20"/>
      <c r="FL166" s="20"/>
      <c r="FP166" s="20"/>
      <c r="FT166" s="20"/>
      <c r="FX166" s="20"/>
      <c r="GB166" s="20"/>
      <c r="GF166" s="20"/>
      <c r="GJ166" s="20"/>
      <c r="GN166" s="20"/>
      <c r="GR166" s="20"/>
      <c r="GV166" s="20"/>
      <c r="GZ166" s="20"/>
      <c r="HD166" s="20"/>
      <c r="HH166" s="20"/>
      <c r="HL166" s="20"/>
      <c r="HP166" s="20"/>
      <c r="HT166" s="20"/>
      <c r="HX166" s="20"/>
      <c r="IB166" s="20"/>
      <c r="IF166" s="20"/>
      <c r="IJ166" s="20"/>
      <c r="IN166" s="20"/>
      <c r="IR166" s="20"/>
      <c r="IV166" s="20"/>
    </row>
    <row r="167" s="2" customFormat="true" ht="12.75" hidden="false" customHeight="true" outlineLevel="0" collapsed="false">
      <c r="A167" s="24"/>
      <c r="B167" s="26"/>
      <c r="C167" s="26"/>
      <c r="H167" s="20"/>
      <c r="L167" s="20"/>
      <c r="P167" s="20"/>
      <c r="T167" s="20"/>
      <c r="X167" s="20"/>
      <c r="AB167" s="20"/>
      <c r="AF167" s="20"/>
      <c r="AJ167" s="20"/>
      <c r="AN167" s="20"/>
      <c r="AR167" s="20"/>
      <c r="AV167" s="20"/>
      <c r="AZ167" s="20"/>
      <c r="BD167" s="20"/>
      <c r="BH167" s="20"/>
      <c r="BL167" s="20"/>
      <c r="BP167" s="20"/>
      <c r="BT167" s="20"/>
      <c r="BX167" s="20"/>
      <c r="CB167" s="20"/>
      <c r="CF167" s="20"/>
      <c r="CJ167" s="20"/>
      <c r="CN167" s="20"/>
      <c r="CR167" s="20"/>
      <c r="CV167" s="20"/>
      <c r="CZ167" s="20"/>
      <c r="DD167" s="20"/>
      <c r="DH167" s="20"/>
      <c r="DL167" s="20"/>
      <c r="DP167" s="20"/>
      <c r="DT167" s="20"/>
      <c r="DX167" s="20"/>
      <c r="EB167" s="20"/>
      <c r="EF167" s="20"/>
      <c r="EJ167" s="20"/>
      <c r="EN167" s="20"/>
      <c r="ER167" s="20"/>
      <c r="EV167" s="20"/>
      <c r="EZ167" s="20"/>
      <c r="FD167" s="20"/>
      <c r="FH167" s="20"/>
      <c r="FL167" s="20"/>
      <c r="FP167" s="20"/>
      <c r="FT167" s="20"/>
      <c r="FX167" s="20"/>
      <c r="GB167" s="20"/>
      <c r="GF167" s="20"/>
      <c r="GJ167" s="20"/>
      <c r="GN167" s="20"/>
      <c r="GR167" s="20"/>
      <c r="GV167" s="20"/>
      <c r="GZ167" s="20"/>
      <c r="HD167" s="20"/>
      <c r="HH167" s="20"/>
      <c r="HL167" s="20"/>
      <c r="HP167" s="20"/>
      <c r="HT167" s="20"/>
      <c r="HX167" s="20"/>
      <c r="IB167" s="20"/>
      <c r="IF167" s="20"/>
      <c r="IJ167" s="20"/>
      <c r="IN167" s="20"/>
      <c r="IR167" s="20"/>
      <c r="IV167" s="20"/>
    </row>
    <row r="168" s="2" customFormat="true" ht="12.75" hidden="false" customHeight="true" outlineLevel="0" collapsed="false">
      <c r="A168" s="24"/>
      <c r="B168" s="26"/>
      <c r="C168" s="26"/>
      <c r="H168" s="20"/>
      <c r="L168" s="20"/>
      <c r="P168" s="20"/>
      <c r="T168" s="20"/>
      <c r="X168" s="20"/>
      <c r="AB168" s="20"/>
      <c r="AF168" s="20"/>
      <c r="AJ168" s="20"/>
      <c r="AN168" s="20"/>
      <c r="AR168" s="20"/>
      <c r="AV168" s="20"/>
      <c r="AZ168" s="20"/>
      <c r="BD168" s="20"/>
      <c r="BH168" s="20"/>
      <c r="BL168" s="20"/>
      <c r="BP168" s="20"/>
      <c r="BT168" s="20"/>
      <c r="BX168" s="20"/>
      <c r="CB168" s="20"/>
      <c r="CF168" s="20"/>
      <c r="CJ168" s="20"/>
      <c r="CN168" s="20"/>
      <c r="CR168" s="20"/>
      <c r="CV168" s="20"/>
      <c r="CZ168" s="20"/>
      <c r="DD168" s="20"/>
      <c r="DH168" s="20"/>
      <c r="DL168" s="20"/>
      <c r="DP168" s="20"/>
      <c r="DT168" s="20"/>
      <c r="DX168" s="20"/>
      <c r="EB168" s="20"/>
      <c r="EF168" s="20"/>
      <c r="EJ168" s="20"/>
      <c r="EN168" s="20"/>
      <c r="ER168" s="20"/>
      <c r="EV168" s="20"/>
      <c r="EZ168" s="20"/>
      <c r="FD168" s="20"/>
      <c r="FH168" s="20"/>
      <c r="FL168" s="20"/>
      <c r="FP168" s="20"/>
      <c r="FT168" s="20"/>
      <c r="FX168" s="20"/>
      <c r="GB168" s="20"/>
      <c r="GF168" s="20"/>
      <c r="GJ168" s="20"/>
      <c r="GN168" s="20"/>
      <c r="GR168" s="20"/>
      <c r="GV168" s="20"/>
      <c r="GZ168" s="20"/>
      <c r="HD168" s="20"/>
      <c r="HH168" s="20"/>
      <c r="HL168" s="20"/>
      <c r="HP168" s="20"/>
      <c r="HT168" s="20"/>
      <c r="HX168" s="20"/>
      <c r="IB168" s="20"/>
      <c r="IF168" s="20"/>
      <c r="IJ168" s="20"/>
      <c r="IN168" s="20"/>
      <c r="IR168" s="20"/>
      <c r="IV168" s="20"/>
    </row>
    <row r="169" s="2" customFormat="true" ht="12.75" hidden="false" customHeight="true" outlineLevel="0" collapsed="false">
      <c r="A169" s="24"/>
      <c r="B169" s="26"/>
      <c r="C169" s="26"/>
      <c r="H169" s="20"/>
      <c r="L169" s="20"/>
      <c r="P169" s="20"/>
      <c r="T169" s="20"/>
      <c r="X169" s="20"/>
      <c r="AB169" s="20"/>
      <c r="AF169" s="20"/>
      <c r="AJ169" s="20"/>
      <c r="AN169" s="20"/>
      <c r="AR169" s="20"/>
      <c r="AV169" s="20"/>
      <c r="AZ169" s="20"/>
      <c r="BD169" s="20"/>
      <c r="BH169" s="20"/>
      <c r="BL169" s="20"/>
      <c r="BP169" s="20"/>
      <c r="BT169" s="20"/>
      <c r="BX169" s="20"/>
      <c r="CB169" s="20"/>
      <c r="CF169" s="20"/>
      <c r="CJ169" s="20"/>
      <c r="CN169" s="20"/>
      <c r="CR169" s="20"/>
      <c r="CV169" s="20"/>
      <c r="CZ169" s="20"/>
      <c r="DD169" s="20"/>
      <c r="DH169" s="20"/>
      <c r="DL169" s="20"/>
      <c r="DP169" s="20"/>
      <c r="DT169" s="20"/>
      <c r="DX169" s="20"/>
      <c r="EB169" s="20"/>
      <c r="EF169" s="20"/>
      <c r="EJ169" s="20"/>
      <c r="EN169" s="20"/>
      <c r="ER169" s="20"/>
      <c r="EV169" s="20"/>
      <c r="EZ169" s="20"/>
      <c r="FD169" s="20"/>
      <c r="FH169" s="20"/>
      <c r="FL169" s="20"/>
      <c r="FP169" s="20"/>
      <c r="FT169" s="20"/>
      <c r="FX169" s="20"/>
      <c r="GB169" s="20"/>
      <c r="GF169" s="20"/>
      <c r="GJ169" s="20"/>
      <c r="GN169" s="20"/>
      <c r="GR169" s="20"/>
      <c r="GV169" s="20"/>
      <c r="GZ169" s="20"/>
      <c r="HD169" s="20"/>
      <c r="HH169" s="20"/>
      <c r="HL169" s="20"/>
      <c r="HP169" s="20"/>
      <c r="HT169" s="20"/>
      <c r="HX169" s="20"/>
      <c r="IB169" s="20"/>
      <c r="IF169" s="20"/>
      <c r="IJ169" s="20"/>
      <c r="IN169" s="20"/>
      <c r="IR169" s="20"/>
      <c r="IV169" s="20"/>
    </row>
    <row r="170" s="2" customFormat="true" ht="12.75" hidden="false" customHeight="true" outlineLevel="0" collapsed="false">
      <c r="A170" s="24"/>
      <c r="B170" s="26"/>
      <c r="C170" s="26"/>
      <c r="H170" s="20"/>
      <c r="L170" s="20"/>
      <c r="P170" s="20"/>
      <c r="T170" s="20"/>
      <c r="X170" s="20"/>
      <c r="AB170" s="20"/>
      <c r="AF170" s="20"/>
      <c r="AJ170" s="20"/>
      <c r="AN170" s="20"/>
      <c r="AR170" s="20"/>
      <c r="AV170" s="20"/>
      <c r="AZ170" s="20"/>
      <c r="BD170" s="20"/>
      <c r="BH170" s="20"/>
      <c r="BL170" s="20"/>
      <c r="BP170" s="20"/>
      <c r="BT170" s="20"/>
      <c r="BX170" s="20"/>
      <c r="CB170" s="20"/>
      <c r="CF170" s="20"/>
      <c r="CJ170" s="20"/>
      <c r="CN170" s="20"/>
      <c r="CR170" s="20"/>
      <c r="CV170" s="20"/>
      <c r="CZ170" s="20"/>
      <c r="DD170" s="20"/>
      <c r="DH170" s="20"/>
      <c r="DL170" s="20"/>
      <c r="DP170" s="20"/>
      <c r="DT170" s="20"/>
      <c r="DX170" s="20"/>
      <c r="EB170" s="20"/>
      <c r="EF170" s="20"/>
      <c r="EJ170" s="20"/>
      <c r="EN170" s="20"/>
      <c r="ER170" s="20"/>
      <c r="EV170" s="20"/>
      <c r="EZ170" s="20"/>
      <c r="FD170" s="20"/>
      <c r="FH170" s="20"/>
      <c r="FL170" s="20"/>
      <c r="FP170" s="20"/>
      <c r="FT170" s="20"/>
      <c r="FX170" s="20"/>
      <c r="GB170" s="20"/>
      <c r="GF170" s="20"/>
      <c r="GJ170" s="20"/>
      <c r="GN170" s="20"/>
      <c r="GR170" s="20"/>
      <c r="GV170" s="20"/>
      <c r="GZ170" s="20"/>
      <c r="HD170" s="20"/>
      <c r="HH170" s="20"/>
      <c r="HL170" s="20"/>
      <c r="HP170" s="20"/>
      <c r="HT170" s="20"/>
      <c r="HX170" s="20"/>
      <c r="IB170" s="20"/>
      <c r="IF170" s="20"/>
      <c r="IJ170" s="20"/>
      <c r="IN170" s="20"/>
      <c r="IR170" s="20"/>
      <c r="IV170" s="20"/>
    </row>
    <row r="171" s="2" customFormat="true" ht="12.75" hidden="false" customHeight="true" outlineLevel="0" collapsed="false">
      <c r="A171" s="24"/>
      <c r="B171" s="26"/>
      <c r="C171" s="26"/>
      <c r="H171" s="20"/>
      <c r="L171" s="20"/>
      <c r="P171" s="20"/>
      <c r="T171" s="20"/>
      <c r="X171" s="20"/>
      <c r="AB171" s="20"/>
      <c r="AF171" s="20"/>
      <c r="AJ171" s="20"/>
      <c r="AN171" s="20"/>
      <c r="AR171" s="20"/>
      <c r="AV171" s="20"/>
      <c r="AZ171" s="20"/>
      <c r="BD171" s="20"/>
      <c r="BH171" s="20"/>
      <c r="BL171" s="20"/>
      <c r="BP171" s="20"/>
      <c r="BT171" s="20"/>
      <c r="BX171" s="20"/>
      <c r="CB171" s="20"/>
      <c r="CF171" s="20"/>
      <c r="CJ171" s="20"/>
      <c r="CN171" s="20"/>
      <c r="CR171" s="20"/>
      <c r="CV171" s="20"/>
      <c r="CZ171" s="20"/>
      <c r="DD171" s="20"/>
      <c r="DH171" s="20"/>
      <c r="DL171" s="20"/>
      <c r="DP171" s="20"/>
      <c r="DT171" s="20"/>
      <c r="DX171" s="20"/>
      <c r="EB171" s="20"/>
      <c r="EF171" s="20"/>
      <c r="EJ171" s="20"/>
      <c r="EN171" s="20"/>
      <c r="ER171" s="20"/>
      <c r="EV171" s="20"/>
      <c r="EZ171" s="20"/>
      <c r="FD171" s="20"/>
      <c r="FH171" s="20"/>
      <c r="FL171" s="20"/>
      <c r="FP171" s="20"/>
      <c r="FT171" s="20"/>
      <c r="FX171" s="20"/>
      <c r="GB171" s="20"/>
      <c r="GF171" s="20"/>
      <c r="GJ171" s="20"/>
      <c r="GN171" s="20"/>
      <c r="GR171" s="20"/>
      <c r="GV171" s="20"/>
      <c r="GZ171" s="20"/>
      <c r="HD171" s="20"/>
      <c r="HH171" s="20"/>
      <c r="HL171" s="20"/>
      <c r="HP171" s="20"/>
      <c r="HT171" s="20"/>
      <c r="HX171" s="20"/>
      <c r="IB171" s="20"/>
      <c r="IF171" s="20"/>
      <c r="IJ171" s="20"/>
      <c r="IN171" s="20"/>
      <c r="IR171" s="20"/>
      <c r="IV171" s="20"/>
    </row>
    <row r="172" s="2" customFormat="true" ht="12.75" hidden="false" customHeight="true" outlineLevel="0" collapsed="false">
      <c r="A172" s="24"/>
      <c r="B172" s="26"/>
      <c r="C172" s="26"/>
      <c r="H172" s="20"/>
      <c r="L172" s="20"/>
      <c r="P172" s="20"/>
      <c r="T172" s="20"/>
      <c r="X172" s="20"/>
      <c r="AB172" s="20"/>
      <c r="AF172" s="20"/>
      <c r="AJ172" s="20"/>
      <c r="AN172" s="20"/>
      <c r="AR172" s="20"/>
      <c r="AV172" s="20"/>
      <c r="AZ172" s="20"/>
      <c r="BD172" s="20"/>
      <c r="BH172" s="20"/>
      <c r="BL172" s="20"/>
      <c r="BP172" s="20"/>
      <c r="BT172" s="20"/>
      <c r="BX172" s="20"/>
      <c r="CB172" s="20"/>
      <c r="CF172" s="20"/>
      <c r="CJ172" s="20"/>
      <c r="CN172" s="20"/>
      <c r="CR172" s="20"/>
      <c r="CV172" s="20"/>
      <c r="CZ172" s="20"/>
      <c r="DD172" s="20"/>
      <c r="DH172" s="20"/>
      <c r="DL172" s="20"/>
      <c r="DP172" s="20"/>
      <c r="DT172" s="20"/>
      <c r="DX172" s="20"/>
      <c r="EB172" s="20"/>
      <c r="EF172" s="20"/>
      <c r="EJ172" s="20"/>
      <c r="EN172" s="20"/>
      <c r="ER172" s="20"/>
      <c r="EV172" s="20"/>
      <c r="EZ172" s="20"/>
      <c r="FD172" s="20"/>
      <c r="FH172" s="20"/>
      <c r="FL172" s="20"/>
      <c r="FP172" s="20"/>
      <c r="FT172" s="20"/>
      <c r="FX172" s="20"/>
      <c r="GB172" s="20"/>
      <c r="GF172" s="20"/>
      <c r="GJ172" s="20"/>
      <c r="GN172" s="20"/>
      <c r="GR172" s="20"/>
      <c r="GV172" s="20"/>
      <c r="GZ172" s="20"/>
      <c r="HD172" s="20"/>
      <c r="HH172" s="20"/>
      <c r="HL172" s="20"/>
      <c r="HP172" s="20"/>
      <c r="HT172" s="20"/>
      <c r="HX172" s="20"/>
      <c r="IB172" s="20"/>
      <c r="IF172" s="20"/>
      <c r="IJ172" s="20"/>
      <c r="IN172" s="20"/>
      <c r="IR172" s="20"/>
      <c r="IV172" s="20"/>
    </row>
    <row r="173" s="2" customFormat="true" ht="12.75" hidden="false" customHeight="true" outlineLevel="0" collapsed="false">
      <c r="A173" s="23"/>
      <c r="B173" s="17"/>
      <c r="C173" s="17"/>
      <c r="H173" s="20"/>
      <c r="L173" s="20"/>
      <c r="P173" s="20"/>
      <c r="T173" s="20"/>
      <c r="X173" s="20"/>
      <c r="AB173" s="20"/>
      <c r="AF173" s="20"/>
      <c r="AJ173" s="20"/>
      <c r="AN173" s="20"/>
      <c r="AR173" s="20"/>
      <c r="AV173" s="20"/>
      <c r="AZ173" s="20"/>
      <c r="BD173" s="20"/>
      <c r="BH173" s="20"/>
      <c r="BL173" s="20"/>
      <c r="BP173" s="20"/>
      <c r="BT173" s="20"/>
      <c r="BX173" s="20"/>
      <c r="CB173" s="20"/>
      <c r="CF173" s="20"/>
      <c r="CJ173" s="20"/>
      <c r="CN173" s="20"/>
      <c r="CR173" s="20"/>
      <c r="CV173" s="20"/>
      <c r="CZ173" s="20"/>
      <c r="DD173" s="20"/>
      <c r="DH173" s="20"/>
      <c r="DL173" s="20"/>
      <c r="DP173" s="20"/>
      <c r="DT173" s="20"/>
      <c r="DX173" s="20"/>
      <c r="EB173" s="20"/>
      <c r="EF173" s="20"/>
      <c r="EJ173" s="20"/>
      <c r="EN173" s="20"/>
      <c r="ER173" s="20"/>
      <c r="EV173" s="20"/>
      <c r="EZ173" s="20"/>
      <c r="FD173" s="20"/>
      <c r="FH173" s="20"/>
      <c r="FL173" s="20"/>
      <c r="FP173" s="20"/>
      <c r="FT173" s="20"/>
      <c r="FX173" s="20"/>
      <c r="GB173" s="20"/>
      <c r="GF173" s="20"/>
      <c r="GJ173" s="20"/>
      <c r="GN173" s="20"/>
      <c r="GR173" s="20"/>
      <c r="GV173" s="20"/>
      <c r="GZ173" s="20"/>
      <c r="HD173" s="20"/>
      <c r="HH173" s="20"/>
      <c r="HL173" s="20"/>
      <c r="HP173" s="20"/>
      <c r="HT173" s="20"/>
      <c r="HX173" s="20"/>
      <c r="IB173" s="20"/>
      <c r="IF173" s="20"/>
      <c r="IJ173" s="20"/>
      <c r="IN173" s="20"/>
      <c r="IR173" s="20"/>
      <c r="IV173" s="20"/>
    </row>
    <row r="174" s="2" customFormat="true" ht="12.75" hidden="false" customHeight="true" outlineLevel="0" collapsed="false">
      <c r="A174" s="24"/>
      <c r="B174" s="26"/>
      <c r="C174" s="26"/>
      <c r="H174" s="20"/>
      <c r="L174" s="20"/>
      <c r="P174" s="20"/>
      <c r="T174" s="20"/>
      <c r="X174" s="20"/>
      <c r="AB174" s="20"/>
      <c r="AF174" s="20"/>
      <c r="AJ174" s="20"/>
      <c r="AN174" s="20"/>
      <c r="AR174" s="20"/>
      <c r="AV174" s="20"/>
      <c r="AZ174" s="20"/>
      <c r="BD174" s="20"/>
      <c r="BH174" s="20"/>
      <c r="BL174" s="20"/>
      <c r="BP174" s="20"/>
      <c r="BT174" s="20"/>
      <c r="BX174" s="20"/>
      <c r="CB174" s="20"/>
      <c r="CF174" s="20"/>
      <c r="CJ174" s="20"/>
      <c r="CN174" s="20"/>
      <c r="CR174" s="20"/>
      <c r="CV174" s="20"/>
      <c r="CZ174" s="20"/>
      <c r="DD174" s="20"/>
      <c r="DH174" s="20"/>
      <c r="DL174" s="20"/>
      <c r="DP174" s="20"/>
      <c r="DT174" s="20"/>
      <c r="DX174" s="20"/>
      <c r="EB174" s="20"/>
      <c r="EF174" s="20"/>
      <c r="EJ174" s="20"/>
      <c r="EN174" s="20"/>
      <c r="ER174" s="20"/>
      <c r="EV174" s="20"/>
      <c r="EZ174" s="20"/>
      <c r="FD174" s="20"/>
      <c r="FH174" s="20"/>
      <c r="FL174" s="20"/>
      <c r="FP174" s="20"/>
      <c r="FT174" s="20"/>
      <c r="FX174" s="20"/>
      <c r="GB174" s="20"/>
      <c r="GF174" s="20"/>
      <c r="GJ174" s="20"/>
      <c r="GN174" s="20"/>
      <c r="GR174" s="20"/>
      <c r="GV174" s="20"/>
      <c r="GZ174" s="20"/>
      <c r="HD174" s="20"/>
      <c r="HH174" s="20"/>
      <c r="HL174" s="20"/>
      <c r="HP174" s="20"/>
      <c r="HT174" s="20"/>
      <c r="HX174" s="20"/>
      <c r="IB174" s="20"/>
      <c r="IF174" s="20"/>
      <c r="IJ174" s="20"/>
      <c r="IN174" s="20"/>
      <c r="IR174" s="20"/>
      <c r="IV174" s="20"/>
    </row>
    <row r="175" s="2" customFormat="true" ht="12.75" hidden="false" customHeight="true" outlineLevel="0" collapsed="false">
      <c r="A175" s="24"/>
      <c r="B175" s="26"/>
      <c r="C175" s="26"/>
      <c r="H175" s="20"/>
      <c r="L175" s="20"/>
      <c r="P175" s="20"/>
      <c r="T175" s="20"/>
      <c r="X175" s="20"/>
      <c r="AB175" s="20"/>
      <c r="AF175" s="20"/>
      <c r="AJ175" s="20"/>
      <c r="AN175" s="20"/>
      <c r="AR175" s="20"/>
      <c r="AV175" s="20"/>
      <c r="AZ175" s="20"/>
      <c r="BD175" s="20"/>
      <c r="BH175" s="20"/>
      <c r="BL175" s="20"/>
      <c r="BP175" s="20"/>
      <c r="BT175" s="20"/>
      <c r="BX175" s="20"/>
      <c r="CB175" s="20"/>
      <c r="CF175" s="20"/>
      <c r="CJ175" s="20"/>
      <c r="CN175" s="20"/>
      <c r="CR175" s="20"/>
      <c r="CV175" s="20"/>
      <c r="CZ175" s="20"/>
      <c r="DD175" s="20"/>
      <c r="DH175" s="20"/>
      <c r="DL175" s="20"/>
      <c r="DP175" s="20"/>
      <c r="DT175" s="20"/>
      <c r="DX175" s="20"/>
      <c r="EB175" s="20"/>
      <c r="EF175" s="20"/>
      <c r="EJ175" s="20"/>
      <c r="EN175" s="20"/>
      <c r="ER175" s="20"/>
      <c r="EV175" s="20"/>
      <c r="EZ175" s="20"/>
      <c r="FD175" s="20"/>
      <c r="FH175" s="20"/>
      <c r="FL175" s="20"/>
      <c r="FP175" s="20"/>
      <c r="FT175" s="20"/>
      <c r="FX175" s="20"/>
      <c r="GB175" s="20"/>
      <c r="GF175" s="20"/>
      <c r="GJ175" s="20"/>
      <c r="GN175" s="20"/>
      <c r="GR175" s="20"/>
      <c r="GV175" s="20"/>
      <c r="GZ175" s="20"/>
      <c r="HD175" s="20"/>
      <c r="HH175" s="20"/>
      <c r="HL175" s="20"/>
      <c r="HP175" s="20"/>
      <c r="HT175" s="20"/>
      <c r="HX175" s="20"/>
      <c r="IB175" s="20"/>
      <c r="IF175" s="20"/>
      <c r="IJ175" s="20"/>
      <c r="IN175" s="20"/>
      <c r="IR175" s="20"/>
      <c r="IV175" s="20"/>
    </row>
    <row r="176" s="2" customFormat="true" ht="12.75" hidden="false" customHeight="true" outlineLevel="0" collapsed="false">
      <c r="A176" s="24"/>
      <c r="B176" s="26"/>
      <c r="C176" s="26"/>
      <c r="H176" s="20"/>
      <c r="L176" s="20"/>
      <c r="P176" s="20"/>
      <c r="T176" s="20"/>
      <c r="X176" s="20"/>
      <c r="AB176" s="20"/>
      <c r="AF176" s="20"/>
      <c r="AJ176" s="20"/>
      <c r="AN176" s="20"/>
      <c r="AR176" s="20"/>
      <c r="AV176" s="20"/>
      <c r="AZ176" s="20"/>
      <c r="BD176" s="20"/>
      <c r="BH176" s="20"/>
      <c r="BL176" s="20"/>
      <c r="BP176" s="20"/>
      <c r="BT176" s="20"/>
      <c r="BX176" s="20"/>
      <c r="CB176" s="20"/>
      <c r="CF176" s="20"/>
      <c r="CJ176" s="20"/>
      <c r="CN176" s="20"/>
      <c r="CR176" s="20"/>
      <c r="CV176" s="20"/>
      <c r="CZ176" s="20"/>
      <c r="DD176" s="20"/>
      <c r="DH176" s="20"/>
      <c r="DL176" s="20"/>
      <c r="DP176" s="20"/>
      <c r="DT176" s="20"/>
      <c r="DX176" s="20"/>
      <c r="EB176" s="20"/>
      <c r="EF176" s="20"/>
      <c r="EJ176" s="20"/>
      <c r="EN176" s="20"/>
      <c r="ER176" s="20"/>
      <c r="EV176" s="20"/>
      <c r="EZ176" s="20"/>
      <c r="FD176" s="20"/>
      <c r="FH176" s="20"/>
      <c r="FL176" s="20"/>
      <c r="FP176" s="20"/>
      <c r="FT176" s="20"/>
      <c r="FX176" s="20"/>
      <c r="GB176" s="20"/>
      <c r="GF176" s="20"/>
      <c r="GJ176" s="20"/>
      <c r="GN176" s="20"/>
      <c r="GR176" s="20"/>
      <c r="GV176" s="20"/>
      <c r="GZ176" s="20"/>
      <c r="HD176" s="20"/>
      <c r="HH176" s="20"/>
      <c r="HL176" s="20"/>
      <c r="HP176" s="20"/>
      <c r="HT176" s="20"/>
      <c r="HX176" s="20"/>
      <c r="IB176" s="20"/>
      <c r="IF176" s="20"/>
      <c r="IJ176" s="20"/>
      <c r="IN176" s="20"/>
      <c r="IR176" s="20"/>
      <c r="IV176" s="20"/>
    </row>
    <row r="177" s="2" customFormat="true" ht="12.75" hidden="false" customHeight="true" outlineLevel="0" collapsed="false">
      <c r="A177" s="24"/>
      <c r="B177" s="26"/>
      <c r="C177" s="26"/>
      <c r="H177" s="20"/>
      <c r="L177" s="20"/>
      <c r="P177" s="20"/>
      <c r="T177" s="20"/>
      <c r="X177" s="20"/>
      <c r="AB177" s="20"/>
      <c r="AF177" s="20"/>
      <c r="AJ177" s="20"/>
      <c r="AN177" s="20"/>
      <c r="AR177" s="20"/>
      <c r="AV177" s="20"/>
      <c r="AZ177" s="20"/>
      <c r="BD177" s="20"/>
      <c r="BH177" s="20"/>
      <c r="BL177" s="20"/>
      <c r="BP177" s="20"/>
      <c r="BT177" s="20"/>
      <c r="BX177" s="20"/>
      <c r="CB177" s="20"/>
      <c r="CF177" s="20"/>
      <c r="CJ177" s="20"/>
      <c r="CN177" s="20"/>
      <c r="CR177" s="20"/>
      <c r="CV177" s="20"/>
      <c r="CZ177" s="20"/>
      <c r="DD177" s="20"/>
      <c r="DH177" s="20"/>
      <c r="DL177" s="20"/>
      <c r="DP177" s="20"/>
      <c r="DT177" s="20"/>
      <c r="DX177" s="20"/>
      <c r="EB177" s="20"/>
      <c r="EF177" s="20"/>
      <c r="EJ177" s="20"/>
      <c r="EN177" s="20"/>
      <c r="ER177" s="20"/>
      <c r="EV177" s="20"/>
      <c r="EZ177" s="20"/>
      <c r="FD177" s="20"/>
      <c r="FH177" s="20"/>
      <c r="FL177" s="20"/>
      <c r="FP177" s="20"/>
      <c r="FT177" s="20"/>
      <c r="FX177" s="20"/>
      <c r="GB177" s="20"/>
      <c r="GF177" s="20"/>
      <c r="GJ177" s="20"/>
      <c r="GN177" s="20"/>
      <c r="GR177" s="20"/>
      <c r="GV177" s="20"/>
      <c r="GZ177" s="20"/>
      <c r="HD177" s="20"/>
      <c r="HH177" s="20"/>
      <c r="HL177" s="20"/>
      <c r="HP177" s="20"/>
      <c r="HT177" s="20"/>
      <c r="HX177" s="20"/>
      <c r="IB177" s="20"/>
      <c r="IF177" s="20"/>
      <c r="IJ177" s="20"/>
      <c r="IN177" s="20"/>
      <c r="IR177" s="20"/>
      <c r="IV177" s="20"/>
    </row>
    <row r="178" s="2" customFormat="true" ht="12.75" hidden="false" customHeight="true" outlineLevel="0" collapsed="false">
      <c r="A178" s="24"/>
      <c r="B178" s="26"/>
      <c r="C178" s="26"/>
      <c r="H178" s="20"/>
      <c r="L178" s="20"/>
      <c r="P178" s="20"/>
      <c r="T178" s="20"/>
      <c r="X178" s="20"/>
      <c r="AB178" s="20"/>
      <c r="AF178" s="20"/>
      <c r="AJ178" s="20"/>
      <c r="AN178" s="20"/>
      <c r="AR178" s="20"/>
      <c r="AV178" s="20"/>
      <c r="AZ178" s="20"/>
      <c r="BD178" s="20"/>
      <c r="BH178" s="20"/>
      <c r="BL178" s="20"/>
      <c r="BP178" s="20"/>
      <c r="BT178" s="20"/>
      <c r="BX178" s="20"/>
      <c r="CB178" s="20"/>
      <c r="CF178" s="20"/>
      <c r="CJ178" s="20"/>
      <c r="CN178" s="20"/>
      <c r="CR178" s="20"/>
      <c r="CV178" s="20"/>
      <c r="CZ178" s="20"/>
      <c r="DD178" s="20"/>
      <c r="DH178" s="20"/>
      <c r="DL178" s="20"/>
      <c r="DP178" s="20"/>
      <c r="DT178" s="20"/>
      <c r="DX178" s="20"/>
      <c r="EB178" s="20"/>
      <c r="EF178" s="20"/>
      <c r="EJ178" s="20"/>
      <c r="EN178" s="20"/>
      <c r="ER178" s="20"/>
      <c r="EV178" s="20"/>
      <c r="EZ178" s="20"/>
      <c r="FD178" s="20"/>
      <c r="FH178" s="20"/>
      <c r="FL178" s="20"/>
      <c r="FP178" s="20"/>
      <c r="FT178" s="20"/>
      <c r="FX178" s="20"/>
      <c r="GB178" s="20"/>
      <c r="GF178" s="20"/>
      <c r="GJ178" s="20"/>
      <c r="GN178" s="20"/>
      <c r="GR178" s="20"/>
      <c r="GV178" s="20"/>
      <c r="GZ178" s="20"/>
      <c r="HD178" s="20"/>
      <c r="HH178" s="20"/>
      <c r="HL178" s="20"/>
      <c r="HP178" s="20"/>
      <c r="HT178" s="20"/>
      <c r="HX178" s="20"/>
      <c r="IB178" s="20"/>
      <c r="IF178" s="20"/>
      <c r="IJ178" s="20"/>
      <c r="IN178" s="20"/>
      <c r="IR178" s="20"/>
      <c r="IV178" s="20"/>
    </row>
    <row r="179" s="2" customFormat="true" ht="12.75" hidden="false" customHeight="true" outlineLevel="0" collapsed="false">
      <c r="A179" s="24"/>
      <c r="B179" s="26"/>
      <c r="C179" s="26"/>
      <c r="H179" s="20"/>
      <c r="L179" s="20"/>
      <c r="P179" s="20"/>
      <c r="T179" s="20"/>
      <c r="X179" s="20"/>
      <c r="AB179" s="20"/>
      <c r="AF179" s="20"/>
      <c r="AJ179" s="20"/>
      <c r="AN179" s="20"/>
      <c r="AR179" s="20"/>
      <c r="AV179" s="20"/>
      <c r="AZ179" s="20"/>
      <c r="BD179" s="20"/>
      <c r="BH179" s="20"/>
      <c r="BL179" s="20"/>
      <c r="BP179" s="20"/>
      <c r="BT179" s="20"/>
      <c r="BX179" s="20"/>
      <c r="CB179" s="20"/>
      <c r="CF179" s="20"/>
      <c r="CJ179" s="20"/>
      <c r="CN179" s="20"/>
      <c r="CR179" s="20"/>
      <c r="CV179" s="20"/>
      <c r="CZ179" s="20"/>
      <c r="DD179" s="20"/>
      <c r="DH179" s="20"/>
      <c r="DL179" s="20"/>
      <c r="DP179" s="20"/>
      <c r="DT179" s="20"/>
      <c r="DX179" s="20"/>
      <c r="EB179" s="20"/>
      <c r="EF179" s="20"/>
      <c r="EJ179" s="20"/>
      <c r="EN179" s="20"/>
      <c r="ER179" s="20"/>
      <c r="EV179" s="20"/>
      <c r="EZ179" s="20"/>
      <c r="FD179" s="20"/>
      <c r="FH179" s="20"/>
      <c r="FL179" s="20"/>
      <c r="FP179" s="20"/>
      <c r="FT179" s="20"/>
      <c r="FX179" s="20"/>
      <c r="GB179" s="20"/>
      <c r="GF179" s="20"/>
      <c r="GJ179" s="20"/>
      <c r="GN179" s="20"/>
      <c r="GR179" s="20"/>
      <c r="GV179" s="20"/>
      <c r="GZ179" s="20"/>
      <c r="HD179" s="20"/>
      <c r="HH179" s="20"/>
      <c r="HL179" s="20"/>
      <c r="HP179" s="20"/>
      <c r="HT179" s="20"/>
      <c r="HX179" s="20"/>
      <c r="IB179" s="20"/>
      <c r="IF179" s="20"/>
      <c r="IJ179" s="20"/>
      <c r="IN179" s="20"/>
      <c r="IR179" s="20"/>
      <c r="IV179" s="20"/>
    </row>
    <row r="180" s="2" customFormat="true" ht="12.75" hidden="false" customHeight="true" outlineLevel="0" collapsed="false">
      <c r="A180" s="24"/>
      <c r="B180" s="26"/>
      <c r="C180" s="26"/>
      <c r="H180" s="20"/>
      <c r="L180" s="20"/>
      <c r="P180" s="20"/>
      <c r="T180" s="20"/>
      <c r="X180" s="20"/>
      <c r="AB180" s="20"/>
      <c r="AF180" s="20"/>
      <c r="AJ180" s="20"/>
      <c r="AN180" s="20"/>
      <c r="AR180" s="20"/>
      <c r="AV180" s="20"/>
      <c r="AZ180" s="20"/>
      <c r="BD180" s="20"/>
      <c r="BH180" s="20"/>
      <c r="BL180" s="20"/>
      <c r="BP180" s="20"/>
      <c r="BT180" s="20"/>
      <c r="BX180" s="20"/>
      <c r="CB180" s="20"/>
      <c r="CF180" s="20"/>
      <c r="CJ180" s="20"/>
      <c r="CN180" s="20"/>
      <c r="CR180" s="20"/>
      <c r="CV180" s="20"/>
      <c r="CZ180" s="20"/>
      <c r="DD180" s="20"/>
      <c r="DH180" s="20"/>
      <c r="DL180" s="20"/>
      <c r="DP180" s="20"/>
      <c r="DT180" s="20"/>
      <c r="DX180" s="20"/>
      <c r="EB180" s="20"/>
      <c r="EF180" s="20"/>
      <c r="EJ180" s="20"/>
      <c r="EN180" s="20"/>
      <c r="ER180" s="20"/>
      <c r="EV180" s="20"/>
      <c r="EZ180" s="20"/>
      <c r="FD180" s="20"/>
      <c r="FH180" s="20"/>
      <c r="FL180" s="20"/>
      <c r="FP180" s="20"/>
      <c r="FT180" s="20"/>
      <c r="FX180" s="20"/>
      <c r="GB180" s="20"/>
      <c r="GF180" s="20"/>
      <c r="GJ180" s="20"/>
      <c r="GN180" s="20"/>
      <c r="GR180" s="20"/>
      <c r="GV180" s="20"/>
      <c r="GZ180" s="20"/>
      <c r="HD180" s="20"/>
      <c r="HH180" s="20"/>
      <c r="HL180" s="20"/>
      <c r="HP180" s="20"/>
      <c r="HT180" s="20"/>
      <c r="HX180" s="20"/>
      <c r="IB180" s="20"/>
      <c r="IF180" s="20"/>
      <c r="IJ180" s="20"/>
      <c r="IN180" s="20"/>
      <c r="IR180" s="20"/>
      <c r="IV180" s="20"/>
    </row>
    <row r="181" s="2" customFormat="true" ht="12.75" hidden="false" customHeight="true" outlineLevel="0" collapsed="false">
      <c r="A181" s="24"/>
      <c r="B181" s="26"/>
      <c r="C181" s="26"/>
      <c r="H181" s="20"/>
      <c r="L181" s="20"/>
      <c r="P181" s="20"/>
      <c r="T181" s="20"/>
      <c r="X181" s="20"/>
      <c r="AB181" s="20"/>
      <c r="AF181" s="20"/>
      <c r="AJ181" s="20"/>
      <c r="AN181" s="20"/>
      <c r="AR181" s="20"/>
      <c r="AV181" s="20"/>
      <c r="AZ181" s="20"/>
      <c r="BD181" s="20"/>
      <c r="BH181" s="20"/>
      <c r="BL181" s="20"/>
      <c r="BP181" s="20"/>
      <c r="BT181" s="20"/>
      <c r="BX181" s="20"/>
      <c r="CB181" s="20"/>
      <c r="CF181" s="20"/>
      <c r="CJ181" s="20"/>
      <c r="CN181" s="20"/>
      <c r="CR181" s="20"/>
      <c r="CV181" s="20"/>
      <c r="CZ181" s="20"/>
      <c r="DD181" s="20"/>
      <c r="DH181" s="20"/>
      <c r="DL181" s="20"/>
      <c r="DP181" s="20"/>
      <c r="DT181" s="20"/>
      <c r="DX181" s="20"/>
      <c r="EB181" s="20"/>
      <c r="EF181" s="20"/>
      <c r="EJ181" s="20"/>
      <c r="EN181" s="20"/>
      <c r="ER181" s="20"/>
      <c r="EV181" s="20"/>
      <c r="EZ181" s="20"/>
      <c r="FD181" s="20"/>
      <c r="FH181" s="20"/>
      <c r="FL181" s="20"/>
      <c r="FP181" s="20"/>
      <c r="FT181" s="20"/>
      <c r="FX181" s="20"/>
      <c r="GB181" s="20"/>
      <c r="GF181" s="20"/>
      <c r="GJ181" s="20"/>
      <c r="GN181" s="20"/>
      <c r="GR181" s="20"/>
      <c r="GV181" s="20"/>
      <c r="GZ181" s="20"/>
      <c r="HD181" s="20"/>
      <c r="HH181" s="20"/>
      <c r="HL181" s="20"/>
      <c r="HP181" s="20"/>
      <c r="HT181" s="20"/>
      <c r="HX181" s="20"/>
      <c r="IB181" s="20"/>
      <c r="IF181" s="20"/>
      <c r="IJ181" s="20"/>
      <c r="IN181" s="20"/>
      <c r="IR181" s="20"/>
      <c r="IV181" s="20"/>
    </row>
    <row r="182" s="2" customFormat="true" ht="12.75" hidden="false" customHeight="true" outlineLevel="0" collapsed="false">
      <c r="A182" s="24"/>
      <c r="B182" s="26"/>
      <c r="C182" s="26"/>
      <c r="H182" s="20"/>
      <c r="L182" s="20"/>
      <c r="P182" s="20"/>
      <c r="T182" s="20"/>
      <c r="X182" s="20"/>
      <c r="AB182" s="20"/>
      <c r="AF182" s="20"/>
      <c r="AJ182" s="20"/>
      <c r="AN182" s="20"/>
      <c r="AR182" s="20"/>
      <c r="AV182" s="20"/>
      <c r="AZ182" s="20"/>
      <c r="BD182" s="20"/>
      <c r="BH182" s="20"/>
      <c r="BL182" s="20"/>
      <c r="BP182" s="20"/>
      <c r="BT182" s="20"/>
      <c r="BX182" s="20"/>
      <c r="CB182" s="20"/>
      <c r="CF182" s="20"/>
      <c r="CJ182" s="20"/>
      <c r="CN182" s="20"/>
      <c r="CR182" s="20"/>
      <c r="CV182" s="20"/>
      <c r="CZ182" s="20"/>
      <c r="DD182" s="20"/>
      <c r="DH182" s="20"/>
      <c r="DL182" s="20"/>
      <c r="DP182" s="20"/>
      <c r="DT182" s="20"/>
      <c r="DX182" s="20"/>
      <c r="EB182" s="20"/>
      <c r="EF182" s="20"/>
      <c r="EJ182" s="20"/>
      <c r="EN182" s="20"/>
      <c r="ER182" s="20"/>
      <c r="EV182" s="20"/>
      <c r="EZ182" s="20"/>
      <c r="FD182" s="20"/>
      <c r="FH182" s="20"/>
      <c r="FL182" s="20"/>
      <c r="FP182" s="20"/>
      <c r="FT182" s="20"/>
      <c r="FX182" s="20"/>
      <c r="GB182" s="20"/>
      <c r="GF182" s="20"/>
      <c r="GJ182" s="20"/>
      <c r="GN182" s="20"/>
      <c r="GR182" s="20"/>
      <c r="GV182" s="20"/>
      <c r="GZ182" s="20"/>
      <c r="HD182" s="20"/>
      <c r="HH182" s="20"/>
      <c r="HL182" s="20"/>
      <c r="HP182" s="20"/>
      <c r="HT182" s="20"/>
      <c r="HX182" s="20"/>
      <c r="IB182" s="20"/>
      <c r="IF182" s="20"/>
      <c r="IJ182" s="20"/>
      <c r="IN182" s="20"/>
      <c r="IR182" s="20"/>
      <c r="IV182" s="20"/>
    </row>
    <row r="183" s="2" customFormat="true" ht="12.75" hidden="false" customHeight="true" outlineLevel="0" collapsed="false">
      <c r="A183" s="24"/>
      <c r="B183" s="26"/>
      <c r="C183" s="26"/>
      <c r="H183" s="20"/>
      <c r="L183" s="20"/>
      <c r="P183" s="20"/>
      <c r="T183" s="20"/>
      <c r="X183" s="20"/>
      <c r="AB183" s="20"/>
      <c r="AF183" s="20"/>
      <c r="AJ183" s="20"/>
      <c r="AN183" s="20"/>
      <c r="AR183" s="20"/>
      <c r="AV183" s="20"/>
      <c r="AZ183" s="20"/>
      <c r="BD183" s="20"/>
      <c r="BH183" s="20"/>
      <c r="BL183" s="20"/>
      <c r="BP183" s="20"/>
      <c r="BT183" s="20"/>
      <c r="BX183" s="20"/>
      <c r="CB183" s="20"/>
      <c r="CF183" s="20"/>
      <c r="CJ183" s="20"/>
      <c r="CN183" s="20"/>
      <c r="CR183" s="20"/>
      <c r="CV183" s="20"/>
      <c r="CZ183" s="20"/>
      <c r="DD183" s="20"/>
      <c r="DH183" s="20"/>
      <c r="DL183" s="20"/>
      <c r="DP183" s="20"/>
      <c r="DT183" s="20"/>
      <c r="DX183" s="20"/>
      <c r="EB183" s="20"/>
      <c r="EF183" s="20"/>
      <c r="EJ183" s="20"/>
      <c r="EN183" s="20"/>
      <c r="ER183" s="20"/>
      <c r="EV183" s="20"/>
      <c r="EZ183" s="20"/>
      <c r="FD183" s="20"/>
      <c r="FH183" s="20"/>
      <c r="FL183" s="20"/>
      <c r="FP183" s="20"/>
      <c r="FT183" s="20"/>
      <c r="FX183" s="20"/>
      <c r="GB183" s="20"/>
      <c r="GF183" s="20"/>
      <c r="GJ183" s="20"/>
      <c r="GN183" s="20"/>
      <c r="GR183" s="20"/>
      <c r="GV183" s="20"/>
      <c r="GZ183" s="20"/>
      <c r="HD183" s="20"/>
      <c r="HH183" s="20"/>
      <c r="HL183" s="20"/>
      <c r="HP183" s="20"/>
      <c r="HT183" s="20"/>
      <c r="HX183" s="20"/>
      <c r="IB183" s="20"/>
      <c r="IF183" s="20"/>
      <c r="IJ183" s="20"/>
      <c r="IN183" s="20"/>
      <c r="IR183" s="20"/>
      <c r="IV183" s="20"/>
    </row>
    <row r="184" s="2" customFormat="true" ht="12.75" hidden="false" customHeight="true" outlineLevel="0" collapsed="false">
      <c r="A184" s="24"/>
      <c r="B184" s="26"/>
      <c r="C184" s="26"/>
      <c r="H184" s="20"/>
      <c r="L184" s="20"/>
      <c r="P184" s="20"/>
      <c r="T184" s="20"/>
      <c r="X184" s="20"/>
      <c r="AB184" s="20"/>
      <c r="AF184" s="20"/>
      <c r="AJ184" s="20"/>
      <c r="AN184" s="20"/>
      <c r="AR184" s="20"/>
      <c r="AV184" s="20"/>
      <c r="AZ184" s="20"/>
      <c r="BD184" s="20"/>
      <c r="BH184" s="20"/>
      <c r="BL184" s="20"/>
      <c r="BP184" s="20"/>
      <c r="BT184" s="20"/>
      <c r="BX184" s="20"/>
      <c r="CB184" s="20"/>
      <c r="CF184" s="20"/>
      <c r="CJ184" s="20"/>
      <c r="CN184" s="20"/>
      <c r="CR184" s="20"/>
      <c r="CV184" s="20"/>
      <c r="CZ184" s="20"/>
      <c r="DD184" s="20"/>
      <c r="DH184" s="20"/>
      <c r="DL184" s="20"/>
      <c r="DP184" s="20"/>
      <c r="DT184" s="20"/>
      <c r="DX184" s="20"/>
      <c r="EB184" s="20"/>
      <c r="EF184" s="20"/>
      <c r="EJ184" s="20"/>
      <c r="EN184" s="20"/>
      <c r="ER184" s="20"/>
      <c r="EV184" s="20"/>
      <c r="EZ184" s="20"/>
      <c r="FD184" s="20"/>
      <c r="FH184" s="20"/>
      <c r="FL184" s="20"/>
      <c r="FP184" s="20"/>
      <c r="FT184" s="20"/>
      <c r="FX184" s="20"/>
      <c r="GB184" s="20"/>
      <c r="GF184" s="20"/>
      <c r="GJ184" s="20"/>
      <c r="GN184" s="20"/>
      <c r="GR184" s="20"/>
      <c r="GV184" s="20"/>
      <c r="GZ184" s="20"/>
      <c r="HD184" s="20"/>
      <c r="HH184" s="20"/>
      <c r="HL184" s="20"/>
      <c r="HP184" s="20"/>
      <c r="HT184" s="20"/>
      <c r="HX184" s="20"/>
      <c r="IB184" s="20"/>
      <c r="IF184" s="20"/>
      <c r="IJ184" s="20"/>
      <c r="IN184" s="20"/>
      <c r="IR184" s="20"/>
      <c r="IV184" s="20"/>
    </row>
    <row r="185" s="2" customFormat="true" ht="12.75" hidden="false" customHeight="true" outlineLevel="0" collapsed="false">
      <c r="A185" s="23"/>
      <c r="B185" s="17"/>
      <c r="C185" s="17"/>
      <c r="H185" s="20"/>
      <c r="L185" s="20"/>
      <c r="P185" s="20"/>
      <c r="T185" s="20"/>
      <c r="X185" s="20"/>
      <c r="AB185" s="20"/>
      <c r="AF185" s="20"/>
      <c r="AJ185" s="20"/>
      <c r="AN185" s="20"/>
      <c r="AR185" s="20"/>
      <c r="AV185" s="20"/>
      <c r="AZ185" s="20"/>
      <c r="BD185" s="20"/>
      <c r="BH185" s="20"/>
      <c r="BL185" s="20"/>
      <c r="BP185" s="20"/>
      <c r="BT185" s="20"/>
      <c r="BX185" s="20"/>
      <c r="CB185" s="20"/>
      <c r="CF185" s="20"/>
      <c r="CJ185" s="20"/>
      <c r="CN185" s="20"/>
      <c r="CR185" s="20"/>
      <c r="CV185" s="20"/>
      <c r="CZ185" s="20"/>
      <c r="DD185" s="20"/>
      <c r="DH185" s="20"/>
      <c r="DL185" s="20"/>
      <c r="DP185" s="20"/>
      <c r="DT185" s="20"/>
      <c r="DX185" s="20"/>
      <c r="EB185" s="20"/>
      <c r="EF185" s="20"/>
      <c r="EJ185" s="20"/>
      <c r="EN185" s="20"/>
      <c r="ER185" s="20"/>
      <c r="EV185" s="20"/>
      <c r="EZ185" s="20"/>
      <c r="FD185" s="20"/>
      <c r="FH185" s="20"/>
      <c r="FL185" s="20"/>
      <c r="FP185" s="20"/>
      <c r="FT185" s="20"/>
      <c r="FX185" s="20"/>
      <c r="GB185" s="20"/>
      <c r="GF185" s="20"/>
      <c r="GJ185" s="20"/>
      <c r="GN185" s="20"/>
      <c r="GR185" s="20"/>
      <c r="GV185" s="20"/>
      <c r="GZ185" s="20"/>
      <c r="HD185" s="20"/>
      <c r="HH185" s="20"/>
      <c r="HL185" s="20"/>
      <c r="HP185" s="20"/>
      <c r="HT185" s="20"/>
      <c r="HX185" s="20"/>
      <c r="IB185" s="20"/>
      <c r="IF185" s="20"/>
      <c r="IJ185" s="20"/>
      <c r="IN185" s="20"/>
      <c r="IR185" s="20"/>
      <c r="IV185" s="20"/>
    </row>
    <row r="186" s="2" customFormat="true" ht="12.75" hidden="false" customHeight="true" outlineLevel="0" collapsed="false">
      <c r="A186" s="0"/>
      <c r="B186" s="26"/>
      <c r="C186" s="26"/>
      <c r="H186" s="20"/>
      <c r="L186" s="20"/>
      <c r="P186" s="20"/>
      <c r="T186" s="20"/>
      <c r="X186" s="20"/>
      <c r="AB186" s="20"/>
      <c r="AF186" s="20"/>
      <c r="AJ186" s="20"/>
      <c r="AN186" s="20"/>
      <c r="AR186" s="20"/>
      <c r="AV186" s="20"/>
      <c r="AZ186" s="20"/>
      <c r="BD186" s="20"/>
      <c r="BH186" s="20"/>
      <c r="BL186" s="20"/>
      <c r="BP186" s="20"/>
      <c r="BT186" s="20"/>
      <c r="BX186" s="20"/>
      <c r="CB186" s="20"/>
      <c r="CF186" s="20"/>
      <c r="CJ186" s="20"/>
      <c r="CN186" s="20"/>
      <c r="CR186" s="20"/>
      <c r="CV186" s="20"/>
      <c r="CZ186" s="20"/>
      <c r="DD186" s="20"/>
      <c r="DH186" s="20"/>
      <c r="DL186" s="20"/>
      <c r="DP186" s="20"/>
      <c r="DT186" s="20"/>
      <c r="DX186" s="20"/>
      <c r="EB186" s="20"/>
      <c r="EF186" s="20"/>
      <c r="EJ186" s="20"/>
      <c r="EN186" s="20"/>
      <c r="ER186" s="20"/>
      <c r="EV186" s="20"/>
      <c r="EZ186" s="20"/>
      <c r="FD186" s="20"/>
      <c r="FH186" s="20"/>
      <c r="FL186" s="20"/>
      <c r="FP186" s="20"/>
      <c r="FT186" s="20"/>
      <c r="FX186" s="20"/>
      <c r="GB186" s="20"/>
      <c r="GF186" s="20"/>
      <c r="GJ186" s="20"/>
      <c r="GN186" s="20"/>
      <c r="GR186" s="20"/>
      <c r="GV186" s="20"/>
      <c r="GZ186" s="20"/>
      <c r="HD186" s="20"/>
      <c r="HH186" s="20"/>
      <c r="HL186" s="20"/>
      <c r="HP186" s="20"/>
      <c r="HT186" s="20"/>
      <c r="HX186" s="20"/>
      <c r="IB186" s="20"/>
      <c r="IF186" s="20"/>
      <c r="IJ186" s="20"/>
      <c r="IN186" s="20"/>
      <c r="IR186" s="20"/>
      <c r="IV186" s="20"/>
    </row>
    <row r="187" s="2" customFormat="true" ht="12.75" hidden="false" customHeight="true" outlineLevel="0" collapsed="false">
      <c r="A187" s="0"/>
      <c r="B187" s="26"/>
      <c r="C187" s="26"/>
      <c r="H187" s="20"/>
      <c r="L187" s="20"/>
      <c r="P187" s="20"/>
      <c r="T187" s="20"/>
      <c r="X187" s="20"/>
      <c r="AB187" s="20"/>
      <c r="AF187" s="20"/>
      <c r="AJ187" s="20"/>
      <c r="AN187" s="20"/>
      <c r="AR187" s="20"/>
      <c r="AV187" s="20"/>
      <c r="AZ187" s="20"/>
      <c r="BD187" s="20"/>
      <c r="BH187" s="20"/>
      <c r="BL187" s="20"/>
      <c r="BP187" s="20"/>
      <c r="BT187" s="20"/>
      <c r="BX187" s="20"/>
      <c r="CB187" s="20"/>
      <c r="CF187" s="20"/>
      <c r="CJ187" s="20"/>
      <c r="CN187" s="20"/>
      <c r="CR187" s="20"/>
      <c r="CV187" s="20"/>
      <c r="CZ187" s="20"/>
      <c r="DD187" s="20"/>
      <c r="DH187" s="20"/>
      <c r="DL187" s="20"/>
      <c r="DP187" s="20"/>
      <c r="DT187" s="20"/>
      <c r="DX187" s="20"/>
      <c r="EB187" s="20"/>
      <c r="EF187" s="20"/>
      <c r="EJ187" s="20"/>
      <c r="EN187" s="20"/>
      <c r="ER187" s="20"/>
      <c r="EV187" s="20"/>
      <c r="EZ187" s="20"/>
      <c r="FD187" s="20"/>
      <c r="FH187" s="20"/>
      <c r="FL187" s="20"/>
      <c r="FP187" s="20"/>
      <c r="FT187" s="20"/>
      <c r="FX187" s="20"/>
      <c r="GB187" s="20"/>
      <c r="GF187" s="20"/>
      <c r="GJ187" s="20"/>
      <c r="GN187" s="20"/>
      <c r="GR187" s="20"/>
      <c r="GV187" s="20"/>
      <c r="GZ187" s="20"/>
      <c r="HD187" s="20"/>
      <c r="HH187" s="20"/>
      <c r="HL187" s="20"/>
      <c r="HP187" s="20"/>
      <c r="HT187" s="20"/>
      <c r="HX187" s="20"/>
      <c r="IB187" s="20"/>
      <c r="IF187" s="20"/>
      <c r="IJ187" s="20"/>
      <c r="IN187" s="20"/>
      <c r="IR187" s="20"/>
      <c r="IV187" s="20"/>
    </row>
    <row r="188" s="2" customFormat="true" ht="12.75" hidden="false" customHeight="true" outlineLevel="0" collapsed="false">
      <c r="A188" s="0"/>
      <c r="B188" s="26"/>
      <c r="C188" s="26"/>
      <c r="H188" s="20"/>
      <c r="L188" s="20"/>
      <c r="P188" s="20"/>
      <c r="T188" s="20"/>
      <c r="X188" s="20"/>
      <c r="AB188" s="20"/>
      <c r="AF188" s="20"/>
      <c r="AJ188" s="20"/>
      <c r="AN188" s="20"/>
      <c r="AR188" s="20"/>
      <c r="AV188" s="20"/>
      <c r="AZ188" s="20"/>
      <c r="BD188" s="20"/>
      <c r="BH188" s="20"/>
      <c r="BL188" s="20"/>
      <c r="BP188" s="20"/>
      <c r="BT188" s="20"/>
      <c r="BX188" s="20"/>
      <c r="CB188" s="20"/>
      <c r="CF188" s="20"/>
      <c r="CJ188" s="20"/>
      <c r="CN188" s="20"/>
      <c r="CR188" s="20"/>
      <c r="CV188" s="20"/>
      <c r="CZ188" s="20"/>
      <c r="DD188" s="20"/>
      <c r="DH188" s="20"/>
      <c r="DL188" s="20"/>
      <c r="DP188" s="20"/>
      <c r="DT188" s="20"/>
      <c r="DX188" s="20"/>
      <c r="EB188" s="20"/>
      <c r="EF188" s="20"/>
      <c r="EJ188" s="20"/>
      <c r="EN188" s="20"/>
      <c r="ER188" s="20"/>
      <c r="EV188" s="20"/>
      <c r="EZ188" s="20"/>
      <c r="FD188" s="20"/>
      <c r="FH188" s="20"/>
      <c r="FL188" s="20"/>
      <c r="FP188" s="20"/>
      <c r="FT188" s="20"/>
      <c r="FX188" s="20"/>
      <c r="GB188" s="20"/>
      <c r="GF188" s="20"/>
      <c r="GJ188" s="20"/>
      <c r="GN188" s="20"/>
      <c r="GR188" s="20"/>
      <c r="GV188" s="20"/>
      <c r="GZ188" s="20"/>
      <c r="HD188" s="20"/>
      <c r="HH188" s="20"/>
      <c r="HL188" s="20"/>
      <c r="HP188" s="20"/>
      <c r="HT188" s="20"/>
      <c r="HX188" s="20"/>
      <c r="IB188" s="20"/>
      <c r="IF188" s="20"/>
      <c r="IJ188" s="20"/>
      <c r="IN188" s="20"/>
      <c r="IR188" s="20"/>
      <c r="IV188" s="20"/>
    </row>
    <row r="189" s="2" customFormat="true" ht="12.75" hidden="false" customHeight="true" outlineLevel="0" collapsed="false">
      <c r="A189" s="0"/>
      <c r="B189" s="26"/>
      <c r="C189" s="26"/>
      <c r="H189" s="20"/>
      <c r="L189" s="20"/>
      <c r="P189" s="20"/>
      <c r="T189" s="20"/>
      <c r="X189" s="20"/>
      <c r="AB189" s="20"/>
      <c r="AF189" s="20"/>
      <c r="AJ189" s="20"/>
      <c r="AN189" s="20"/>
      <c r="AR189" s="20"/>
      <c r="AV189" s="20"/>
      <c r="AZ189" s="20"/>
      <c r="BD189" s="20"/>
      <c r="BH189" s="20"/>
      <c r="BL189" s="20"/>
      <c r="BP189" s="20"/>
      <c r="BT189" s="20"/>
      <c r="BX189" s="20"/>
      <c r="CB189" s="20"/>
      <c r="CF189" s="20"/>
      <c r="CJ189" s="20"/>
      <c r="CN189" s="20"/>
      <c r="CR189" s="20"/>
      <c r="CV189" s="20"/>
      <c r="CZ189" s="20"/>
      <c r="DD189" s="20"/>
      <c r="DH189" s="20"/>
      <c r="DL189" s="20"/>
      <c r="DP189" s="20"/>
      <c r="DT189" s="20"/>
      <c r="DX189" s="20"/>
      <c r="EB189" s="20"/>
      <c r="EF189" s="20"/>
      <c r="EJ189" s="20"/>
      <c r="EN189" s="20"/>
      <c r="ER189" s="20"/>
      <c r="EV189" s="20"/>
      <c r="EZ189" s="20"/>
      <c r="FD189" s="20"/>
      <c r="FH189" s="20"/>
      <c r="FL189" s="20"/>
      <c r="FP189" s="20"/>
      <c r="FT189" s="20"/>
      <c r="FX189" s="20"/>
      <c r="GB189" s="20"/>
      <c r="GF189" s="20"/>
      <c r="GJ189" s="20"/>
      <c r="GN189" s="20"/>
      <c r="GR189" s="20"/>
      <c r="GV189" s="20"/>
      <c r="GZ189" s="20"/>
      <c r="HD189" s="20"/>
      <c r="HH189" s="20"/>
      <c r="HL189" s="20"/>
      <c r="HP189" s="20"/>
      <c r="HT189" s="20"/>
      <c r="HX189" s="20"/>
      <c r="IB189" s="20"/>
      <c r="IF189" s="20"/>
      <c r="IJ189" s="20"/>
      <c r="IN189" s="20"/>
      <c r="IR189" s="20"/>
      <c r="IV189" s="20"/>
    </row>
    <row r="190" s="2" customFormat="true" ht="12.75" hidden="false" customHeight="true" outlineLevel="0" collapsed="false">
      <c r="A190" s="0"/>
      <c r="B190" s="26"/>
      <c r="C190" s="26"/>
      <c r="H190" s="20"/>
      <c r="L190" s="20"/>
      <c r="P190" s="20"/>
      <c r="T190" s="20"/>
      <c r="X190" s="20"/>
      <c r="AB190" s="20"/>
      <c r="AF190" s="20"/>
      <c r="AJ190" s="20"/>
      <c r="AN190" s="20"/>
      <c r="AR190" s="20"/>
      <c r="AV190" s="20"/>
      <c r="AZ190" s="20"/>
      <c r="BD190" s="20"/>
      <c r="BH190" s="20"/>
      <c r="BL190" s="20"/>
      <c r="BP190" s="20"/>
      <c r="BT190" s="20"/>
      <c r="BX190" s="20"/>
      <c r="CB190" s="20"/>
      <c r="CF190" s="20"/>
      <c r="CJ190" s="20"/>
      <c r="CN190" s="20"/>
      <c r="CR190" s="20"/>
      <c r="CV190" s="20"/>
      <c r="CZ190" s="20"/>
      <c r="DD190" s="20"/>
      <c r="DH190" s="20"/>
      <c r="DL190" s="20"/>
      <c r="DP190" s="20"/>
      <c r="DT190" s="20"/>
      <c r="DX190" s="20"/>
      <c r="EB190" s="20"/>
      <c r="EF190" s="20"/>
      <c r="EJ190" s="20"/>
      <c r="EN190" s="20"/>
      <c r="ER190" s="20"/>
      <c r="EV190" s="20"/>
      <c r="EZ190" s="20"/>
      <c r="FD190" s="20"/>
      <c r="FH190" s="20"/>
      <c r="FL190" s="20"/>
      <c r="FP190" s="20"/>
      <c r="FT190" s="20"/>
      <c r="FX190" s="20"/>
      <c r="GB190" s="20"/>
      <c r="GF190" s="20"/>
      <c r="GJ190" s="20"/>
      <c r="GN190" s="20"/>
      <c r="GR190" s="20"/>
      <c r="GV190" s="20"/>
      <c r="GZ190" s="20"/>
      <c r="HD190" s="20"/>
      <c r="HH190" s="20"/>
      <c r="HL190" s="20"/>
      <c r="HP190" s="20"/>
      <c r="HT190" s="20"/>
      <c r="HX190" s="20"/>
      <c r="IB190" s="20"/>
      <c r="IF190" s="20"/>
      <c r="IJ190" s="20"/>
      <c r="IN190" s="20"/>
      <c r="IR190" s="20"/>
      <c r="IV190" s="20"/>
    </row>
    <row r="191" s="2" customFormat="true" ht="12.75" hidden="false" customHeight="true" outlineLevel="0" collapsed="false">
      <c r="A191" s="0"/>
      <c r="B191" s="26"/>
      <c r="C191" s="26"/>
      <c r="H191" s="20"/>
      <c r="L191" s="20"/>
      <c r="P191" s="20"/>
      <c r="T191" s="20"/>
      <c r="X191" s="20"/>
      <c r="AB191" s="20"/>
      <c r="AF191" s="20"/>
      <c r="AJ191" s="20"/>
      <c r="AN191" s="20"/>
      <c r="AR191" s="20"/>
      <c r="AV191" s="20"/>
      <c r="AZ191" s="20"/>
      <c r="BD191" s="20"/>
      <c r="BH191" s="20"/>
      <c r="BL191" s="20"/>
      <c r="BP191" s="20"/>
      <c r="BT191" s="20"/>
      <c r="BX191" s="20"/>
      <c r="CB191" s="20"/>
      <c r="CF191" s="20"/>
      <c r="CJ191" s="20"/>
      <c r="CN191" s="20"/>
      <c r="CR191" s="20"/>
      <c r="CV191" s="20"/>
      <c r="CZ191" s="20"/>
      <c r="DD191" s="20"/>
      <c r="DH191" s="20"/>
      <c r="DL191" s="20"/>
      <c r="DP191" s="20"/>
      <c r="DT191" s="20"/>
      <c r="DX191" s="20"/>
      <c r="EB191" s="20"/>
      <c r="EF191" s="20"/>
      <c r="EJ191" s="20"/>
      <c r="EN191" s="20"/>
      <c r="ER191" s="20"/>
      <c r="EV191" s="20"/>
      <c r="EZ191" s="20"/>
      <c r="FD191" s="20"/>
      <c r="FH191" s="20"/>
      <c r="FL191" s="20"/>
      <c r="FP191" s="20"/>
      <c r="FT191" s="20"/>
      <c r="FX191" s="20"/>
      <c r="GB191" s="20"/>
      <c r="GF191" s="20"/>
      <c r="GJ191" s="20"/>
      <c r="GN191" s="20"/>
      <c r="GR191" s="20"/>
      <c r="GV191" s="20"/>
      <c r="GZ191" s="20"/>
      <c r="HD191" s="20"/>
      <c r="HH191" s="20"/>
      <c r="HL191" s="20"/>
      <c r="HP191" s="20"/>
      <c r="HT191" s="20"/>
      <c r="HX191" s="20"/>
      <c r="IB191" s="20"/>
      <c r="IF191" s="20"/>
      <c r="IJ191" s="20"/>
      <c r="IN191" s="20"/>
      <c r="IR191" s="20"/>
      <c r="IV191" s="20"/>
    </row>
    <row r="192" s="2" customFormat="true" ht="12.75" hidden="false" customHeight="true" outlineLevel="0" collapsed="false">
      <c r="A192" s="0"/>
      <c r="B192" s="26"/>
      <c r="C192" s="26"/>
      <c r="H192" s="20"/>
      <c r="L192" s="20"/>
      <c r="P192" s="20"/>
      <c r="T192" s="20"/>
      <c r="X192" s="20"/>
      <c r="AB192" s="20"/>
      <c r="AF192" s="20"/>
      <c r="AJ192" s="20"/>
      <c r="AN192" s="20"/>
      <c r="AR192" s="20"/>
      <c r="AV192" s="20"/>
      <c r="AZ192" s="20"/>
      <c r="BD192" s="20"/>
      <c r="BH192" s="20"/>
      <c r="BL192" s="20"/>
      <c r="BP192" s="20"/>
      <c r="BT192" s="20"/>
      <c r="BX192" s="20"/>
      <c r="CB192" s="20"/>
      <c r="CF192" s="20"/>
      <c r="CJ192" s="20"/>
      <c r="CN192" s="20"/>
      <c r="CR192" s="20"/>
      <c r="CV192" s="20"/>
      <c r="CZ192" s="20"/>
      <c r="DD192" s="20"/>
      <c r="DH192" s="20"/>
      <c r="DL192" s="20"/>
      <c r="DP192" s="20"/>
      <c r="DT192" s="20"/>
      <c r="DX192" s="20"/>
      <c r="EB192" s="20"/>
      <c r="EF192" s="20"/>
      <c r="EJ192" s="20"/>
      <c r="EN192" s="20"/>
      <c r="ER192" s="20"/>
      <c r="EV192" s="20"/>
      <c r="EZ192" s="20"/>
      <c r="FD192" s="20"/>
      <c r="FH192" s="20"/>
      <c r="FL192" s="20"/>
      <c r="FP192" s="20"/>
      <c r="FT192" s="20"/>
      <c r="FX192" s="20"/>
      <c r="GB192" s="20"/>
      <c r="GF192" s="20"/>
      <c r="GJ192" s="20"/>
      <c r="GN192" s="20"/>
      <c r="GR192" s="20"/>
      <c r="GV192" s="20"/>
      <c r="GZ192" s="20"/>
      <c r="HD192" s="20"/>
      <c r="HH192" s="20"/>
      <c r="HL192" s="20"/>
      <c r="HP192" s="20"/>
      <c r="HT192" s="20"/>
      <c r="HX192" s="20"/>
      <c r="IB192" s="20"/>
      <c r="IF192" s="20"/>
      <c r="IJ192" s="20"/>
      <c r="IN192" s="20"/>
      <c r="IR192" s="20"/>
      <c r="IV192" s="20"/>
    </row>
    <row r="193" s="2" customFormat="true" ht="12.75" hidden="false" customHeight="true" outlineLevel="0" collapsed="false">
      <c r="A193" s="0"/>
      <c r="B193" s="26"/>
      <c r="C193" s="26"/>
      <c r="H193" s="20"/>
      <c r="L193" s="20"/>
      <c r="P193" s="20"/>
      <c r="T193" s="20"/>
      <c r="X193" s="20"/>
      <c r="AB193" s="20"/>
      <c r="AF193" s="20"/>
      <c r="AJ193" s="20"/>
      <c r="AN193" s="20"/>
      <c r="AR193" s="20"/>
      <c r="AV193" s="20"/>
      <c r="AZ193" s="20"/>
      <c r="BD193" s="20"/>
      <c r="BH193" s="20"/>
      <c r="BL193" s="20"/>
      <c r="BP193" s="20"/>
      <c r="BT193" s="20"/>
      <c r="BX193" s="20"/>
      <c r="CB193" s="20"/>
      <c r="CF193" s="20"/>
      <c r="CJ193" s="20"/>
      <c r="CN193" s="20"/>
      <c r="CR193" s="20"/>
      <c r="CV193" s="20"/>
      <c r="CZ193" s="20"/>
      <c r="DD193" s="20"/>
      <c r="DH193" s="20"/>
      <c r="DL193" s="20"/>
      <c r="DP193" s="20"/>
      <c r="DT193" s="20"/>
      <c r="DX193" s="20"/>
      <c r="EB193" s="20"/>
      <c r="EF193" s="20"/>
      <c r="EJ193" s="20"/>
      <c r="EN193" s="20"/>
      <c r="ER193" s="20"/>
      <c r="EV193" s="20"/>
      <c r="EZ193" s="20"/>
      <c r="FD193" s="20"/>
      <c r="FH193" s="20"/>
      <c r="FL193" s="20"/>
      <c r="FP193" s="20"/>
      <c r="FT193" s="20"/>
      <c r="FX193" s="20"/>
      <c r="GB193" s="20"/>
      <c r="GF193" s="20"/>
      <c r="GJ193" s="20"/>
      <c r="GN193" s="20"/>
      <c r="GR193" s="20"/>
      <c r="GV193" s="20"/>
      <c r="GZ193" s="20"/>
      <c r="HD193" s="20"/>
      <c r="HH193" s="20"/>
      <c r="HL193" s="20"/>
      <c r="HP193" s="20"/>
      <c r="HT193" s="20"/>
      <c r="HX193" s="20"/>
      <c r="IB193" s="20"/>
      <c r="IF193" s="20"/>
      <c r="IJ193" s="20"/>
      <c r="IN193" s="20"/>
      <c r="IR193" s="20"/>
      <c r="IV193" s="20"/>
    </row>
    <row r="194" s="2" customFormat="true" ht="12.75" hidden="false" customHeight="true" outlineLevel="0" collapsed="false">
      <c r="A194" s="0"/>
      <c r="B194" s="26"/>
      <c r="C194" s="26"/>
      <c r="H194" s="20"/>
      <c r="L194" s="20"/>
      <c r="P194" s="20"/>
      <c r="T194" s="20"/>
      <c r="X194" s="20"/>
      <c r="AB194" s="20"/>
      <c r="AF194" s="20"/>
      <c r="AJ194" s="20"/>
      <c r="AN194" s="20"/>
      <c r="AR194" s="20"/>
      <c r="AV194" s="20"/>
      <c r="AZ194" s="20"/>
      <c r="BD194" s="20"/>
      <c r="BH194" s="20"/>
      <c r="BL194" s="20"/>
      <c r="BP194" s="20"/>
      <c r="BT194" s="20"/>
      <c r="BX194" s="20"/>
      <c r="CB194" s="20"/>
      <c r="CF194" s="20"/>
      <c r="CJ194" s="20"/>
      <c r="CN194" s="20"/>
      <c r="CR194" s="20"/>
      <c r="CV194" s="20"/>
      <c r="CZ194" s="20"/>
      <c r="DD194" s="20"/>
      <c r="DH194" s="20"/>
      <c r="DL194" s="20"/>
      <c r="DP194" s="20"/>
      <c r="DT194" s="20"/>
      <c r="DX194" s="20"/>
      <c r="EB194" s="20"/>
      <c r="EF194" s="20"/>
      <c r="EJ194" s="20"/>
      <c r="EN194" s="20"/>
      <c r="ER194" s="20"/>
      <c r="EV194" s="20"/>
      <c r="EZ194" s="20"/>
      <c r="FD194" s="20"/>
      <c r="FH194" s="20"/>
      <c r="FL194" s="20"/>
      <c r="FP194" s="20"/>
      <c r="FT194" s="20"/>
      <c r="FX194" s="20"/>
      <c r="GB194" s="20"/>
      <c r="GF194" s="20"/>
      <c r="GJ194" s="20"/>
      <c r="GN194" s="20"/>
      <c r="GR194" s="20"/>
      <c r="GV194" s="20"/>
      <c r="GZ194" s="20"/>
      <c r="HD194" s="20"/>
      <c r="HH194" s="20"/>
      <c r="HL194" s="20"/>
      <c r="HP194" s="20"/>
      <c r="HT194" s="20"/>
      <c r="HX194" s="20"/>
      <c r="IB194" s="20"/>
      <c r="IF194" s="20"/>
      <c r="IJ194" s="20"/>
      <c r="IN194" s="20"/>
      <c r="IR194" s="20"/>
      <c r="IV194" s="20"/>
    </row>
    <row r="195" s="2" customFormat="true" ht="12.75" hidden="false" customHeight="true" outlineLevel="0" collapsed="false">
      <c r="A195" s="0"/>
      <c r="B195" s="26"/>
      <c r="C195" s="26"/>
      <c r="H195" s="20"/>
      <c r="L195" s="20"/>
      <c r="P195" s="20"/>
      <c r="T195" s="20"/>
      <c r="X195" s="20"/>
      <c r="AB195" s="20"/>
      <c r="AF195" s="20"/>
      <c r="AJ195" s="20"/>
      <c r="AN195" s="20"/>
      <c r="AR195" s="20"/>
      <c r="AV195" s="20"/>
      <c r="AZ195" s="20"/>
      <c r="BD195" s="20"/>
      <c r="BH195" s="20"/>
      <c r="BL195" s="20"/>
      <c r="BP195" s="20"/>
      <c r="BT195" s="20"/>
      <c r="BX195" s="20"/>
      <c r="CB195" s="20"/>
      <c r="CF195" s="20"/>
      <c r="CJ195" s="20"/>
      <c r="CN195" s="20"/>
      <c r="CR195" s="20"/>
      <c r="CV195" s="20"/>
      <c r="CZ195" s="20"/>
      <c r="DD195" s="20"/>
      <c r="DH195" s="20"/>
      <c r="DL195" s="20"/>
      <c r="DP195" s="20"/>
      <c r="DT195" s="20"/>
      <c r="DX195" s="20"/>
      <c r="EB195" s="20"/>
      <c r="EF195" s="20"/>
      <c r="EJ195" s="20"/>
      <c r="EN195" s="20"/>
      <c r="ER195" s="20"/>
      <c r="EV195" s="20"/>
      <c r="EZ195" s="20"/>
      <c r="FD195" s="20"/>
      <c r="FH195" s="20"/>
      <c r="FL195" s="20"/>
      <c r="FP195" s="20"/>
      <c r="FT195" s="20"/>
      <c r="FX195" s="20"/>
      <c r="GB195" s="20"/>
      <c r="GF195" s="20"/>
      <c r="GJ195" s="20"/>
      <c r="GN195" s="20"/>
      <c r="GR195" s="20"/>
      <c r="GV195" s="20"/>
      <c r="GZ195" s="20"/>
      <c r="HD195" s="20"/>
      <c r="HH195" s="20"/>
      <c r="HL195" s="20"/>
      <c r="HP195" s="20"/>
      <c r="HT195" s="20"/>
      <c r="HX195" s="20"/>
      <c r="IB195" s="20"/>
      <c r="IF195" s="20"/>
      <c r="IJ195" s="20"/>
      <c r="IN195" s="20"/>
      <c r="IR195" s="20"/>
      <c r="IV195" s="20"/>
    </row>
    <row r="196" s="2" customFormat="true" ht="12.75" hidden="false" customHeight="true" outlineLevel="0" collapsed="false">
      <c r="A196" s="0"/>
      <c r="B196" s="26"/>
      <c r="C196" s="26"/>
      <c r="H196" s="20"/>
      <c r="L196" s="20"/>
      <c r="P196" s="20"/>
      <c r="T196" s="20"/>
      <c r="X196" s="20"/>
      <c r="AB196" s="20"/>
      <c r="AF196" s="20"/>
      <c r="AJ196" s="20"/>
      <c r="AN196" s="20"/>
      <c r="AR196" s="20"/>
      <c r="AV196" s="20"/>
      <c r="AZ196" s="20"/>
      <c r="BD196" s="20"/>
      <c r="BH196" s="20"/>
      <c r="BL196" s="20"/>
      <c r="BP196" s="20"/>
      <c r="BT196" s="20"/>
      <c r="BX196" s="20"/>
      <c r="CB196" s="20"/>
      <c r="CF196" s="20"/>
      <c r="CJ196" s="20"/>
      <c r="CN196" s="20"/>
      <c r="CR196" s="20"/>
      <c r="CV196" s="20"/>
      <c r="CZ196" s="20"/>
      <c r="DD196" s="20"/>
      <c r="DH196" s="20"/>
      <c r="DL196" s="20"/>
      <c r="DP196" s="20"/>
      <c r="DT196" s="20"/>
      <c r="DX196" s="20"/>
      <c r="EB196" s="20"/>
      <c r="EF196" s="20"/>
      <c r="EJ196" s="20"/>
      <c r="EN196" s="20"/>
      <c r="ER196" s="20"/>
      <c r="EV196" s="20"/>
      <c r="EZ196" s="20"/>
      <c r="FD196" s="20"/>
      <c r="FH196" s="20"/>
      <c r="FL196" s="20"/>
      <c r="FP196" s="20"/>
      <c r="FT196" s="20"/>
      <c r="FX196" s="20"/>
      <c r="GB196" s="20"/>
      <c r="GF196" s="20"/>
      <c r="GJ196" s="20"/>
      <c r="GN196" s="20"/>
      <c r="GR196" s="20"/>
      <c r="GV196" s="20"/>
      <c r="GZ196" s="20"/>
      <c r="HD196" s="20"/>
      <c r="HH196" s="20"/>
      <c r="HL196" s="20"/>
      <c r="HP196" s="20"/>
      <c r="HT196" s="20"/>
      <c r="HX196" s="20"/>
      <c r="IB196" s="20"/>
      <c r="IF196" s="20"/>
      <c r="IJ196" s="20"/>
      <c r="IN196" s="20"/>
      <c r="IR196" s="20"/>
      <c r="IV196" s="20"/>
    </row>
    <row r="197" s="2" customFormat="true" ht="12.75" hidden="false" customHeight="true" outlineLevel="0" collapsed="false">
      <c r="A197" s="0"/>
      <c r="B197" s="26"/>
      <c r="C197" s="26"/>
      <c r="H197" s="20"/>
      <c r="L197" s="20"/>
      <c r="P197" s="20"/>
      <c r="T197" s="20"/>
      <c r="X197" s="20"/>
      <c r="AB197" s="20"/>
      <c r="AF197" s="20"/>
      <c r="AJ197" s="20"/>
      <c r="AN197" s="20"/>
      <c r="AR197" s="20"/>
      <c r="AV197" s="20"/>
      <c r="AZ197" s="20"/>
      <c r="BD197" s="20"/>
      <c r="BH197" s="20"/>
      <c r="BL197" s="20"/>
      <c r="BP197" s="20"/>
      <c r="BT197" s="20"/>
      <c r="BX197" s="20"/>
      <c r="CB197" s="20"/>
      <c r="CF197" s="20"/>
      <c r="CJ197" s="20"/>
      <c r="CN197" s="20"/>
      <c r="CR197" s="20"/>
      <c r="CV197" s="20"/>
      <c r="CZ197" s="20"/>
      <c r="DD197" s="20"/>
      <c r="DH197" s="20"/>
      <c r="DL197" s="20"/>
      <c r="DP197" s="20"/>
      <c r="DT197" s="20"/>
      <c r="DX197" s="20"/>
      <c r="EB197" s="20"/>
      <c r="EF197" s="20"/>
      <c r="EJ197" s="20"/>
      <c r="EN197" s="20"/>
      <c r="ER197" s="20"/>
      <c r="EV197" s="20"/>
      <c r="EZ197" s="20"/>
      <c r="FD197" s="20"/>
      <c r="FH197" s="20"/>
      <c r="FL197" s="20"/>
      <c r="FP197" s="20"/>
      <c r="FT197" s="20"/>
      <c r="FX197" s="20"/>
      <c r="GB197" s="20"/>
      <c r="GF197" s="20"/>
      <c r="GJ197" s="20"/>
      <c r="GN197" s="20"/>
      <c r="GR197" s="20"/>
      <c r="GV197" s="20"/>
      <c r="GZ197" s="20"/>
      <c r="HD197" s="20"/>
      <c r="HH197" s="20"/>
      <c r="HL197" s="20"/>
      <c r="HP197" s="20"/>
      <c r="HT197" s="20"/>
      <c r="HX197" s="20"/>
      <c r="IB197" s="20"/>
      <c r="IF197" s="20"/>
      <c r="IJ197" s="20"/>
      <c r="IN197" s="20"/>
      <c r="IR197" s="20"/>
      <c r="IV197" s="20"/>
    </row>
    <row r="198" s="2" customFormat="true" ht="12.75" hidden="false" customHeight="true" outlineLevel="0" collapsed="false">
      <c r="A198" s="0"/>
      <c r="B198" s="26"/>
      <c r="C198" s="26"/>
      <c r="H198" s="20"/>
      <c r="L198" s="20"/>
      <c r="P198" s="20"/>
      <c r="T198" s="20"/>
      <c r="X198" s="20"/>
      <c r="AB198" s="20"/>
      <c r="AF198" s="20"/>
      <c r="AJ198" s="20"/>
      <c r="AN198" s="20"/>
      <c r="AR198" s="20"/>
      <c r="AV198" s="20"/>
      <c r="AZ198" s="20"/>
      <c r="BD198" s="20"/>
      <c r="BH198" s="20"/>
      <c r="BL198" s="20"/>
      <c r="BP198" s="20"/>
      <c r="BT198" s="20"/>
      <c r="BX198" s="20"/>
      <c r="CB198" s="20"/>
      <c r="CF198" s="20"/>
      <c r="CJ198" s="20"/>
      <c r="CN198" s="20"/>
      <c r="CR198" s="20"/>
      <c r="CV198" s="20"/>
      <c r="CZ198" s="20"/>
      <c r="DD198" s="20"/>
      <c r="DH198" s="20"/>
      <c r="DL198" s="20"/>
      <c r="DP198" s="20"/>
      <c r="DT198" s="20"/>
      <c r="DX198" s="20"/>
      <c r="EB198" s="20"/>
      <c r="EF198" s="20"/>
      <c r="EJ198" s="20"/>
      <c r="EN198" s="20"/>
      <c r="ER198" s="20"/>
      <c r="EV198" s="20"/>
      <c r="EZ198" s="20"/>
      <c r="FD198" s="20"/>
      <c r="FH198" s="20"/>
      <c r="FL198" s="20"/>
      <c r="FP198" s="20"/>
      <c r="FT198" s="20"/>
      <c r="FX198" s="20"/>
      <c r="GB198" s="20"/>
      <c r="GF198" s="20"/>
      <c r="GJ198" s="20"/>
      <c r="GN198" s="20"/>
      <c r="GR198" s="20"/>
      <c r="GV198" s="20"/>
      <c r="GZ198" s="20"/>
      <c r="HD198" s="20"/>
      <c r="HH198" s="20"/>
      <c r="HL198" s="20"/>
      <c r="HP198" s="20"/>
      <c r="HT198" s="20"/>
      <c r="HX198" s="20"/>
      <c r="IB198" s="20"/>
      <c r="IF198" s="20"/>
      <c r="IJ198" s="20"/>
      <c r="IN198" s="20"/>
      <c r="IR198" s="20"/>
      <c r="IV198" s="20"/>
    </row>
    <row r="199" s="2" customFormat="true" ht="12.75" hidden="false" customHeight="true" outlineLevel="0" collapsed="false">
      <c r="A199" s="0"/>
      <c r="B199" s="26"/>
      <c r="C199" s="26"/>
      <c r="H199" s="20"/>
      <c r="L199" s="20"/>
      <c r="P199" s="20"/>
      <c r="T199" s="20"/>
      <c r="X199" s="20"/>
      <c r="AB199" s="20"/>
      <c r="AF199" s="20"/>
      <c r="AJ199" s="20"/>
      <c r="AN199" s="20"/>
      <c r="AR199" s="20"/>
      <c r="AV199" s="20"/>
      <c r="AZ199" s="20"/>
      <c r="BD199" s="20"/>
      <c r="BH199" s="20"/>
      <c r="BL199" s="20"/>
      <c r="BP199" s="20"/>
      <c r="BT199" s="20"/>
      <c r="BX199" s="20"/>
      <c r="CB199" s="20"/>
      <c r="CF199" s="20"/>
      <c r="CJ199" s="20"/>
      <c r="CN199" s="20"/>
      <c r="CR199" s="20"/>
      <c r="CV199" s="20"/>
      <c r="CZ199" s="20"/>
      <c r="DD199" s="20"/>
      <c r="DH199" s="20"/>
      <c r="DL199" s="20"/>
      <c r="DP199" s="20"/>
      <c r="DT199" s="20"/>
      <c r="DX199" s="20"/>
      <c r="EB199" s="20"/>
      <c r="EF199" s="20"/>
      <c r="EJ199" s="20"/>
      <c r="EN199" s="20"/>
      <c r="ER199" s="20"/>
      <c r="EV199" s="20"/>
      <c r="EZ199" s="20"/>
      <c r="FD199" s="20"/>
      <c r="FH199" s="20"/>
      <c r="FL199" s="20"/>
      <c r="FP199" s="20"/>
      <c r="FT199" s="20"/>
      <c r="FX199" s="20"/>
      <c r="GB199" s="20"/>
      <c r="GF199" s="20"/>
      <c r="GJ199" s="20"/>
      <c r="GN199" s="20"/>
      <c r="GR199" s="20"/>
      <c r="GV199" s="20"/>
      <c r="GZ199" s="20"/>
      <c r="HD199" s="20"/>
      <c r="HH199" s="20"/>
      <c r="HL199" s="20"/>
      <c r="HP199" s="20"/>
      <c r="HT199" s="20"/>
      <c r="HX199" s="20"/>
      <c r="IB199" s="20"/>
      <c r="IF199" s="20"/>
      <c r="IJ199" s="20"/>
      <c r="IN199" s="20"/>
      <c r="IR199" s="20"/>
      <c r="IV199" s="20"/>
    </row>
    <row r="200" s="2" customFormat="true" ht="12.75" hidden="false" customHeight="true" outlineLevel="0" collapsed="false">
      <c r="A200" s="0"/>
      <c r="B200" s="26"/>
      <c r="C200" s="26"/>
      <c r="H200" s="20"/>
      <c r="L200" s="20"/>
      <c r="P200" s="20"/>
      <c r="T200" s="20"/>
      <c r="X200" s="20"/>
      <c r="AB200" s="20"/>
      <c r="AF200" s="20"/>
      <c r="AJ200" s="20"/>
      <c r="AN200" s="20"/>
      <c r="AR200" s="20"/>
      <c r="AV200" s="20"/>
      <c r="AZ200" s="20"/>
      <c r="BD200" s="20"/>
      <c r="BH200" s="20"/>
      <c r="BL200" s="20"/>
      <c r="BP200" s="20"/>
      <c r="BT200" s="20"/>
      <c r="BX200" s="20"/>
      <c r="CB200" s="20"/>
      <c r="CF200" s="20"/>
      <c r="CJ200" s="20"/>
      <c r="CN200" s="20"/>
      <c r="CR200" s="20"/>
      <c r="CV200" s="20"/>
      <c r="CZ200" s="20"/>
      <c r="DD200" s="20"/>
      <c r="DH200" s="20"/>
      <c r="DL200" s="20"/>
      <c r="DP200" s="20"/>
      <c r="DT200" s="20"/>
      <c r="DX200" s="20"/>
      <c r="EB200" s="20"/>
      <c r="EF200" s="20"/>
      <c r="EJ200" s="20"/>
      <c r="EN200" s="20"/>
      <c r="ER200" s="20"/>
      <c r="EV200" s="20"/>
      <c r="EZ200" s="20"/>
      <c r="FD200" s="20"/>
      <c r="FH200" s="20"/>
      <c r="FL200" s="20"/>
      <c r="FP200" s="20"/>
      <c r="FT200" s="20"/>
      <c r="FX200" s="20"/>
      <c r="GB200" s="20"/>
      <c r="GF200" s="20"/>
      <c r="GJ200" s="20"/>
      <c r="GN200" s="20"/>
      <c r="GR200" s="20"/>
      <c r="GV200" s="20"/>
      <c r="GZ200" s="20"/>
      <c r="HD200" s="20"/>
      <c r="HH200" s="20"/>
      <c r="HL200" s="20"/>
      <c r="HP200" s="20"/>
      <c r="HT200" s="20"/>
      <c r="HX200" s="20"/>
      <c r="IB200" s="20"/>
      <c r="IF200" s="20"/>
      <c r="IJ200" s="20"/>
      <c r="IN200" s="20"/>
      <c r="IR200" s="20"/>
      <c r="IV200" s="20"/>
    </row>
    <row r="201" s="2" customFormat="true" ht="12.75" hidden="false" customHeight="true" outlineLevel="0" collapsed="false">
      <c r="A201" s="0"/>
      <c r="B201" s="26"/>
      <c r="C201" s="26"/>
      <c r="H201" s="20"/>
      <c r="L201" s="20"/>
      <c r="P201" s="20"/>
      <c r="T201" s="20"/>
      <c r="X201" s="20"/>
      <c r="AB201" s="20"/>
      <c r="AF201" s="20"/>
      <c r="AJ201" s="20"/>
      <c r="AN201" s="20"/>
      <c r="AR201" s="20"/>
      <c r="AV201" s="20"/>
      <c r="AZ201" s="20"/>
      <c r="BD201" s="20"/>
      <c r="BH201" s="20"/>
      <c r="BL201" s="20"/>
      <c r="BP201" s="20"/>
      <c r="BT201" s="20"/>
      <c r="BX201" s="20"/>
      <c r="CB201" s="20"/>
      <c r="CF201" s="20"/>
      <c r="CJ201" s="20"/>
      <c r="CN201" s="20"/>
      <c r="CR201" s="20"/>
      <c r="CV201" s="20"/>
      <c r="CZ201" s="20"/>
      <c r="DD201" s="20"/>
      <c r="DH201" s="20"/>
      <c r="DL201" s="20"/>
      <c r="DP201" s="20"/>
      <c r="DT201" s="20"/>
      <c r="DX201" s="20"/>
      <c r="EB201" s="20"/>
      <c r="EF201" s="20"/>
      <c r="EJ201" s="20"/>
      <c r="EN201" s="20"/>
      <c r="ER201" s="20"/>
      <c r="EV201" s="20"/>
      <c r="EZ201" s="20"/>
      <c r="FD201" s="20"/>
      <c r="FH201" s="20"/>
      <c r="FL201" s="20"/>
      <c r="FP201" s="20"/>
      <c r="FT201" s="20"/>
      <c r="FX201" s="20"/>
      <c r="GB201" s="20"/>
      <c r="GF201" s="20"/>
      <c r="GJ201" s="20"/>
      <c r="GN201" s="20"/>
      <c r="GR201" s="20"/>
      <c r="GV201" s="20"/>
      <c r="GZ201" s="20"/>
      <c r="HD201" s="20"/>
      <c r="HH201" s="20"/>
      <c r="HL201" s="20"/>
      <c r="HP201" s="20"/>
      <c r="HT201" s="20"/>
      <c r="HX201" s="20"/>
      <c r="IB201" s="20"/>
      <c r="IF201" s="20"/>
      <c r="IJ201" s="20"/>
      <c r="IN201" s="20"/>
      <c r="IR201" s="20"/>
      <c r="IV201" s="20"/>
    </row>
  </sheetData>
  <autoFilter ref="A19:E91">
    <filterColumn colId="0">
      <filters blank="1"/>
    </filterColumn>
  </autoFilter>
  <conditionalFormatting sqref="D4:IX8">
    <cfRule type="expression" priority="2" aboveAverage="0" equalAverage="0" bottom="0" percent="0" rank="0" text="" dxfId="29">
      <formula>AND(D4&lt;0,NOT(ISBLANK(D4)))</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M9" activeCellId="0" sqref="M9"/>
    </sheetView>
  </sheetViews>
  <sheetFormatPr defaultColWidth="11.53515625" defaultRowHeight="12.75" zeroHeight="false" outlineLevelRow="0" outlineLevelCol="0"/>
  <cols>
    <col collapsed="false" customWidth="true" hidden="false" outlineLevel="0" max="1" min="1" style="0" width="33.2"/>
    <col collapsed="false" customWidth="true" hidden="false" outlineLevel="0" max="2" min="2" style="0" width="25.92"/>
    <col collapsed="false" customWidth="true" hidden="false" outlineLevel="0" max="3" min="3" style="0" width="14.35"/>
    <col collapsed="false" customWidth="true" hidden="false" outlineLevel="0" max="5" min="5" style="0" width="12.22"/>
    <col collapsed="false" customWidth="false" hidden="false" outlineLevel="0" max="6" min="6" style="9" width="11.5"/>
    <col collapsed="false" customWidth="true" hidden="false" outlineLevel="0" max="9" min="9" style="0" width="17.07"/>
    <col collapsed="false" customWidth="false" hidden="false" outlineLevel="0" max="10" min="10" style="9" width="11.5"/>
    <col collapsed="false" customWidth="true" hidden="false" outlineLevel="0" max="13" min="13" style="0" width="15.64"/>
    <col collapsed="false" customWidth="false" hidden="false" outlineLevel="0" max="14" min="14" style="9" width="11.5"/>
  </cols>
  <sheetData>
    <row r="1" customFormat="false" ht="12.75" hidden="false" customHeight="true" outlineLevel="0" collapsed="false">
      <c r="A1" s="0" t="s">
        <v>382</v>
      </c>
      <c r="B1" s="0" t="s">
        <v>397</v>
      </c>
      <c r="C1" s="0" t="s">
        <v>121</v>
      </c>
      <c r="E1" s="0" t="s">
        <v>398</v>
      </c>
      <c r="F1" s="9" t="s">
        <v>399</v>
      </c>
      <c r="G1" s="0" t="s">
        <v>400</v>
      </c>
      <c r="H1" s="0" t="s">
        <v>401</v>
      </c>
      <c r="I1" s="0" t="s">
        <v>402</v>
      </c>
      <c r="J1" s="9" t="s">
        <v>403</v>
      </c>
      <c r="K1" s="0" t="s">
        <v>400</v>
      </c>
      <c r="L1" s="0" t="s">
        <v>401</v>
      </c>
      <c r="M1" s="0" t="s">
        <v>404</v>
      </c>
      <c r="N1" s="9" t="s">
        <v>405</v>
      </c>
      <c r="O1" s="0" t="s">
        <v>400</v>
      </c>
      <c r="P1" s="0" t="s">
        <v>401</v>
      </c>
    </row>
    <row r="2" customFormat="false" ht="12.75" hidden="false" customHeight="true" outlineLevel="0" collapsed="false">
      <c r="A2" s="0" t="s">
        <v>1</v>
      </c>
      <c r="B2" s="0" t="n">
        <v>1</v>
      </c>
      <c r="D2" s="11" t="str">
        <f aca="false">IF(AND(SUM(B2:C2)&lt;&gt;1,OR(B2&lt;&gt;"",C2&lt;&gt;"")),"Nur eine Auswahl möglich,","")</f>
        <v/>
      </c>
    </row>
    <row r="3" customFormat="false" ht="12.75" hidden="false" customHeight="true" outlineLevel="0" collapsed="false">
      <c r="A3" s="0" t="s">
        <v>2</v>
      </c>
    </row>
    <row r="4" customFormat="false" ht="12.75" hidden="false" customHeight="true" outlineLevel="0" collapsed="false">
      <c r="A4" s="0" t="s">
        <v>3</v>
      </c>
    </row>
    <row r="5" customFormat="false" ht="12.75" hidden="false" customHeight="true" outlineLevel="0" collapsed="false">
      <c r="A5" s="0" t="s">
        <v>4</v>
      </c>
    </row>
    <row r="6" customFormat="false" ht="12.75" hidden="false" customHeight="true" outlineLevel="0" collapsed="false">
      <c r="A6" s="0" t="s">
        <v>5</v>
      </c>
    </row>
    <row r="7" customFormat="false" ht="14.65" hidden="false" customHeight="true" outlineLevel="0" collapsed="false">
      <c r="A7" s="0" t="s">
        <v>6</v>
      </c>
      <c r="C7" s="0" t="n">
        <v>1</v>
      </c>
      <c r="F7" s="9" t="n">
        <v>1</v>
      </c>
      <c r="G7" s="13" t="n">
        <v>0.333333333333333</v>
      </c>
      <c r="H7" s="13" t="n">
        <v>0.5</v>
      </c>
      <c r="J7" s="9" t="n">
        <v>1</v>
      </c>
      <c r="K7" s="24" t="n">
        <v>0.5</v>
      </c>
      <c r="L7" s="24" t="n">
        <v>0.541666666666667</v>
      </c>
      <c r="M7" s="0" t="n">
        <v>1</v>
      </c>
      <c r="N7" s="9" t="n">
        <v>1</v>
      </c>
      <c r="O7" s="24" t="n">
        <v>0.541666666666667</v>
      </c>
      <c r="P7" s="13" t="n">
        <v>0.708333333333333</v>
      </c>
    </row>
    <row r="8" customFormat="false" ht="12.75" hidden="false" customHeight="true" outlineLevel="0" collapsed="false">
      <c r="A8" s="0" t="s">
        <v>7</v>
      </c>
    </row>
    <row r="9" customFormat="false" ht="12.75" hidden="false" customHeight="true" outlineLevel="0" collapsed="false">
      <c r="A9" s="0" t="s">
        <v>8</v>
      </c>
      <c r="C9" s="0" t="n">
        <v>1</v>
      </c>
      <c r="G9" s="13" t="n">
        <v>0.270833333333333</v>
      </c>
      <c r="I9" s="0" t="n">
        <v>1</v>
      </c>
      <c r="J9" s="9" t="n">
        <v>1</v>
      </c>
      <c r="K9" s="24" t="n">
        <v>0.5</v>
      </c>
      <c r="L9" s="24" t="n">
        <v>0.541666666666667</v>
      </c>
      <c r="M9" s="0" t="n">
        <v>1</v>
      </c>
      <c r="N9" s="9" t="n">
        <v>1</v>
      </c>
      <c r="O9" s="24" t="n">
        <v>0.541666666666667</v>
      </c>
      <c r="P9" s="13" t="n">
        <v>0.75</v>
      </c>
    </row>
    <row r="10" customFormat="false" ht="12.75" hidden="false" customHeight="true" outlineLevel="0" collapsed="false">
      <c r="A10" s="0" t="s">
        <v>9</v>
      </c>
    </row>
    <row r="11" customFormat="false" ht="12.75" hidden="false" customHeight="true" outlineLevel="0" collapsed="false">
      <c r="A11" s="0" t="s">
        <v>10</v>
      </c>
      <c r="F11" s="9" t="n">
        <v>1</v>
      </c>
      <c r="G11" s="13" t="n">
        <v>0.333333333333333</v>
      </c>
      <c r="M11" s="0" t="n">
        <v>1</v>
      </c>
      <c r="P11" s="13" t="n">
        <v>0.75</v>
      </c>
    </row>
    <row r="12" customFormat="false" ht="12.75" hidden="false" customHeight="true" outlineLevel="0" collapsed="false">
      <c r="A12" s="0" t="s">
        <v>11</v>
      </c>
      <c r="G12" s="13" t="n">
        <v>0.333333333333333</v>
      </c>
      <c r="H12" s="13"/>
      <c r="P12" s="13" t="n">
        <v>0.708333333333333</v>
      </c>
    </row>
    <row r="13" customFormat="false" ht="14.65" hidden="false" customHeight="true" outlineLevel="0" collapsed="false">
      <c r="A13" s="0" t="s">
        <v>12</v>
      </c>
      <c r="C13" s="0" t="n">
        <v>1</v>
      </c>
      <c r="F13" s="9" t="n">
        <v>1</v>
      </c>
      <c r="G13" s="13" t="n">
        <v>0.333333333333333</v>
      </c>
      <c r="H13" s="13" t="n">
        <v>0.5</v>
      </c>
      <c r="N13" s="9" t="n">
        <v>1</v>
      </c>
      <c r="O13" s="13" t="n">
        <v>0.5625</v>
      </c>
      <c r="P13" s="13" t="n">
        <v>0.75</v>
      </c>
    </row>
    <row r="14" customFormat="false" ht="12.75" hidden="false" customHeight="true" outlineLevel="0" collapsed="false">
      <c r="A14" s="0" t="s">
        <v>13</v>
      </c>
    </row>
    <row r="15" customFormat="false" ht="12.75" hidden="false" customHeight="true" outlineLevel="0" collapsed="false">
      <c r="A15" s="0" t="s">
        <v>14</v>
      </c>
    </row>
    <row r="16" customFormat="false" ht="12.75" hidden="false" customHeight="true" outlineLevel="0" collapsed="false">
      <c r="A16" s="0" t="s">
        <v>15</v>
      </c>
    </row>
    <row r="17" customFormat="false" ht="12.75" hidden="false" customHeight="true" outlineLevel="0" collapsed="false">
      <c r="A17" s="0" t="s">
        <v>16</v>
      </c>
    </row>
    <row r="18" customFormat="false" ht="14.65" hidden="false" customHeight="true" outlineLevel="0" collapsed="false">
      <c r="A18" s="0" t="s">
        <v>17</v>
      </c>
      <c r="C18" s="0" t="n">
        <v>1</v>
      </c>
      <c r="F18" s="9" t="n">
        <v>1</v>
      </c>
      <c r="G18" s="13" t="n">
        <v>0.375</v>
      </c>
      <c r="H18" s="13" t="n">
        <v>0.479166666666667</v>
      </c>
      <c r="N18" s="9" t="n">
        <v>1</v>
      </c>
      <c r="O18" s="13" t="n">
        <v>0.5625</v>
      </c>
      <c r="P18" s="13" t="n">
        <v>0.708333333333333</v>
      </c>
    </row>
    <row r="19" customFormat="false" ht="12.75" hidden="false" customHeight="true" outlineLevel="0" collapsed="false">
      <c r="A19" s="0" t="s">
        <v>18</v>
      </c>
      <c r="B19" s="0" t="n">
        <v>1</v>
      </c>
    </row>
    <row r="20" customFormat="false" ht="12.75" hidden="false" customHeight="true" outlineLevel="0" collapsed="false">
      <c r="A20" s="0" t="s">
        <v>19</v>
      </c>
    </row>
    <row r="21" customFormat="false" ht="12.75" hidden="false" customHeight="true" outlineLevel="0" collapsed="false">
      <c r="A21" s="0" t="s">
        <v>20</v>
      </c>
    </row>
    <row r="22" customFormat="false" ht="12.75" hidden="false" customHeight="true" outlineLevel="0" collapsed="false">
      <c r="A22" s="0" t="s">
        <v>21</v>
      </c>
    </row>
    <row r="23" customFormat="false" ht="12.75" hidden="false" customHeight="true" outlineLevel="0" collapsed="false">
      <c r="A23" s="0" t="s">
        <v>22</v>
      </c>
    </row>
    <row r="24" customFormat="false" ht="12.75" hidden="false" customHeight="true" outlineLevel="0" collapsed="false">
      <c r="A24" s="0" t="s">
        <v>23</v>
      </c>
    </row>
    <row r="25" customFormat="false" ht="12.75" hidden="false" customHeight="true" outlineLevel="0" collapsed="false">
      <c r="A25" s="0" t="s">
        <v>24</v>
      </c>
    </row>
    <row r="26" customFormat="false" ht="12.75" hidden="false" customHeight="true" outlineLevel="0" collapsed="false">
      <c r="A26" s="0" t="s">
        <v>25</v>
      </c>
    </row>
    <row r="27" customFormat="false" ht="12.75" hidden="false" customHeight="true" outlineLevel="0" collapsed="false">
      <c r="A27" s="0" t="s">
        <v>26</v>
      </c>
    </row>
    <row r="28" customFormat="false" ht="12.75" hidden="false" customHeight="true" outlineLevel="0" collapsed="false">
      <c r="A28" s="0" t="s">
        <v>27</v>
      </c>
    </row>
    <row r="29" customFormat="false" ht="12.75" hidden="false" customHeight="true" outlineLevel="0" collapsed="false">
      <c r="A29" s="0" t="s">
        <v>28</v>
      </c>
    </row>
    <row r="30" customFormat="false" ht="12.75" hidden="false" customHeight="true" outlineLevel="0" collapsed="false">
      <c r="A30" s="0" t="s">
        <v>29</v>
      </c>
    </row>
    <row r="31" customFormat="false" ht="12.75" hidden="false" customHeight="true" outlineLevel="0" collapsed="false">
      <c r="A31" s="0" t="s">
        <v>30</v>
      </c>
    </row>
    <row r="32" customFormat="false" ht="12.75" hidden="false" customHeight="true" outlineLevel="0" collapsed="false">
      <c r="A32" s="0" t="s">
        <v>31</v>
      </c>
    </row>
    <row r="33" customFormat="false" ht="12.75" hidden="false" customHeight="true" outlineLevel="0" collapsed="false">
      <c r="A33" s="0" t="s">
        <v>32</v>
      </c>
    </row>
    <row r="34" customFormat="false" ht="12.75" hidden="false" customHeight="true" outlineLevel="0" collapsed="false">
      <c r="A34" s="0" t="s">
        <v>33</v>
      </c>
    </row>
    <row r="35" customFormat="false" ht="12.75" hidden="false" customHeight="true" outlineLevel="0" collapsed="false">
      <c r="A35" s="0" t="s">
        <v>34</v>
      </c>
    </row>
    <row r="36" customFormat="false" ht="12.75" hidden="false" customHeight="true" outlineLevel="0" collapsed="false">
      <c r="A36" s="0" t="s">
        <v>35</v>
      </c>
    </row>
    <row r="37" customFormat="false" ht="12.75" hidden="false" customHeight="true" outlineLevel="0" collapsed="false">
      <c r="A37" s="0" t="s">
        <v>36</v>
      </c>
    </row>
    <row r="38" customFormat="false" ht="12.75" hidden="false" customHeight="true" outlineLevel="0" collapsed="false">
      <c r="A38" s="0" t="s">
        <v>37</v>
      </c>
    </row>
    <row r="39" customFormat="false" ht="12.75" hidden="false" customHeight="true" outlineLevel="0" collapsed="false">
      <c r="A39" s="0" t="s">
        <v>38</v>
      </c>
    </row>
    <row r="40" customFormat="false" ht="12.75" hidden="false" customHeight="true" outlineLevel="0" collapsed="false">
      <c r="A40" s="0" t="s">
        <v>39</v>
      </c>
    </row>
    <row r="41" customFormat="false" ht="12.75" hidden="false" customHeight="true" outlineLevel="0" collapsed="false">
      <c r="A41" s="0" t="s">
        <v>40</v>
      </c>
    </row>
    <row r="42" customFormat="false" ht="12.75" hidden="false" customHeight="true" outlineLevel="0" collapsed="false">
      <c r="A42" s="0" t="s">
        <v>41</v>
      </c>
    </row>
    <row r="43" customFormat="false" ht="12.75" hidden="false" customHeight="true" outlineLevel="0" collapsed="false">
      <c r="A43" s="0" t="s">
        <v>42</v>
      </c>
    </row>
    <row r="44" customFormat="false" ht="12.75" hidden="false" customHeight="true" outlineLevel="0" collapsed="false">
      <c r="A44" s="0" t="s">
        <v>43</v>
      </c>
    </row>
    <row r="45" customFormat="false" ht="12.75" hidden="false" customHeight="true" outlineLevel="0" collapsed="false">
      <c r="A45" s="0" t="s">
        <v>44</v>
      </c>
    </row>
    <row r="46" customFormat="false" ht="12.75" hidden="false" customHeight="true" outlineLevel="0" collapsed="false">
      <c r="A46" s="0" t="s">
        <v>45</v>
      </c>
    </row>
    <row r="47" customFormat="false" ht="12.75" hidden="false" customHeight="true" outlineLevel="0" collapsed="false">
      <c r="A47" s="0" t="s">
        <v>46</v>
      </c>
    </row>
    <row r="48" customFormat="false" ht="12.75" hidden="false" customHeight="true" outlineLevel="0" collapsed="false">
      <c r="A48" s="0" t="s">
        <v>47</v>
      </c>
    </row>
    <row r="49" customFormat="false" ht="12.75" hidden="false" customHeight="true" outlineLevel="0" collapsed="false">
      <c r="A49" s="0" t="s">
        <v>48</v>
      </c>
    </row>
    <row r="50" customFormat="false" ht="12.75" hidden="false" customHeight="true" outlineLevel="0" collapsed="false">
      <c r="A50" s="0" t="s">
        <v>49</v>
      </c>
    </row>
    <row r="51" customFormat="false" ht="12.75" hidden="false" customHeight="true" outlineLevel="0" collapsed="false">
      <c r="A51" s="0" t="s">
        <v>50</v>
      </c>
    </row>
    <row r="52" customFormat="false" ht="12.75" hidden="false" customHeight="true" outlineLevel="0" collapsed="false">
      <c r="A52" s="0" t="s">
        <v>51</v>
      </c>
    </row>
    <row r="53" customFormat="false" ht="12.75" hidden="false" customHeight="true" outlineLevel="0" collapsed="false">
      <c r="A53" s="0" t="s">
        <v>52</v>
      </c>
    </row>
    <row r="54" customFormat="false" ht="12.75" hidden="false" customHeight="true" outlineLevel="0" collapsed="false">
      <c r="A54" s="0" t="s">
        <v>53</v>
      </c>
    </row>
    <row r="55" customFormat="false" ht="12.75" hidden="false" customHeight="true" outlineLevel="0" collapsed="false">
      <c r="A55" s="0" t="s">
        <v>54</v>
      </c>
    </row>
    <row r="56" customFormat="false" ht="12.75" hidden="false" customHeight="true" outlineLevel="0" collapsed="false">
      <c r="A56" s="0" t="s">
        <v>55</v>
      </c>
    </row>
    <row r="57" customFormat="false" ht="12.75" hidden="false" customHeight="true" outlineLevel="0" collapsed="false">
      <c r="A57" s="0" t="s">
        <v>56</v>
      </c>
    </row>
    <row r="58" customFormat="false" ht="12.75" hidden="false" customHeight="true" outlineLevel="0" collapsed="false">
      <c r="A58" s="0" t="s">
        <v>57</v>
      </c>
    </row>
    <row r="59" customFormat="false" ht="12.75" hidden="false" customHeight="true" outlineLevel="0" collapsed="false">
      <c r="A59" s="0" t="s">
        <v>58</v>
      </c>
    </row>
    <row r="60" customFormat="false" ht="12.75" hidden="false" customHeight="true" outlineLevel="0" collapsed="false">
      <c r="A60" s="0" t="s">
        <v>59</v>
      </c>
    </row>
    <row r="61" customFormat="false" ht="12.75" hidden="false" customHeight="true" outlineLevel="0" collapsed="false">
      <c r="A61" s="0" t="s">
        <v>60</v>
      </c>
    </row>
    <row r="62" customFormat="false" ht="12.75" hidden="false" customHeight="true" outlineLevel="0" collapsed="false">
      <c r="A62" s="0" t="s">
        <v>61</v>
      </c>
    </row>
    <row r="63" customFormat="false" ht="12.75" hidden="false" customHeight="true" outlineLevel="0" collapsed="false">
      <c r="A63" s="0" t="s">
        <v>62</v>
      </c>
    </row>
    <row r="64" customFormat="false" ht="12.75" hidden="false" customHeight="true" outlineLevel="0" collapsed="false">
      <c r="A64" s="0" t="s">
        <v>63</v>
      </c>
    </row>
    <row r="65" customFormat="false" ht="12.75" hidden="false" customHeight="true" outlineLevel="0" collapsed="false">
      <c r="A65" s="0" t="s">
        <v>64</v>
      </c>
    </row>
    <row r="66" customFormat="false" ht="12.75" hidden="false" customHeight="true" outlineLevel="0" collapsed="false">
      <c r="A66" s="0" t="s">
        <v>65</v>
      </c>
    </row>
    <row r="67" customFormat="false" ht="12.75" hidden="false" customHeight="true" outlineLevel="0" collapsed="false">
      <c r="A67" s="0" t="s">
        <v>66</v>
      </c>
    </row>
    <row r="68" customFormat="false" ht="12.75" hidden="false" customHeight="true" outlineLevel="0" collapsed="false">
      <c r="A68" s="0" t="s">
        <v>67</v>
      </c>
    </row>
    <row r="69" customFormat="false" ht="12.75" hidden="false" customHeight="true" outlineLevel="0" collapsed="false">
      <c r="A69" s="0" t="s">
        <v>68</v>
      </c>
    </row>
    <row r="70" customFormat="false" ht="12.75" hidden="false" customHeight="true" outlineLevel="0" collapsed="false">
      <c r="A70" s="0" t="s">
        <v>69</v>
      </c>
    </row>
    <row r="71" customFormat="false" ht="12.75" hidden="false" customHeight="true" outlineLevel="0" collapsed="false">
      <c r="A71" s="0" t="s">
        <v>70</v>
      </c>
    </row>
  </sheetData>
  <conditionalFormatting sqref="B2:C100">
    <cfRule type="expression" priority="2" aboveAverage="0" equalAverage="0" bottom="0" percent="0" rank="0" text="" dxfId="30">
      <formula>AND(B2&lt;&gt;1,NOT(ISBLANK(B2)))</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V1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F2" activePane="bottomRight" state="frozen"/>
      <selection pane="topLeft" activeCell="A1" activeCellId="0" sqref="A1"/>
      <selection pane="topRight" activeCell="F1" activeCellId="0" sqref="F1"/>
      <selection pane="bottomLeft" activeCell="A2" activeCellId="0" sqref="A2"/>
      <selection pane="bottomRight" activeCell="F2" activeCellId="0" sqref="F2"/>
    </sheetView>
  </sheetViews>
  <sheetFormatPr defaultColWidth="7.515625" defaultRowHeight="14.65" zeroHeight="false" outlineLevelRow="0" outlineLevelCol="0"/>
  <cols>
    <col collapsed="false" customWidth="true" hidden="false" outlineLevel="0" max="1" min="1" style="0" width="11.5"/>
    <col collapsed="false" customWidth="true" hidden="false" outlineLevel="0" max="4" min="2" style="14" width="5.16"/>
    <col collapsed="false" customWidth="true" hidden="false" outlineLevel="0" max="5" min="5" style="15" width="5.16"/>
    <col collapsed="false" customWidth="true" hidden="false" outlineLevel="0" max="6" min="6" style="16" width="8.56"/>
    <col collapsed="false" customWidth="true" hidden="false" outlineLevel="0" max="8" min="7" style="0" width="6.36"/>
    <col collapsed="false" customWidth="true" hidden="false" outlineLevel="0" max="10" min="9" style="0" width="6.51"/>
    <col collapsed="false" customWidth="true" hidden="false" outlineLevel="0" max="11" min="11" style="9" width="6.36"/>
    <col collapsed="false" customWidth="true" hidden="false" outlineLevel="0" max="12" min="12" style="0" width="6.36"/>
    <col collapsed="false" customWidth="true" hidden="false" outlineLevel="0" max="14" min="13" style="0" width="6.51"/>
    <col collapsed="false" customWidth="true" hidden="false" outlineLevel="0" max="15" min="15" style="9" width="6.36"/>
    <col collapsed="false" customWidth="true" hidden="false" outlineLevel="0" max="16" min="16" style="0" width="6.36"/>
    <col collapsed="false" customWidth="true" hidden="false" outlineLevel="0" max="18" min="17" style="0" width="6.51"/>
    <col collapsed="false" customWidth="true" hidden="false" outlineLevel="0" max="19" min="19" style="9" width="6.36"/>
    <col collapsed="false" customWidth="true" hidden="false" outlineLevel="0" max="20" min="20" style="0" width="6.36"/>
    <col collapsed="false" customWidth="true" hidden="false" outlineLevel="0" max="22" min="21" style="0" width="6.51"/>
    <col collapsed="false" customWidth="true" hidden="false" outlineLevel="0" max="23" min="23" style="9" width="6.36"/>
    <col collapsed="false" customWidth="true" hidden="false" outlineLevel="0" max="24" min="24" style="0" width="6.36"/>
    <col collapsed="false" customWidth="true" hidden="false" outlineLevel="0" max="26" min="25" style="0" width="6.51"/>
    <col collapsed="false" customWidth="true" hidden="false" outlineLevel="0" max="27" min="27" style="9" width="6.36"/>
    <col collapsed="false" customWidth="true" hidden="false" outlineLevel="0" max="28" min="28" style="0" width="6.36"/>
    <col collapsed="false" customWidth="true" hidden="false" outlineLevel="0" max="30" min="29" style="0" width="6.51"/>
    <col collapsed="false" customWidth="true" hidden="false" outlineLevel="0" max="31" min="31" style="9" width="6.36"/>
    <col collapsed="false" customWidth="true" hidden="false" outlineLevel="0" max="32" min="32" style="0" width="6.36"/>
    <col collapsed="false" customWidth="true" hidden="false" outlineLevel="0" max="34" min="33" style="0" width="6.51"/>
    <col collapsed="false" customWidth="true" hidden="false" outlineLevel="0" max="35" min="35" style="9" width="6.36"/>
    <col collapsed="false" customWidth="true" hidden="false" outlineLevel="0" max="36" min="36" style="0" width="6.36"/>
    <col collapsed="false" customWidth="true" hidden="false" outlineLevel="0" max="38" min="37" style="0" width="6.51"/>
    <col collapsed="false" customWidth="true" hidden="false" outlineLevel="0" max="39" min="39" style="9" width="6.36"/>
    <col collapsed="false" customWidth="true" hidden="false" outlineLevel="0" max="40" min="40" style="0" width="6.36"/>
    <col collapsed="false" customWidth="true" hidden="false" outlineLevel="0" max="42" min="41" style="0" width="6.51"/>
    <col collapsed="false" customWidth="false" hidden="false" outlineLevel="0" max="43" min="43" style="9" width="7.51"/>
    <col collapsed="false" customWidth="true" hidden="false" outlineLevel="0" max="46" min="45" style="0" width="7.65"/>
    <col collapsed="false" customWidth="true" hidden="false" outlineLevel="0" max="47" min="47" style="9" width="7.22"/>
    <col collapsed="false" customWidth="true" hidden="false" outlineLevel="0" max="48" min="48" style="0" width="7.22"/>
    <col collapsed="false" customWidth="false" hidden="false" outlineLevel="0" max="51" min="51" style="9" width="7.51"/>
    <col collapsed="false" customWidth="true" hidden="false" outlineLevel="0" max="54" min="53" style="0" width="7.65"/>
    <col collapsed="false" customWidth="false" hidden="false" outlineLevel="0" max="55" min="55" style="9" width="7.51"/>
    <col collapsed="false" customWidth="true" hidden="false" outlineLevel="0" max="58" min="57" style="0" width="7.65"/>
    <col collapsed="false" customWidth="false" hidden="false" outlineLevel="0" max="59" min="59" style="9" width="7.51"/>
    <col collapsed="false" customWidth="true" hidden="false" outlineLevel="0" max="62" min="61" style="0" width="7.65"/>
    <col collapsed="false" customWidth="false" hidden="false" outlineLevel="0" max="63" min="63" style="9" width="7.51"/>
    <col collapsed="false" customWidth="true" hidden="false" outlineLevel="0" max="66" min="65" style="0" width="7.65"/>
    <col collapsed="false" customWidth="false" hidden="false" outlineLevel="0" max="67" min="67" style="9" width="7.51"/>
    <col collapsed="false" customWidth="true" hidden="false" outlineLevel="0" max="70" min="69" style="0" width="7.65"/>
    <col collapsed="false" customWidth="false" hidden="false" outlineLevel="0" max="71" min="71" style="9" width="7.51"/>
    <col collapsed="false" customWidth="true" hidden="false" outlineLevel="0" max="74" min="73" style="0" width="7.65"/>
    <col collapsed="false" customWidth="false" hidden="false" outlineLevel="0" max="75" min="75" style="9" width="7.51"/>
    <col collapsed="false" customWidth="true" hidden="false" outlineLevel="0" max="78" min="77" style="0" width="7.65"/>
    <col collapsed="false" customWidth="false" hidden="false" outlineLevel="0" max="79" min="79" style="9" width="7.51"/>
    <col collapsed="false" customWidth="true" hidden="false" outlineLevel="0" max="82" min="81" style="0" width="7.65"/>
    <col collapsed="false" customWidth="false" hidden="false" outlineLevel="0" max="83" min="83" style="9" width="7.51"/>
    <col collapsed="false" customWidth="true" hidden="false" outlineLevel="0" max="86" min="85" style="0" width="7.65"/>
    <col collapsed="false" customWidth="false" hidden="false" outlineLevel="0" max="87" min="87" style="9" width="7.51"/>
    <col collapsed="false" customWidth="true" hidden="false" outlineLevel="0" max="90" min="89" style="0" width="7.65"/>
    <col collapsed="false" customWidth="false" hidden="false" outlineLevel="0" max="91" min="91" style="9" width="7.51"/>
    <col collapsed="false" customWidth="true" hidden="false" outlineLevel="0" max="94" min="93" style="0" width="7.65"/>
    <col collapsed="false" customWidth="false" hidden="false" outlineLevel="0" max="95" min="95" style="9" width="7.51"/>
    <col collapsed="false" customWidth="true" hidden="false" outlineLevel="0" max="98" min="97" style="0" width="7.65"/>
    <col collapsed="false" customWidth="false" hidden="false" outlineLevel="0" max="99" min="99" style="9" width="7.51"/>
    <col collapsed="false" customWidth="true" hidden="false" outlineLevel="0" max="102" min="101" style="0" width="7.65"/>
    <col collapsed="false" customWidth="false" hidden="false" outlineLevel="0" max="103" min="103" style="9" width="7.51"/>
    <col collapsed="false" customWidth="true" hidden="false" outlineLevel="0" max="106" min="105" style="0" width="7.65"/>
    <col collapsed="false" customWidth="false" hidden="false" outlineLevel="0" max="107" min="107" style="9" width="7.51"/>
    <col collapsed="false" customWidth="true" hidden="false" outlineLevel="0" max="110" min="109" style="0" width="7.65"/>
    <col collapsed="false" customWidth="false" hidden="false" outlineLevel="0" max="111" min="111" style="9" width="7.51"/>
    <col collapsed="false" customWidth="true" hidden="false" outlineLevel="0" max="114" min="113" style="0" width="7.65"/>
    <col collapsed="false" customWidth="false" hidden="false" outlineLevel="0" max="115" min="115" style="9" width="7.51"/>
    <col collapsed="false" customWidth="true" hidden="false" outlineLevel="0" max="118" min="117" style="0" width="7.65"/>
    <col collapsed="false" customWidth="false" hidden="false" outlineLevel="0" max="119" min="119" style="9" width="7.51"/>
    <col collapsed="false" customWidth="true" hidden="false" outlineLevel="0" max="122" min="121" style="0" width="7.65"/>
    <col collapsed="false" customWidth="false" hidden="false" outlineLevel="0" max="123" min="123" style="9" width="7.51"/>
    <col collapsed="false" customWidth="true" hidden="false" outlineLevel="0" max="126" min="125" style="0" width="7.65"/>
    <col collapsed="false" customWidth="false" hidden="false" outlineLevel="0" max="127" min="127" style="9" width="7.51"/>
    <col collapsed="false" customWidth="true" hidden="false" outlineLevel="0" max="130" min="129" style="0" width="7.65"/>
    <col collapsed="false" customWidth="false" hidden="false" outlineLevel="0" max="131" min="131" style="9" width="7.51"/>
    <col collapsed="false" customWidth="true" hidden="false" outlineLevel="0" max="134" min="133" style="0" width="7.65"/>
    <col collapsed="false" customWidth="false" hidden="false" outlineLevel="0" max="135" min="135" style="9" width="7.51"/>
    <col collapsed="false" customWidth="true" hidden="false" outlineLevel="0" max="138" min="137" style="0" width="7.65"/>
    <col collapsed="false" customWidth="false" hidden="false" outlineLevel="0" max="139" min="139" style="9" width="7.51"/>
    <col collapsed="false" customWidth="true" hidden="false" outlineLevel="0" max="142" min="141" style="0" width="7.65"/>
    <col collapsed="false" customWidth="false" hidden="false" outlineLevel="0" max="143" min="143" style="9" width="7.51"/>
    <col collapsed="false" customWidth="true" hidden="false" outlineLevel="0" max="146" min="145" style="0" width="7.65"/>
    <col collapsed="false" customWidth="false" hidden="false" outlineLevel="0" max="147" min="147" style="9" width="7.51"/>
    <col collapsed="false" customWidth="true" hidden="false" outlineLevel="0" max="150" min="149" style="0" width="7.65"/>
    <col collapsed="false" customWidth="false" hidden="false" outlineLevel="0" max="151" min="151" style="9" width="7.51"/>
    <col collapsed="false" customWidth="true" hidden="false" outlineLevel="0" max="154" min="153" style="0" width="7.65"/>
    <col collapsed="false" customWidth="false" hidden="false" outlineLevel="0" max="155" min="155" style="9" width="7.51"/>
    <col collapsed="false" customWidth="true" hidden="false" outlineLevel="0" max="158" min="157" style="0" width="7.65"/>
    <col collapsed="false" customWidth="false" hidden="false" outlineLevel="0" max="159" min="159" style="9" width="7.51"/>
    <col collapsed="false" customWidth="true" hidden="false" outlineLevel="0" max="162" min="161" style="0" width="7.65"/>
    <col collapsed="false" customWidth="false" hidden="false" outlineLevel="0" max="163" min="163" style="9" width="7.51"/>
    <col collapsed="false" customWidth="true" hidden="false" outlineLevel="0" max="166" min="165" style="0" width="7.65"/>
    <col collapsed="false" customWidth="false" hidden="false" outlineLevel="0" max="167" min="167" style="9" width="7.51"/>
    <col collapsed="false" customWidth="true" hidden="false" outlineLevel="0" max="170" min="169" style="0" width="7.65"/>
    <col collapsed="false" customWidth="false" hidden="false" outlineLevel="0" max="171" min="171" style="9" width="7.51"/>
    <col collapsed="false" customWidth="true" hidden="false" outlineLevel="0" max="174" min="173" style="0" width="7.65"/>
    <col collapsed="false" customWidth="false" hidden="false" outlineLevel="0" max="175" min="175" style="9" width="7.51"/>
    <col collapsed="false" customWidth="true" hidden="false" outlineLevel="0" max="178" min="177" style="0" width="7.65"/>
    <col collapsed="false" customWidth="false" hidden="false" outlineLevel="0" max="179" min="179" style="9" width="7.51"/>
    <col collapsed="false" customWidth="true" hidden="false" outlineLevel="0" max="182" min="181" style="0" width="7.65"/>
    <col collapsed="false" customWidth="false" hidden="false" outlineLevel="0" max="183" min="183" style="9" width="7.51"/>
    <col collapsed="false" customWidth="true" hidden="false" outlineLevel="0" max="186" min="185" style="0" width="7.65"/>
    <col collapsed="false" customWidth="false" hidden="false" outlineLevel="0" max="187" min="187" style="9" width="7.51"/>
    <col collapsed="false" customWidth="true" hidden="false" outlineLevel="0" max="190" min="189" style="0" width="7.65"/>
    <col collapsed="false" customWidth="false" hidden="false" outlineLevel="0" max="191" min="191" style="9" width="7.51"/>
    <col collapsed="false" customWidth="true" hidden="false" outlineLevel="0" max="194" min="193" style="0" width="7.65"/>
    <col collapsed="false" customWidth="false" hidden="false" outlineLevel="0" max="195" min="195" style="9" width="7.51"/>
    <col collapsed="false" customWidth="true" hidden="false" outlineLevel="0" max="198" min="197" style="0" width="7.65"/>
    <col collapsed="false" customWidth="false" hidden="false" outlineLevel="0" max="199" min="199" style="9" width="7.51"/>
    <col collapsed="false" customWidth="true" hidden="false" outlineLevel="0" max="202" min="201" style="0" width="7.65"/>
    <col collapsed="false" customWidth="false" hidden="false" outlineLevel="0" max="203" min="203" style="9" width="7.51"/>
    <col collapsed="false" customWidth="true" hidden="false" outlineLevel="0" max="206" min="205" style="0" width="7.65"/>
    <col collapsed="false" customWidth="false" hidden="false" outlineLevel="0" max="207" min="207" style="9" width="7.51"/>
    <col collapsed="false" customWidth="true" hidden="false" outlineLevel="0" max="210" min="209" style="0" width="7.65"/>
    <col collapsed="false" customWidth="false" hidden="false" outlineLevel="0" max="211" min="211" style="9" width="7.51"/>
    <col collapsed="false" customWidth="true" hidden="false" outlineLevel="0" max="214" min="213" style="0" width="7.65"/>
    <col collapsed="false" customWidth="false" hidden="false" outlineLevel="0" max="215" min="215" style="9" width="7.51"/>
    <col collapsed="false" customWidth="true" hidden="false" outlineLevel="0" max="218" min="217" style="0" width="7.65"/>
    <col collapsed="false" customWidth="false" hidden="false" outlineLevel="0" max="219" min="219" style="9" width="7.51"/>
    <col collapsed="false" customWidth="true" hidden="false" outlineLevel="0" max="222" min="221" style="0" width="7.65"/>
    <col collapsed="false" customWidth="false" hidden="false" outlineLevel="0" max="223" min="223" style="9" width="7.51"/>
    <col collapsed="false" customWidth="true" hidden="false" outlineLevel="0" max="226" min="225" style="0" width="7.65"/>
    <col collapsed="false" customWidth="false" hidden="false" outlineLevel="0" max="227" min="227" style="9" width="7.51"/>
    <col collapsed="false" customWidth="true" hidden="false" outlineLevel="0" max="230" min="229" style="0" width="7.65"/>
    <col collapsed="false" customWidth="false" hidden="false" outlineLevel="0" max="231" min="231" style="9" width="7.51"/>
    <col collapsed="false" customWidth="true" hidden="false" outlineLevel="0" max="234" min="233" style="0" width="7.65"/>
    <col collapsed="false" customWidth="false" hidden="false" outlineLevel="0" max="235" min="235" style="9" width="7.51"/>
    <col collapsed="false" customWidth="true" hidden="false" outlineLevel="0" max="238" min="237" style="0" width="7.65"/>
    <col collapsed="false" customWidth="false" hidden="false" outlineLevel="0" max="239" min="239" style="9" width="7.51"/>
    <col collapsed="false" customWidth="true" hidden="false" outlineLevel="0" max="242" min="241" style="0" width="7.65"/>
    <col collapsed="false" customWidth="false" hidden="false" outlineLevel="0" max="243" min="243" style="9" width="7.51"/>
    <col collapsed="false" customWidth="true" hidden="false" outlineLevel="0" max="246" min="245" style="0" width="7.65"/>
    <col collapsed="false" customWidth="false" hidden="false" outlineLevel="0" max="247" min="247" style="9" width="7.51"/>
    <col collapsed="false" customWidth="true" hidden="false" outlineLevel="0" max="250" min="249" style="0" width="7.65"/>
    <col collapsed="false" customWidth="false" hidden="false" outlineLevel="0" max="251" min="251" style="9" width="7.51"/>
    <col collapsed="false" customWidth="true" hidden="false" outlineLevel="0" max="254" min="253" style="0" width="7.65"/>
    <col collapsed="false" customWidth="false" hidden="false" outlineLevel="0" max="255" min="255" style="9" width="7.51"/>
  </cols>
  <sheetData>
    <row r="1" customFormat="false" ht="14.65" hidden="false" customHeight="true" outlineLevel="0" collapsed="false">
      <c r="B1" s="17" t="s">
        <v>118</v>
      </c>
      <c r="C1" s="17" t="s">
        <v>119</v>
      </c>
      <c r="D1" s="17" t="s">
        <v>120</v>
      </c>
      <c r="E1" s="18" t="s">
        <v>121</v>
      </c>
      <c r="F1" s="19" t="s">
        <v>96</v>
      </c>
      <c r="G1" s="2" t="s">
        <v>122</v>
      </c>
      <c r="H1" s="2" t="s">
        <v>123</v>
      </c>
      <c r="I1" s="2" t="s">
        <v>124</v>
      </c>
      <c r="J1" s="2" t="s">
        <v>125</v>
      </c>
      <c r="K1" s="20" t="s">
        <v>126</v>
      </c>
      <c r="L1" s="2" t="s">
        <v>127</v>
      </c>
      <c r="M1" s="2" t="s">
        <v>128</v>
      </c>
      <c r="N1" s="2" t="s">
        <v>129</v>
      </c>
      <c r="O1" s="20" t="s">
        <v>130</v>
      </c>
      <c r="P1" s="2" t="s">
        <v>131</v>
      </c>
      <c r="Q1" s="2" t="s">
        <v>132</v>
      </c>
      <c r="R1" s="2" t="s">
        <v>133</v>
      </c>
      <c r="S1" s="20" t="s">
        <v>134</v>
      </c>
      <c r="T1" s="2" t="s">
        <v>135</v>
      </c>
      <c r="U1" s="2" t="s">
        <v>136</v>
      </c>
      <c r="V1" s="2" t="s">
        <v>137</v>
      </c>
      <c r="W1" s="20" t="s">
        <v>138</v>
      </c>
      <c r="X1" s="2" t="s">
        <v>139</v>
      </c>
      <c r="Y1" s="2" t="s">
        <v>140</v>
      </c>
      <c r="Z1" s="2" t="s">
        <v>141</v>
      </c>
      <c r="AA1" s="20" t="s">
        <v>142</v>
      </c>
      <c r="AB1" s="2" t="s">
        <v>143</v>
      </c>
      <c r="AC1" s="2" t="s">
        <v>144</v>
      </c>
      <c r="AD1" s="2" t="s">
        <v>145</v>
      </c>
      <c r="AE1" s="20" t="s">
        <v>146</v>
      </c>
      <c r="AF1" s="2" t="s">
        <v>147</v>
      </c>
      <c r="AG1" s="2" t="s">
        <v>148</v>
      </c>
      <c r="AH1" s="2" t="s">
        <v>149</v>
      </c>
      <c r="AI1" s="20" t="s">
        <v>150</v>
      </c>
      <c r="AJ1" s="2" t="s">
        <v>151</v>
      </c>
      <c r="AK1" s="2" t="s">
        <v>152</v>
      </c>
      <c r="AL1" s="2" t="s">
        <v>153</v>
      </c>
      <c r="AM1" s="20" t="s">
        <v>154</v>
      </c>
      <c r="AN1" s="2" t="s">
        <v>155</v>
      </c>
      <c r="AO1" s="2" t="s">
        <v>156</v>
      </c>
      <c r="AP1" s="2" t="s">
        <v>157</v>
      </c>
      <c r="AQ1" s="20" t="s">
        <v>158</v>
      </c>
      <c r="AR1" s="2" t="s">
        <v>159</v>
      </c>
      <c r="AS1" s="2" t="s">
        <v>160</v>
      </c>
      <c r="AT1" s="2" t="s">
        <v>161</v>
      </c>
      <c r="AU1" s="20" t="s">
        <v>162</v>
      </c>
      <c r="AV1" s="2" t="s">
        <v>163</v>
      </c>
      <c r="AW1" s="2" t="s">
        <v>164</v>
      </c>
      <c r="AX1" s="2" t="s">
        <v>165</v>
      </c>
      <c r="AY1" s="20" t="s">
        <v>166</v>
      </c>
      <c r="AZ1" s="2" t="s">
        <v>167</v>
      </c>
      <c r="BA1" s="2" t="s">
        <v>168</v>
      </c>
      <c r="BB1" s="2" t="s">
        <v>169</v>
      </c>
      <c r="BC1" s="20" t="s">
        <v>170</v>
      </c>
      <c r="BD1" s="2" t="s">
        <v>171</v>
      </c>
      <c r="BE1" s="2" t="s">
        <v>172</v>
      </c>
      <c r="BF1" s="2" t="s">
        <v>173</v>
      </c>
      <c r="BG1" s="20" t="s">
        <v>174</v>
      </c>
      <c r="BH1" s="2" t="s">
        <v>175</v>
      </c>
      <c r="BI1" s="2" t="s">
        <v>176</v>
      </c>
      <c r="BJ1" s="2" t="s">
        <v>177</v>
      </c>
      <c r="BK1" s="20" t="s">
        <v>178</v>
      </c>
      <c r="BL1" s="2" t="s">
        <v>179</v>
      </c>
      <c r="BM1" s="2" t="s">
        <v>180</v>
      </c>
      <c r="BN1" s="2" t="s">
        <v>181</v>
      </c>
      <c r="BO1" s="20" t="s">
        <v>182</v>
      </c>
      <c r="BP1" s="2" t="s">
        <v>183</v>
      </c>
      <c r="BQ1" s="2" t="s">
        <v>184</v>
      </c>
      <c r="BR1" s="2" t="s">
        <v>185</v>
      </c>
      <c r="BS1" s="20" t="s">
        <v>186</v>
      </c>
      <c r="BT1" s="2" t="s">
        <v>187</v>
      </c>
      <c r="BU1" s="2" t="s">
        <v>188</v>
      </c>
      <c r="BV1" s="2" t="s">
        <v>189</v>
      </c>
      <c r="BW1" s="20" t="s">
        <v>190</v>
      </c>
      <c r="BX1" s="2" t="s">
        <v>191</v>
      </c>
      <c r="BY1" s="2" t="s">
        <v>192</v>
      </c>
      <c r="BZ1" s="2" t="s">
        <v>193</v>
      </c>
      <c r="CA1" s="20" t="s">
        <v>194</v>
      </c>
      <c r="CB1" s="2" t="s">
        <v>195</v>
      </c>
      <c r="CC1" s="2" t="s">
        <v>196</v>
      </c>
      <c r="CD1" s="2" t="s">
        <v>197</v>
      </c>
      <c r="CE1" s="20" t="s">
        <v>198</v>
      </c>
      <c r="CF1" s="2" t="s">
        <v>199</v>
      </c>
      <c r="CG1" s="2" t="s">
        <v>200</v>
      </c>
      <c r="CH1" s="2" t="s">
        <v>201</v>
      </c>
      <c r="CI1" s="20" t="s">
        <v>202</v>
      </c>
      <c r="CJ1" s="2" t="s">
        <v>203</v>
      </c>
      <c r="CK1" s="2" t="s">
        <v>204</v>
      </c>
      <c r="CL1" s="2" t="s">
        <v>205</v>
      </c>
      <c r="CM1" s="20" t="s">
        <v>206</v>
      </c>
      <c r="CN1" s="2" t="s">
        <v>207</v>
      </c>
      <c r="CO1" s="2" t="s">
        <v>208</v>
      </c>
      <c r="CP1" s="2" t="s">
        <v>209</v>
      </c>
      <c r="CQ1" s="20" t="s">
        <v>210</v>
      </c>
      <c r="CR1" s="2" t="s">
        <v>211</v>
      </c>
      <c r="CS1" s="2" t="s">
        <v>212</v>
      </c>
      <c r="CT1" s="2" t="s">
        <v>213</v>
      </c>
      <c r="CU1" s="20" t="s">
        <v>214</v>
      </c>
      <c r="CV1" s="2" t="s">
        <v>215</v>
      </c>
      <c r="CW1" s="2" t="s">
        <v>216</v>
      </c>
      <c r="CX1" s="2" t="s">
        <v>217</v>
      </c>
      <c r="CY1" s="20" t="s">
        <v>218</v>
      </c>
      <c r="CZ1" s="2" t="s">
        <v>219</v>
      </c>
      <c r="DA1" s="2" t="s">
        <v>220</v>
      </c>
      <c r="DB1" s="2" t="s">
        <v>221</v>
      </c>
      <c r="DC1" s="20" t="s">
        <v>222</v>
      </c>
      <c r="DD1" s="2" t="s">
        <v>223</v>
      </c>
      <c r="DE1" s="2" t="s">
        <v>224</v>
      </c>
      <c r="DF1" s="2" t="s">
        <v>225</v>
      </c>
      <c r="DG1" s="20" t="s">
        <v>226</v>
      </c>
      <c r="DH1" s="2" t="s">
        <v>227</v>
      </c>
      <c r="DI1" s="2" t="s">
        <v>228</v>
      </c>
      <c r="DJ1" s="2" t="s">
        <v>229</v>
      </c>
      <c r="DK1" s="20" t="s">
        <v>230</v>
      </c>
      <c r="DL1" s="2" t="s">
        <v>231</v>
      </c>
      <c r="DM1" s="2" t="s">
        <v>232</v>
      </c>
      <c r="DN1" s="2" t="s">
        <v>233</v>
      </c>
      <c r="DO1" s="20" t="s">
        <v>234</v>
      </c>
      <c r="DP1" s="2" t="s">
        <v>235</v>
      </c>
      <c r="DQ1" s="2" t="s">
        <v>236</v>
      </c>
      <c r="DR1" s="2" t="s">
        <v>237</v>
      </c>
      <c r="DS1" s="20" t="s">
        <v>238</v>
      </c>
      <c r="DT1" s="2" t="s">
        <v>239</v>
      </c>
      <c r="DU1" s="2" t="s">
        <v>240</v>
      </c>
      <c r="DV1" s="2" t="s">
        <v>241</v>
      </c>
      <c r="DW1" s="20" t="s">
        <v>242</v>
      </c>
      <c r="DX1" s="2" t="s">
        <v>243</v>
      </c>
      <c r="DY1" s="2" t="s">
        <v>244</v>
      </c>
      <c r="DZ1" s="2" t="s">
        <v>245</v>
      </c>
      <c r="EA1" s="20" t="s">
        <v>246</v>
      </c>
      <c r="EB1" s="2" t="s">
        <v>247</v>
      </c>
      <c r="EC1" s="2" t="s">
        <v>248</v>
      </c>
      <c r="ED1" s="2" t="s">
        <v>249</v>
      </c>
      <c r="EE1" s="20" t="s">
        <v>250</v>
      </c>
      <c r="EF1" s="2" t="s">
        <v>251</v>
      </c>
      <c r="EG1" s="2" t="s">
        <v>252</v>
      </c>
      <c r="EH1" s="2" t="s">
        <v>253</v>
      </c>
      <c r="EI1" s="20" t="s">
        <v>254</v>
      </c>
      <c r="EJ1" s="2" t="s">
        <v>255</v>
      </c>
      <c r="EK1" s="2" t="s">
        <v>256</v>
      </c>
      <c r="EL1" s="2" t="s">
        <v>257</v>
      </c>
      <c r="EM1" s="20" t="s">
        <v>258</v>
      </c>
      <c r="EN1" s="2" t="s">
        <v>259</v>
      </c>
      <c r="EO1" s="2" t="s">
        <v>260</v>
      </c>
      <c r="EP1" s="2" t="s">
        <v>261</v>
      </c>
      <c r="EQ1" s="20" t="s">
        <v>262</v>
      </c>
      <c r="ER1" s="2" t="s">
        <v>263</v>
      </c>
      <c r="ES1" s="2" t="s">
        <v>264</v>
      </c>
      <c r="ET1" s="2" t="s">
        <v>265</v>
      </c>
      <c r="EU1" s="20" t="s">
        <v>266</v>
      </c>
      <c r="EV1" s="2" t="s">
        <v>267</v>
      </c>
      <c r="EW1" s="2" t="s">
        <v>268</v>
      </c>
      <c r="EX1" s="2" t="s">
        <v>269</v>
      </c>
      <c r="EY1" s="20" t="s">
        <v>270</v>
      </c>
      <c r="EZ1" s="2" t="s">
        <v>271</v>
      </c>
      <c r="FA1" s="2" t="s">
        <v>272</v>
      </c>
      <c r="FB1" s="2" t="s">
        <v>273</v>
      </c>
      <c r="FC1" s="20" t="s">
        <v>274</v>
      </c>
      <c r="FD1" s="2" t="s">
        <v>275</v>
      </c>
      <c r="FE1" s="2" t="s">
        <v>276</v>
      </c>
      <c r="FF1" s="2" t="s">
        <v>277</v>
      </c>
      <c r="FG1" s="20" t="s">
        <v>278</v>
      </c>
      <c r="FH1" s="2" t="s">
        <v>279</v>
      </c>
      <c r="FI1" s="2" t="s">
        <v>280</v>
      </c>
      <c r="FJ1" s="2" t="s">
        <v>281</v>
      </c>
      <c r="FK1" s="20" t="s">
        <v>282</v>
      </c>
      <c r="FL1" s="2" t="s">
        <v>283</v>
      </c>
      <c r="FM1" s="2" t="s">
        <v>284</v>
      </c>
      <c r="FN1" s="2" t="s">
        <v>285</v>
      </c>
      <c r="FO1" s="20" t="s">
        <v>286</v>
      </c>
      <c r="FP1" s="2" t="s">
        <v>287</v>
      </c>
      <c r="FQ1" s="2" t="s">
        <v>288</v>
      </c>
      <c r="FR1" s="2" t="s">
        <v>289</v>
      </c>
      <c r="FS1" s="20" t="s">
        <v>290</v>
      </c>
      <c r="FT1" s="2" t="s">
        <v>291</v>
      </c>
      <c r="FU1" s="2" t="s">
        <v>292</v>
      </c>
      <c r="FV1" s="2" t="s">
        <v>293</v>
      </c>
      <c r="FW1" s="20" t="s">
        <v>294</v>
      </c>
      <c r="FX1" s="2" t="s">
        <v>295</v>
      </c>
      <c r="FY1" s="2" t="s">
        <v>296</v>
      </c>
      <c r="FZ1" s="2" t="s">
        <v>297</v>
      </c>
      <c r="GA1" s="20" t="s">
        <v>298</v>
      </c>
      <c r="GB1" s="2" t="s">
        <v>299</v>
      </c>
      <c r="GC1" s="2" t="s">
        <v>300</v>
      </c>
      <c r="GD1" s="2" t="s">
        <v>301</v>
      </c>
      <c r="GE1" s="20" t="s">
        <v>302</v>
      </c>
      <c r="GF1" s="2" t="s">
        <v>303</v>
      </c>
      <c r="GG1" s="2" t="s">
        <v>304</v>
      </c>
      <c r="GH1" s="2" t="s">
        <v>305</v>
      </c>
      <c r="GI1" s="20" t="s">
        <v>306</v>
      </c>
      <c r="GJ1" s="2" t="s">
        <v>307</v>
      </c>
      <c r="GK1" s="2" t="s">
        <v>308</v>
      </c>
      <c r="GL1" s="2" t="s">
        <v>309</v>
      </c>
      <c r="GM1" s="20" t="s">
        <v>310</v>
      </c>
      <c r="GN1" s="2" t="s">
        <v>311</v>
      </c>
      <c r="GO1" s="2" t="s">
        <v>312</v>
      </c>
      <c r="GP1" s="2" t="s">
        <v>313</v>
      </c>
      <c r="GQ1" s="20" t="s">
        <v>314</v>
      </c>
      <c r="GR1" s="2" t="s">
        <v>315</v>
      </c>
      <c r="GS1" s="2" t="s">
        <v>316</v>
      </c>
      <c r="GT1" s="2" t="s">
        <v>317</v>
      </c>
      <c r="GU1" s="20" t="s">
        <v>318</v>
      </c>
      <c r="GV1" s="2" t="s">
        <v>319</v>
      </c>
      <c r="GW1" s="2" t="s">
        <v>320</v>
      </c>
      <c r="GX1" s="2" t="s">
        <v>321</v>
      </c>
      <c r="GY1" s="20" t="s">
        <v>322</v>
      </c>
      <c r="GZ1" s="2" t="s">
        <v>323</v>
      </c>
      <c r="HA1" s="2" t="s">
        <v>324</v>
      </c>
      <c r="HB1" s="2" t="s">
        <v>325</v>
      </c>
      <c r="HC1" s="20" t="s">
        <v>326</v>
      </c>
      <c r="HD1" s="2" t="s">
        <v>327</v>
      </c>
      <c r="HE1" s="2" t="s">
        <v>328</v>
      </c>
      <c r="HF1" s="2" t="s">
        <v>329</v>
      </c>
      <c r="HG1" s="20" t="s">
        <v>330</v>
      </c>
      <c r="HH1" s="2" t="s">
        <v>331</v>
      </c>
      <c r="HI1" s="2" t="s">
        <v>332</v>
      </c>
      <c r="HJ1" s="2" t="s">
        <v>333</v>
      </c>
      <c r="HK1" s="20" t="s">
        <v>334</v>
      </c>
      <c r="HL1" s="2" t="s">
        <v>335</v>
      </c>
      <c r="HM1" s="2" t="s">
        <v>336</v>
      </c>
      <c r="HN1" s="2" t="s">
        <v>337</v>
      </c>
      <c r="HO1" s="20" t="s">
        <v>338</v>
      </c>
      <c r="HP1" s="2" t="s">
        <v>339</v>
      </c>
      <c r="HQ1" s="2" t="s">
        <v>340</v>
      </c>
      <c r="HR1" s="2" t="s">
        <v>341</v>
      </c>
      <c r="HS1" s="20" t="s">
        <v>342</v>
      </c>
      <c r="HT1" s="2" t="s">
        <v>343</v>
      </c>
      <c r="HU1" s="2" t="s">
        <v>344</v>
      </c>
      <c r="HV1" s="2" t="s">
        <v>345</v>
      </c>
      <c r="HW1" s="20" t="s">
        <v>346</v>
      </c>
      <c r="HX1" s="2" t="s">
        <v>347</v>
      </c>
      <c r="HY1" s="2" t="s">
        <v>348</v>
      </c>
      <c r="HZ1" s="2" t="s">
        <v>349</v>
      </c>
      <c r="IA1" s="20" t="s">
        <v>350</v>
      </c>
      <c r="IB1" s="2" t="s">
        <v>351</v>
      </c>
      <c r="IC1" s="2" t="s">
        <v>352</v>
      </c>
      <c r="ID1" s="2" t="s">
        <v>353</v>
      </c>
      <c r="IE1" s="20" t="s">
        <v>354</v>
      </c>
      <c r="IF1" s="2" t="s">
        <v>355</v>
      </c>
      <c r="IG1" s="2" t="s">
        <v>356</v>
      </c>
      <c r="IH1" s="2" t="s">
        <v>357</v>
      </c>
      <c r="II1" s="20" t="s">
        <v>358</v>
      </c>
      <c r="IJ1" s="2" t="s">
        <v>359</v>
      </c>
      <c r="IK1" s="2" t="s">
        <v>360</v>
      </c>
      <c r="IL1" s="2" t="s">
        <v>361</v>
      </c>
      <c r="IM1" s="20" t="s">
        <v>362</v>
      </c>
      <c r="IN1" s="2" t="s">
        <v>363</v>
      </c>
      <c r="IO1" s="2" t="s">
        <v>364</v>
      </c>
      <c r="IP1" s="2" t="s">
        <v>365</v>
      </c>
      <c r="IQ1" s="20" t="s">
        <v>366</v>
      </c>
      <c r="IR1" s="2" t="s">
        <v>367</v>
      </c>
      <c r="IS1" s="2" t="s">
        <v>368</v>
      </c>
      <c r="IT1" s="2" t="s">
        <v>369</v>
      </c>
      <c r="IU1" s="20" t="s">
        <v>370</v>
      </c>
      <c r="IV1" s="2" t="s">
        <v>371</v>
      </c>
    </row>
    <row r="2" s="4" customFormat="true" ht="14.9" hidden="false" customHeight="true" outlineLevel="0" collapsed="false">
      <c r="A2" s="23" t="n">
        <v>0.25</v>
      </c>
      <c r="B2" s="14" t="n">
        <f aca="false">COUNTIF($G2:$IV2,"K")</f>
        <v>0</v>
      </c>
      <c r="C2" s="14" t="n">
        <f aca="false">COUNTIF($G2:$IV2,"A")</f>
        <v>0</v>
      </c>
      <c r="D2" s="14" t="n">
        <f aca="false">COUNTIF($G2:$IV2,"T")</f>
        <v>1</v>
      </c>
      <c r="E2" s="14" t="n">
        <f aca="false">COUNTIF($G2:$IV2,"X")</f>
        <v>2</v>
      </c>
      <c r="F2" s="19" t="n">
        <f aca="false">SUM(B2:E2)</f>
        <v>3</v>
      </c>
      <c r="K2" s="22"/>
      <c r="O2" s="22"/>
      <c r="S2" s="20"/>
      <c r="T2" s="2"/>
      <c r="U2" s="2"/>
      <c r="V2" s="2"/>
      <c r="W2" s="22"/>
      <c r="AA2" s="20" t="s">
        <v>372</v>
      </c>
      <c r="AB2" s="2"/>
      <c r="AC2" s="2"/>
      <c r="AD2" s="2"/>
      <c r="AE2" s="22"/>
      <c r="AI2" s="22"/>
      <c r="AJ2" s="4" t="s">
        <v>373</v>
      </c>
      <c r="AK2" s="4" t="s">
        <v>373</v>
      </c>
      <c r="AM2" s="20"/>
      <c r="AN2" s="2"/>
      <c r="AO2" s="2"/>
      <c r="AP2" s="2"/>
      <c r="AQ2" s="22"/>
      <c r="AU2" s="0"/>
      <c r="AV2" s="0"/>
      <c r="AY2" s="22"/>
      <c r="BC2" s="20"/>
      <c r="BD2" s="2"/>
      <c r="BE2" s="2"/>
      <c r="BF2" s="2"/>
      <c r="BG2" s="20"/>
      <c r="BH2" s="2"/>
      <c r="BI2" s="2"/>
      <c r="BJ2" s="2"/>
      <c r="BK2" s="22"/>
      <c r="BO2" s="22"/>
      <c r="BS2" s="20"/>
      <c r="BT2" s="2"/>
      <c r="BU2" s="2"/>
      <c r="BV2" s="2"/>
      <c r="BW2" s="22"/>
      <c r="CA2" s="22"/>
      <c r="CE2" s="22"/>
      <c r="CI2" s="22"/>
      <c r="CM2" s="22"/>
      <c r="CQ2" s="22"/>
      <c r="CU2" s="22"/>
      <c r="CY2" s="22"/>
      <c r="DC2" s="22"/>
      <c r="DG2" s="22"/>
      <c r="DK2" s="22"/>
      <c r="DO2" s="22"/>
      <c r="DS2" s="22"/>
      <c r="DW2" s="22"/>
      <c r="EA2" s="22"/>
      <c r="EE2" s="22"/>
      <c r="EI2" s="22"/>
      <c r="EM2" s="22"/>
      <c r="EQ2" s="22"/>
      <c r="EU2" s="22"/>
      <c r="EY2" s="22"/>
      <c r="FC2" s="22"/>
      <c r="FG2" s="22"/>
      <c r="FK2" s="22"/>
      <c r="FO2" s="22"/>
      <c r="FS2" s="22"/>
      <c r="FW2" s="22"/>
      <c r="GA2" s="22"/>
      <c r="GE2" s="22"/>
      <c r="GI2" s="22"/>
      <c r="GM2" s="22"/>
      <c r="GQ2" s="22"/>
      <c r="GU2" s="22"/>
      <c r="GY2" s="22"/>
      <c r="HC2" s="22"/>
      <c r="HG2" s="22"/>
      <c r="HK2" s="22"/>
      <c r="HO2" s="22"/>
      <c r="HS2" s="22"/>
      <c r="HW2" s="22"/>
      <c r="IA2" s="22"/>
      <c r="IE2" s="22"/>
      <c r="II2" s="22"/>
      <c r="IM2" s="22"/>
      <c r="IQ2" s="22"/>
      <c r="IU2" s="22"/>
    </row>
    <row r="3" s="4" customFormat="true" ht="14.9" hidden="false" customHeight="true" outlineLevel="0" collapsed="false">
      <c r="A3" s="24" t="n">
        <v>0.253472222222222</v>
      </c>
      <c r="B3" s="14" t="n">
        <f aca="false">COUNTIF($G3:$IV3,"K")</f>
        <v>0</v>
      </c>
      <c r="C3" s="14" t="n">
        <f aca="false">COUNTIF($G3:$IV3,"A")</f>
        <v>0</v>
      </c>
      <c r="D3" s="14" t="n">
        <f aca="false">COUNTIF($G3:$IV3,"T")</f>
        <v>1</v>
      </c>
      <c r="E3" s="14" t="n">
        <f aca="false">COUNTIF($G3:$IV3,"X")</f>
        <v>2</v>
      </c>
      <c r="F3" s="19" t="n">
        <f aca="false">SUM(B3:E3)</f>
        <v>3</v>
      </c>
      <c r="K3" s="22"/>
      <c r="O3" s="22"/>
      <c r="S3" s="20"/>
      <c r="T3" s="2"/>
      <c r="U3" s="2"/>
      <c r="V3" s="2"/>
      <c r="W3" s="22"/>
      <c r="AA3" s="20" t="s">
        <v>372</v>
      </c>
      <c r="AB3" s="2"/>
      <c r="AC3" s="2"/>
      <c r="AD3" s="2"/>
      <c r="AE3" s="22"/>
      <c r="AI3" s="22"/>
      <c r="AJ3" s="4" t="s">
        <v>373</v>
      </c>
      <c r="AK3" s="4" t="s">
        <v>373</v>
      </c>
      <c r="AM3" s="20"/>
      <c r="AN3" s="2"/>
      <c r="AO3" s="2"/>
      <c r="AP3" s="2"/>
      <c r="AQ3" s="22"/>
      <c r="AU3" s="0"/>
      <c r="AV3" s="0"/>
      <c r="AY3" s="22"/>
      <c r="BC3" s="20"/>
      <c r="BD3" s="2"/>
      <c r="BE3" s="2"/>
      <c r="BF3" s="2"/>
      <c r="BG3" s="20"/>
      <c r="BH3" s="2"/>
      <c r="BI3" s="2"/>
      <c r="BJ3" s="2"/>
      <c r="BK3" s="22"/>
      <c r="BO3" s="22"/>
      <c r="BS3" s="20"/>
      <c r="BT3" s="2"/>
      <c r="BU3" s="2"/>
      <c r="BV3" s="2"/>
      <c r="BW3" s="22"/>
      <c r="CA3" s="22"/>
      <c r="CE3" s="22"/>
      <c r="CI3" s="22"/>
      <c r="CM3" s="22"/>
      <c r="CQ3" s="22"/>
      <c r="CU3" s="22"/>
      <c r="CY3" s="22"/>
      <c r="DC3" s="22"/>
      <c r="DG3" s="22"/>
      <c r="DK3" s="22"/>
      <c r="DO3" s="22"/>
      <c r="DS3" s="22"/>
      <c r="DW3" s="22"/>
      <c r="EA3" s="22"/>
      <c r="EE3" s="22"/>
      <c r="EI3" s="22"/>
      <c r="EM3" s="22"/>
      <c r="EQ3" s="22"/>
      <c r="EU3" s="22"/>
      <c r="EY3" s="22"/>
      <c r="FC3" s="22"/>
      <c r="FG3" s="22"/>
      <c r="FK3" s="22"/>
      <c r="FO3" s="22"/>
      <c r="FS3" s="22"/>
      <c r="FW3" s="22"/>
      <c r="GA3" s="22"/>
      <c r="GE3" s="22"/>
      <c r="GI3" s="22"/>
      <c r="GM3" s="22"/>
      <c r="GQ3" s="22"/>
      <c r="GU3" s="22"/>
      <c r="GY3" s="22"/>
      <c r="HC3" s="22"/>
      <c r="HG3" s="22"/>
      <c r="HK3" s="22"/>
      <c r="HO3" s="22"/>
      <c r="HS3" s="22"/>
      <c r="HW3" s="22"/>
      <c r="IA3" s="22"/>
      <c r="IE3" s="22"/>
      <c r="II3" s="22"/>
      <c r="IM3" s="22"/>
      <c r="IQ3" s="22"/>
      <c r="IU3" s="22"/>
    </row>
    <row r="4" s="4" customFormat="true" ht="14.9" hidden="false" customHeight="true" outlineLevel="0" collapsed="false">
      <c r="A4" s="24" t="n">
        <v>0.256944444444444</v>
      </c>
      <c r="B4" s="14" t="n">
        <f aca="false">COUNTIF($G4:$IV4,"K")</f>
        <v>0</v>
      </c>
      <c r="C4" s="14" t="n">
        <f aca="false">COUNTIF($G4:$IV4,"A")</f>
        <v>0</v>
      </c>
      <c r="D4" s="14" t="n">
        <f aca="false">COUNTIF($G4:$IV4,"T")</f>
        <v>1</v>
      </c>
      <c r="E4" s="14" t="n">
        <f aca="false">COUNTIF($G4:$IV4,"X")</f>
        <v>2</v>
      </c>
      <c r="F4" s="19" t="n">
        <f aca="false">SUM(B4:E4)</f>
        <v>3</v>
      </c>
      <c r="K4" s="22"/>
      <c r="O4" s="22"/>
      <c r="S4" s="20"/>
      <c r="T4" s="2"/>
      <c r="U4" s="2"/>
      <c r="V4" s="2"/>
      <c r="W4" s="22"/>
      <c r="AA4" s="20" t="s">
        <v>372</v>
      </c>
      <c r="AB4" s="2"/>
      <c r="AC4" s="2"/>
      <c r="AD4" s="2"/>
      <c r="AE4" s="22"/>
      <c r="AI4" s="22"/>
      <c r="AJ4" s="4" t="s">
        <v>373</v>
      </c>
      <c r="AK4" s="4" t="s">
        <v>373</v>
      </c>
      <c r="AM4" s="20"/>
      <c r="AN4" s="2"/>
      <c r="AO4" s="2"/>
      <c r="AP4" s="2"/>
      <c r="AQ4" s="22"/>
      <c r="AU4" s="0"/>
      <c r="AV4" s="0"/>
      <c r="AY4" s="22"/>
      <c r="BC4" s="20"/>
      <c r="BD4" s="2"/>
      <c r="BE4" s="2"/>
      <c r="BF4" s="2"/>
      <c r="BG4" s="20"/>
      <c r="BH4" s="2"/>
      <c r="BI4" s="2"/>
      <c r="BJ4" s="2"/>
      <c r="BK4" s="22"/>
      <c r="BO4" s="22"/>
      <c r="BS4" s="20"/>
      <c r="BT4" s="2"/>
      <c r="BU4" s="2"/>
      <c r="BV4" s="2"/>
      <c r="BW4" s="22"/>
      <c r="CA4" s="22"/>
      <c r="CE4" s="22"/>
      <c r="CI4" s="22"/>
      <c r="CM4" s="22"/>
      <c r="CQ4" s="22"/>
      <c r="CU4" s="22"/>
      <c r="CY4" s="22"/>
      <c r="DC4" s="22"/>
      <c r="DG4" s="22"/>
      <c r="DK4" s="22"/>
      <c r="DO4" s="22"/>
      <c r="DS4" s="22"/>
      <c r="DW4" s="22"/>
      <c r="EA4" s="22"/>
      <c r="EE4" s="22"/>
      <c r="EI4" s="22"/>
      <c r="EM4" s="22"/>
      <c r="EQ4" s="22"/>
      <c r="EU4" s="22"/>
      <c r="EY4" s="22"/>
      <c r="FC4" s="22"/>
      <c r="FG4" s="22"/>
      <c r="FK4" s="22"/>
      <c r="FO4" s="22"/>
      <c r="FS4" s="22"/>
      <c r="FW4" s="22"/>
      <c r="GA4" s="22"/>
      <c r="GE4" s="22"/>
      <c r="GI4" s="22"/>
      <c r="GM4" s="22"/>
      <c r="GQ4" s="22"/>
      <c r="GU4" s="22"/>
      <c r="GY4" s="22"/>
      <c r="HC4" s="22"/>
      <c r="HG4" s="22"/>
      <c r="HK4" s="22"/>
      <c r="HO4" s="22"/>
      <c r="HS4" s="22"/>
      <c r="HW4" s="22"/>
      <c r="IA4" s="22"/>
      <c r="IE4" s="22"/>
      <c r="II4" s="22"/>
      <c r="IM4" s="22"/>
      <c r="IQ4" s="22"/>
      <c r="IU4" s="22"/>
    </row>
    <row r="5" s="4" customFormat="true" ht="14.9" hidden="false" customHeight="true" outlineLevel="0" collapsed="false">
      <c r="A5" s="24" t="n">
        <v>0.260416666666667</v>
      </c>
      <c r="B5" s="14" t="n">
        <f aca="false">COUNTIF($G5:$IV5,"K")</f>
        <v>0</v>
      </c>
      <c r="C5" s="14" t="n">
        <f aca="false">COUNTIF($G5:$IV5,"A")</f>
        <v>0</v>
      </c>
      <c r="D5" s="14" t="n">
        <f aca="false">COUNTIF($G5:$IV5,"T")</f>
        <v>1</v>
      </c>
      <c r="E5" s="14" t="n">
        <f aca="false">COUNTIF($G5:$IV5,"X")</f>
        <v>2</v>
      </c>
      <c r="F5" s="19" t="n">
        <f aca="false">SUM(B5:E5)</f>
        <v>3</v>
      </c>
      <c r="K5" s="22"/>
      <c r="O5" s="22"/>
      <c r="S5" s="20"/>
      <c r="T5" s="2"/>
      <c r="U5" s="2"/>
      <c r="V5" s="2"/>
      <c r="W5" s="22"/>
      <c r="AA5" s="20" t="s">
        <v>372</v>
      </c>
      <c r="AB5" s="2"/>
      <c r="AC5" s="2"/>
      <c r="AD5" s="2"/>
      <c r="AE5" s="22"/>
      <c r="AI5" s="22"/>
      <c r="AJ5" s="4" t="s">
        <v>373</v>
      </c>
      <c r="AK5" s="4" t="s">
        <v>373</v>
      </c>
      <c r="AM5" s="20"/>
      <c r="AN5" s="2"/>
      <c r="AO5" s="2"/>
      <c r="AP5" s="2"/>
      <c r="AQ5" s="22"/>
      <c r="AU5" s="0"/>
      <c r="AV5" s="0"/>
      <c r="AY5" s="22"/>
      <c r="BC5" s="20"/>
      <c r="BD5" s="2"/>
      <c r="BE5" s="2"/>
      <c r="BF5" s="2"/>
      <c r="BG5" s="20"/>
      <c r="BH5" s="2"/>
      <c r="BI5" s="2"/>
      <c r="BJ5" s="2"/>
      <c r="BK5" s="22"/>
      <c r="BO5" s="22"/>
      <c r="BS5" s="20"/>
      <c r="BT5" s="2"/>
      <c r="BU5" s="2"/>
      <c r="BV5" s="2"/>
      <c r="BW5" s="22"/>
      <c r="CA5" s="22"/>
      <c r="CE5" s="22"/>
      <c r="CI5" s="22"/>
      <c r="CM5" s="22"/>
      <c r="CQ5" s="22"/>
      <c r="CU5" s="22"/>
      <c r="CY5" s="22"/>
      <c r="DC5" s="22"/>
      <c r="DG5" s="22"/>
      <c r="DK5" s="22"/>
      <c r="DO5" s="22"/>
      <c r="DS5" s="22"/>
      <c r="DW5" s="22"/>
      <c r="EA5" s="22"/>
      <c r="EE5" s="22"/>
      <c r="EI5" s="22"/>
      <c r="EM5" s="22"/>
      <c r="EQ5" s="22"/>
      <c r="EU5" s="22"/>
      <c r="EY5" s="22"/>
      <c r="FC5" s="22"/>
      <c r="FG5" s="22"/>
      <c r="FK5" s="22"/>
      <c r="FO5" s="22"/>
      <c r="FS5" s="22"/>
      <c r="FW5" s="22"/>
      <c r="GA5" s="22"/>
      <c r="GE5" s="22"/>
      <c r="GI5" s="22"/>
      <c r="GM5" s="22"/>
      <c r="GQ5" s="22"/>
      <c r="GU5" s="22"/>
      <c r="GY5" s="22"/>
      <c r="HC5" s="22"/>
      <c r="HG5" s="22"/>
      <c r="HK5" s="22"/>
      <c r="HO5" s="22"/>
      <c r="HS5" s="22"/>
      <c r="HW5" s="22"/>
      <c r="IA5" s="22"/>
      <c r="IE5" s="22"/>
      <c r="II5" s="22"/>
      <c r="IM5" s="22"/>
      <c r="IQ5" s="22"/>
      <c r="IU5" s="22"/>
    </row>
    <row r="6" s="4" customFormat="true" ht="14.9" hidden="false" customHeight="true" outlineLevel="0" collapsed="false">
      <c r="A6" s="24" t="n">
        <v>0.263888888888889</v>
      </c>
      <c r="B6" s="14" t="n">
        <f aca="false">COUNTIF($G6:$IV6,"K")</f>
        <v>0</v>
      </c>
      <c r="C6" s="14" t="n">
        <f aca="false">COUNTIF($G6:$IV6,"A")</f>
        <v>0</v>
      </c>
      <c r="D6" s="14" t="n">
        <f aca="false">COUNTIF($G6:$IV6,"T")</f>
        <v>1</v>
      </c>
      <c r="E6" s="14" t="n">
        <f aca="false">COUNTIF($G6:$IV6,"X")</f>
        <v>2</v>
      </c>
      <c r="F6" s="19" t="n">
        <f aca="false">SUM(B6:E6)</f>
        <v>3</v>
      </c>
      <c r="K6" s="22"/>
      <c r="O6" s="22"/>
      <c r="S6" s="20"/>
      <c r="T6" s="2"/>
      <c r="U6" s="2"/>
      <c r="V6" s="2"/>
      <c r="W6" s="22"/>
      <c r="AA6" s="20" t="s">
        <v>372</v>
      </c>
      <c r="AB6" s="2"/>
      <c r="AC6" s="2"/>
      <c r="AD6" s="2"/>
      <c r="AE6" s="22"/>
      <c r="AI6" s="22"/>
      <c r="AJ6" s="4" t="s">
        <v>373</v>
      </c>
      <c r="AK6" s="4" t="s">
        <v>373</v>
      </c>
      <c r="AM6" s="20"/>
      <c r="AN6" s="2"/>
      <c r="AO6" s="2"/>
      <c r="AP6" s="2"/>
      <c r="AQ6" s="22"/>
      <c r="AU6" s="0"/>
      <c r="AV6" s="0"/>
      <c r="AY6" s="22"/>
      <c r="BC6" s="20"/>
      <c r="BD6" s="2"/>
      <c r="BE6" s="2"/>
      <c r="BF6" s="2"/>
      <c r="BG6" s="20"/>
      <c r="BH6" s="2"/>
      <c r="BI6" s="2"/>
      <c r="BJ6" s="2"/>
      <c r="BK6" s="22"/>
      <c r="BO6" s="22"/>
      <c r="BS6" s="20"/>
      <c r="BT6" s="2"/>
      <c r="BU6" s="2"/>
      <c r="BV6" s="2"/>
      <c r="BW6" s="22"/>
      <c r="CA6" s="22"/>
      <c r="CE6" s="22"/>
      <c r="CI6" s="22"/>
      <c r="CM6" s="22"/>
      <c r="CQ6" s="22"/>
      <c r="CU6" s="22"/>
      <c r="CY6" s="22"/>
      <c r="DC6" s="22"/>
      <c r="DG6" s="22"/>
      <c r="DK6" s="22"/>
      <c r="DO6" s="22"/>
      <c r="DS6" s="22"/>
      <c r="DW6" s="22"/>
      <c r="EA6" s="22"/>
      <c r="EE6" s="22"/>
      <c r="EI6" s="22"/>
      <c r="EM6" s="22"/>
      <c r="EQ6" s="22"/>
      <c r="EU6" s="22"/>
      <c r="EY6" s="22"/>
      <c r="FC6" s="22"/>
      <c r="FG6" s="22"/>
      <c r="FK6" s="22"/>
      <c r="FO6" s="22"/>
      <c r="FS6" s="22"/>
      <c r="FW6" s="22"/>
      <c r="GA6" s="22"/>
      <c r="GE6" s="22"/>
      <c r="GI6" s="22"/>
      <c r="GM6" s="22"/>
      <c r="GQ6" s="22"/>
      <c r="GU6" s="22"/>
      <c r="GY6" s="22"/>
      <c r="HC6" s="22"/>
      <c r="HG6" s="22"/>
      <c r="HK6" s="22"/>
      <c r="HO6" s="22"/>
      <c r="HS6" s="22"/>
      <c r="HW6" s="22"/>
      <c r="IA6" s="22"/>
      <c r="IE6" s="22"/>
      <c r="II6" s="22"/>
      <c r="IM6" s="22"/>
      <c r="IQ6" s="22"/>
      <c r="IU6" s="22"/>
    </row>
    <row r="7" s="4" customFormat="true" ht="14.9" hidden="false" customHeight="true" outlineLevel="0" collapsed="false">
      <c r="A7" s="24" t="n">
        <v>0.267361111111111</v>
      </c>
      <c r="B7" s="14" t="n">
        <f aca="false">COUNTIF($G7:$IV7,"K")</f>
        <v>0</v>
      </c>
      <c r="C7" s="14" t="n">
        <f aca="false">COUNTIF($G7:$IV7,"A")</f>
        <v>0</v>
      </c>
      <c r="D7" s="14" t="n">
        <f aca="false">COUNTIF($G7:$IV7,"T")</f>
        <v>1</v>
      </c>
      <c r="E7" s="14" t="n">
        <f aca="false">COUNTIF($G7:$IV7,"X")</f>
        <v>2</v>
      </c>
      <c r="F7" s="19" t="n">
        <f aca="false">SUM(B7:E7)</f>
        <v>3</v>
      </c>
      <c r="K7" s="22"/>
      <c r="O7" s="22"/>
      <c r="S7" s="20"/>
      <c r="T7" s="2"/>
      <c r="U7" s="2"/>
      <c r="V7" s="2"/>
      <c r="W7" s="22"/>
      <c r="AA7" s="20" t="s">
        <v>372</v>
      </c>
      <c r="AB7" s="2"/>
      <c r="AC7" s="2"/>
      <c r="AD7" s="2"/>
      <c r="AE7" s="22"/>
      <c r="AI7" s="22"/>
      <c r="AJ7" s="4" t="s">
        <v>373</v>
      </c>
      <c r="AK7" s="4" t="s">
        <v>373</v>
      </c>
      <c r="AM7" s="20"/>
      <c r="AN7" s="2"/>
      <c r="AO7" s="2"/>
      <c r="AP7" s="2"/>
      <c r="AQ7" s="22"/>
      <c r="AU7" s="0"/>
      <c r="AV7" s="0"/>
      <c r="AY7" s="22"/>
      <c r="BC7" s="20"/>
      <c r="BD7" s="2"/>
      <c r="BE7" s="2"/>
      <c r="BF7" s="2"/>
      <c r="BG7" s="20"/>
      <c r="BH7" s="2"/>
      <c r="BI7" s="2"/>
      <c r="BJ7" s="2"/>
      <c r="BK7" s="22"/>
      <c r="BO7" s="22"/>
      <c r="BS7" s="20"/>
      <c r="BT7" s="2"/>
      <c r="BU7" s="2"/>
      <c r="BV7" s="2"/>
      <c r="BW7" s="22"/>
      <c r="CA7" s="22"/>
      <c r="CE7" s="22"/>
      <c r="CI7" s="22"/>
      <c r="CM7" s="22"/>
      <c r="CQ7" s="22"/>
      <c r="CU7" s="22"/>
      <c r="CY7" s="22"/>
      <c r="DC7" s="22"/>
      <c r="DG7" s="22"/>
      <c r="DK7" s="22"/>
      <c r="DO7" s="22"/>
      <c r="DS7" s="22"/>
      <c r="DW7" s="22"/>
      <c r="EA7" s="22"/>
      <c r="EE7" s="22"/>
      <c r="EI7" s="22"/>
      <c r="EM7" s="22"/>
      <c r="EQ7" s="22"/>
      <c r="EU7" s="22"/>
      <c r="EY7" s="22"/>
      <c r="FC7" s="22"/>
      <c r="FG7" s="22"/>
      <c r="FK7" s="22"/>
      <c r="FO7" s="22"/>
      <c r="FS7" s="22"/>
      <c r="FW7" s="22"/>
      <c r="GA7" s="22"/>
      <c r="GE7" s="22"/>
      <c r="GI7" s="22"/>
      <c r="GM7" s="22"/>
      <c r="GQ7" s="22"/>
      <c r="GU7" s="22"/>
      <c r="GY7" s="22"/>
      <c r="HC7" s="22"/>
      <c r="HG7" s="22"/>
      <c r="HK7" s="22"/>
      <c r="HO7" s="22"/>
      <c r="HS7" s="22"/>
      <c r="HW7" s="22"/>
      <c r="IA7" s="22"/>
      <c r="IE7" s="22"/>
      <c r="II7" s="22"/>
      <c r="IM7" s="22"/>
      <c r="IQ7" s="22"/>
      <c r="IU7" s="22"/>
    </row>
    <row r="8" s="4" customFormat="true" ht="14.9" hidden="false" customHeight="true" outlineLevel="0" collapsed="false">
      <c r="A8" s="24" t="n">
        <v>0.270833333333333</v>
      </c>
      <c r="B8" s="14" t="n">
        <f aca="false">COUNTIF($G8:$IV8,"K")</f>
        <v>0</v>
      </c>
      <c r="C8" s="14" t="n">
        <f aca="false">COUNTIF($G8:$IV8,"A")</f>
        <v>0</v>
      </c>
      <c r="D8" s="14" t="n">
        <f aca="false">COUNTIF($G8:$IV8,"T")</f>
        <v>1</v>
      </c>
      <c r="E8" s="14" t="n">
        <f aca="false">COUNTIF($G8:$IV8,"X")</f>
        <v>2</v>
      </c>
      <c r="F8" s="19" t="n">
        <f aca="false">SUM(B8:E8)</f>
        <v>3</v>
      </c>
      <c r="K8" s="22"/>
      <c r="O8" s="22"/>
      <c r="S8" s="20"/>
      <c r="T8" s="2"/>
      <c r="U8" s="2"/>
      <c r="V8" s="2"/>
      <c r="W8" s="22"/>
      <c r="AA8" s="20" t="s">
        <v>372</v>
      </c>
      <c r="AB8" s="2"/>
      <c r="AC8" s="2"/>
      <c r="AD8" s="2"/>
      <c r="AE8" s="22"/>
      <c r="AI8" s="22"/>
      <c r="AJ8" s="4" t="s">
        <v>373</v>
      </c>
      <c r="AK8" s="4" t="s">
        <v>373</v>
      </c>
      <c r="AM8" s="20"/>
      <c r="AN8" s="2"/>
      <c r="AO8" s="2"/>
      <c r="AP8" s="2"/>
      <c r="AQ8" s="22"/>
      <c r="AU8" s="0"/>
      <c r="AV8" s="0"/>
      <c r="AY8" s="22"/>
      <c r="BC8" s="20"/>
      <c r="BD8" s="2"/>
      <c r="BE8" s="2"/>
      <c r="BF8" s="2"/>
      <c r="BG8" s="20"/>
      <c r="BH8" s="2"/>
      <c r="BI8" s="2"/>
      <c r="BJ8" s="2"/>
      <c r="BK8" s="22"/>
      <c r="BO8" s="22"/>
      <c r="BS8" s="20"/>
      <c r="BT8" s="2"/>
      <c r="BU8" s="2"/>
      <c r="BV8" s="2"/>
      <c r="BW8" s="22"/>
      <c r="CA8" s="22"/>
      <c r="CE8" s="22"/>
      <c r="CI8" s="22"/>
      <c r="CM8" s="22"/>
      <c r="CQ8" s="22"/>
      <c r="CU8" s="22"/>
      <c r="CY8" s="22"/>
      <c r="DC8" s="22"/>
      <c r="DG8" s="22"/>
      <c r="DK8" s="22"/>
      <c r="DO8" s="22"/>
      <c r="DS8" s="22"/>
      <c r="DW8" s="22"/>
      <c r="EA8" s="22"/>
      <c r="EE8" s="22"/>
      <c r="EI8" s="22"/>
      <c r="EM8" s="22"/>
      <c r="EQ8" s="22"/>
      <c r="EU8" s="22"/>
      <c r="EY8" s="22"/>
      <c r="FC8" s="22"/>
      <c r="FG8" s="22"/>
      <c r="FK8" s="22"/>
      <c r="FO8" s="22"/>
      <c r="FS8" s="22"/>
      <c r="FW8" s="22"/>
      <c r="GA8" s="22"/>
      <c r="GE8" s="22"/>
      <c r="GI8" s="22"/>
      <c r="GM8" s="22"/>
      <c r="GQ8" s="22"/>
      <c r="GU8" s="22"/>
      <c r="GY8" s="22"/>
      <c r="HC8" s="22"/>
      <c r="HG8" s="22"/>
      <c r="HK8" s="22"/>
      <c r="HO8" s="22"/>
      <c r="HS8" s="22"/>
      <c r="HW8" s="22"/>
      <c r="IA8" s="22"/>
      <c r="IE8" s="22"/>
      <c r="II8" s="22"/>
      <c r="IM8" s="22"/>
      <c r="IQ8" s="22"/>
      <c r="IU8" s="22"/>
    </row>
    <row r="9" s="4" customFormat="true" ht="14.9" hidden="false" customHeight="true" outlineLevel="0" collapsed="false">
      <c r="A9" s="24" t="n">
        <v>0.274305555555556</v>
      </c>
      <c r="B9" s="14" t="n">
        <f aca="false">COUNTIF($G9:$IV9,"K")</f>
        <v>0</v>
      </c>
      <c r="C9" s="14" t="n">
        <f aca="false">COUNTIF($G9:$IV9,"A")</f>
        <v>0</v>
      </c>
      <c r="D9" s="14" t="n">
        <f aca="false">COUNTIF($G9:$IV9,"T")</f>
        <v>1</v>
      </c>
      <c r="E9" s="14" t="n">
        <f aca="false">COUNTIF($G9:$IV9,"X")</f>
        <v>2</v>
      </c>
      <c r="F9" s="19" t="n">
        <f aca="false">SUM(B9:E9)</f>
        <v>3</v>
      </c>
      <c r="K9" s="22"/>
      <c r="O9" s="22"/>
      <c r="S9" s="20"/>
      <c r="T9" s="2"/>
      <c r="U9" s="2"/>
      <c r="V9" s="2"/>
      <c r="W9" s="22"/>
      <c r="AA9" s="20" t="s">
        <v>372</v>
      </c>
      <c r="AB9" s="2"/>
      <c r="AC9" s="2"/>
      <c r="AD9" s="2"/>
      <c r="AE9" s="22"/>
      <c r="AI9" s="22"/>
      <c r="AJ9" s="4" t="s">
        <v>373</v>
      </c>
      <c r="AK9" s="4" t="s">
        <v>373</v>
      </c>
      <c r="AM9" s="20"/>
      <c r="AN9" s="2"/>
      <c r="AO9" s="2"/>
      <c r="AP9" s="2"/>
      <c r="AQ9" s="22"/>
      <c r="AU9" s="0"/>
      <c r="AV9" s="0"/>
      <c r="AY9" s="22"/>
      <c r="BC9" s="20"/>
      <c r="BD9" s="2"/>
      <c r="BE9" s="2"/>
      <c r="BF9" s="2"/>
      <c r="BG9" s="20"/>
      <c r="BH9" s="2"/>
      <c r="BI9" s="2"/>
      <c r="BJ9" s="2"/>
      <c r="BK9" s="22"/>
      <c r="BO9" s="22"/>
      <c r="BS9" s="20"/>
      <c r="BT9" s="2"/>
      <c r="BU9" s="2"/>
      <c r="BV9" s="2"/>
      <c r="BW9" s="22"/>
      <c r="CA9" s="22"/>
      <c r="CE9" s="22"/>
      <c r="CI9" s="22"/>
      <c r="CM9" s="22"/>
      <c r="CQ9" s="22"/>
      <c r="CU9" s="22"/>
      <c r="CY9" s="22"/>
      <c r="DC9" s="22"/>
      <c r="DG9" s="22"/>
      <c r="DK9" s="22"/>
      <c r="DO9" s="22"/>
      <c r="DS9" s="22"/>
      <c r="DW9" s="22"/>
      <c r="EA9" s="22"/>
      <c r="EE9" s="22"/>
      <c r="EI9" s="22"/>
      <c r="EM9" s="22"/>
      <c r="EQ9" s="22"/>
      <c r="EU9" s="22"/>
      <c r="EY9" s="22"/>
      <c r="FC9" s="22"/>
      <c r="FG9" s="22"/>
      <c r="FK9" s="22"/>
      <c r="FO9" s="22"/>
      <c r="FS9" s="22"/>
      <c r="FW9" s="22"/>
      <c r="GA9" s="22"/>
      <c r="GE9" s="22"/>
      <c r="GI9" s="22"/>
      <c r="GM9" s="22"/>
      <c r="GQ9" s="22"/>
      <c r="GU9" s="22"/>
      <c r="GY9" s="22"/>
      <c r="HC9" s="22"/>
      <c r="HG9" s="22"/>
      <c r="HK9" s="22"/>
      <c r="HO9" s="22"/>
      <c r="HS9" s="22"/>
      <c r="HW9" s="22"/>
      <c r="IA9" s="22"/>
      <c r="IE9" s="22"/>
      <c r="II9" s="22"/>
      <c r="IM9" s="22"/>
      <c r="IQ9" s="22"/>
      <c r="IU9" s="22"/>
    </row>
    <row r="10" s="4" customFormat="true" ht="14.9" hidden="false" customHeight="true" outlineLevel="0" collapsed="false">
      <c r="A10" s="24" t="n">
        <v>0.277777777777778</v>
      </c>
      <c r="B10" s="14" t="n">
        <f aca="false">COUNTIF($G10:$IV10,"K")</f>
        <v>0</v>
      </c>
      <c r="C10" s="14" t="n">
        <f aca="false">COUNTIF($G10:$IV10,"A")</f>
        <v>0</v>
      </c>
      <c r="D10" s="14" t="n">
        <f aca="false">COUNTIF($G10:$IV10,"T")</f>
        <v>1</v>
      </c>
      <c r="E10" s="14" t="n">
        <f aca="false">COUNTIF($G10:$IV10,"X")</f>
        <v>2</v>
      </c>
      <c r="F10" s="19" t="n">
        <f aca="false">SUM(B10:E10)</f>
        <v>3</v>
      </c>
      <c r="K10" s="22"/>
      <c r="O10" s="22"/>
      <c r="S10" s="20"/>
      <c r="T10" s="2"/>
      <c r="U10" s="2"/>
      <c r="V10" s="2"/>
      <c r="W10" s="22"/>
      <c r="AA10" s="20" t="s">
        <v>372</v>
      </c>
      <c r="AB10" s="2"/>
      <c r="AC10" s="2"/>
      <c r="AD10" s="2"/>
      <c r="AE10" s="22"/>
      <c r="AI10" s="22"/>
      <c r="AJ10" s="4" t="s">
        <v>373</v>
      </c>
      <c r="AK10" s="4" t="s">
        <v>373</v>
      </c>
      <c r="AM10" s="20"/>
      <c r="AN10" s="2"/>
      <c r="AO10" s="2"/>
      <c r="AP10" s="2"/>
      <c r="AQ10" s="22"/>
      <c r="AU10" s="0"/>
      <c r="AV10" s="0"/>
      <c r="AY10" s="22"/>
      <c r="BC10" s="20"/>
      <c r="BD10" s="2"/>
      <c r="BE10" s="2"/>
      <c r="BF10" s="2"/>
      <c r="BG10" s="20"/>
      <c r="BH10" s="2"/>
      <c r="BI10" s="2"/>
      <c r="BJ10" s="2"/>
      <c r="BK10" s="22"/>
      <c r="BO10" s="22"/>
      <c r="BS10" s="20"/>
      <c r="BT10" s="2"/>
      <c r="BU10" s="2"/>
      <c r="BV10" s="2"/>
      <c r="BW10" s="22"/>
      <c r="CA10" s="22"/>
      <c r="CE10" s="22"/>
      <c r="CI10" s="22"/>
      <c r="CM10" s="22"/>
      <c r="CQ10" s="22"/>
      <c r="CU10" s="22"/>
      <c r="CY10" s="22"/>
      <c r="DC10" s="22"/>
      <c r="DG10" s="22"/>
      <c r="DK10" s="22"/>
      <c r="DO10" s="22"/>
      <c r="DS10" s="22"/>
      <c r="DW10" s="22"/>
      <c r="EA10" s="22"/>
      <c r="EE10" s="22"/>
      <c r="EI10" s="22"/>
      <c r="EM10" s="22"/>
      <c r="EQ10" s="22"/>
      <c r="EU10" s="22"/>
      <c r="EY10" s="22"/>
      <c r="FC10" s="22"/>
      <c r="FG10" s="22"/>
      <c r="FK10" s="22"/>
      <c r="FO10" s="22"/>
      <c r="FS10" s="22"/>
      <c r="FW10" s="22"/>
      <c r="GA10" s="22"/>
      <c r="GE10" s="22"/>
      <c r="GI10" s="22"/>
      <c r="GM10" s="22"/>
      <c r="GQ10" s="22"/>
      <c r="GU10" s="22"/>
      <c r="GY10" s="22"/>
      <c r="HC10" s="22"/>
      <c r="HG10" s="22"/>
      <c r="HK10" s="22"/>
      <c r="HO10" s="22"/>
      <c r="HS10" s="22"/>
      <c r="HW10" s="22"/>
      <c r="IA10" s="22"/>
      <c r="IE10" s="22"/>
      <c r="II10" s="22"/>
      <c r="IM10" s="22"/>
      <c r="IQ10" s="22"/>
      <c r="IU10" s="22"/>
    </row>
    <row r="11" s="4" customFormat="true" ht="14.9" hidden="false" customHeight="true" outlineLevel="0" collapsed="false">
      <c r="A11" s="24" t="n">
        <v>0.28125</v>
      </c>
      <c r="B11" s="14" t="n">
        <f aca="false">COUNTIF($G11:$IV11,"K")</f>
        <v>0</v>
      </c>
      <c r="C11" s="14" t="n">
        <f aca="false">COUNTIF($G11:$IV11,"A")</f>
        <v>0</v>
      </c>
      <c r="D11" s="14" t="n">
        <f aca="false">COUNTIF($G11:$IV11,"T")</f>
        <v>1</v>
      </c>
      <c r="E11" s="14" t="n">
        <f aca="false">COUNTIF($G11:$IV11,"X")</f>
        <v>2</v>
      </c>
      <c r="F11" s="19" t="n">
        <f aca="false">SUM(B11:E11)</f>
        <v>3</v>
      </c>
      <c r="K11" s="22"/>
      <c r="O11" s="22"/>
      <c r="S11" s="20"/>
      <c r="T11" s="2"/>
      <c r="U11" s="2"/>
      <c r="V11" s="2"/>
      <c r="W11" s="22"/>
      <c r="AA11" s="20" t="s">
        <v>372</v>
      </c>
      <c r="AB11" s="2"/>
      <c r="AC11" s="2"/>
      <c r="AD11" s="2"/>
      <c r="AE11" s="22"/>
      <c r="AI11" s="22"/>
      <c r="AJ11" s="4" t="s">
        <v>373</v>
      </c>
      <c r="AK11" s="4" t="s">
        <v>373</v>
      </c>
      <c r="AM11" s="20"/>
      <c r="AN11" s="2"/>
      <c r="AO11" s="2"/>
      <c r="AP11" s="2"/>
      <c r="AQ11" s="22"/>
      <c r="AU11" s="0"/>
      <c r="AV11" s="0"/>
      <c r="AY11" s="22"/>
      <c r="BC11" s="20"/>
      <c r="BD11" s="2"/>
      <c r="BE11" s="2"/>
      <c r="BF11" s="2"/>
      <c r="BG11" s="20"/>
      <c r="BH11" s="2"/>
      <c r="BI11" s="2"/>
      <c r="BJ11" s="2"/>
      <c r="BK11" s="22"/>
      <c r="BO11" s="22"/>
      <c r="BS11" s="20"/>
      <c r="BT11" s="2"/>
      <c r="BU11" s="2"/>
      <c r="BV11" s="2"/>
      <c r="BW11" s="22"/>
      <c r="CA11" s="22"/>
      <c r="CE11" s="22"/>
      <c r="CI11" s="22"/>
      <c r="CM11" s="22"/>
      <c r="CQ11" s="22"/>
      <c r="CU11" s="22"/>
      <c r="CY11" s="22"/>
      <c r="DC11" s="22"/>
      <c r="DG11" s="22"/>
      <c r="DK11" s="22"/>
      <c r="DO11" s="22"/>
      <c r="DS11" s="22"/>
      <c r="DW11" s="22"/>
      <c r="EA11" s="22"/>
      <c r="EE11" s="22"/>
      <c r="EI11" s="22"/>
      <c r="EM11" s="22"/>
      <c r="EQ11" s="22"/>
      <c r="EU11" s="22"/>
      <c r="EY11" s="22"/>
      <c r="FC11" s="22"/>
      <c r="FG11" s="22"/>
      <c r="FK11" s="22"/>
      <c r="FO11" s="22"/>
      <c r="FS11" s="22"/>
      <c r="FW11" s="22"/>
      <c r="GA11" s="22"/>
      <c r="GE11" s="22"/>
      <c r="GI11" s="22"/>
      <c r="GM11" s="22"/>
      <c r="GQ11" s="22"/>
      <c r="GU11" s="22"/>
      <c r="GY11" s="22"/>
      <c r="HC11" s="22"/>
      <c r="HG11" s="22"/>
      <c r="HK11" s="22"/>
      <c r="HO11" s="22"/>
      <c r="HS11" s="22"/>
      <c r="HW11" s="22"/>
      <c r="IA11" s="22"/>
      <c r="IE11" s="22"/>
      <c r="II11" s="22"/>
      <c r="IM11" s="22"/>
      <c r="IQ11" s="22"/>
      <c r="IU11" s="22"/>
    </row>
    <row r="12" s="4" customFormat="true" ht="14.9" hidden="false" customHeight="true" outlineLevel="0" collapsed="false">
      <c r="A12" s="24" t="n">
        <v>0.284722222222222</v>
      </c>
      <c r="B12" s="14" t="n">
        <f aca="false">COUNTIF($G12:$IV12,"K")</f>
        <v>0</v>
      </c>
      <c r="C12" s="14" t="n">
        <f aca="false">COUNTIF($G12:$IV12,"A")</f>
        <v>0</v>
      </c>
      <c r="D12" s="14" t="n">
        <f aca="false">COUNTIF($G12:$IV12,"T")</f>
        <v>1</v>
      </c>
      <c r="E12" s="14" t="n">
        <f aca="false">COUNTIF($G12:$IV12,"X")</f>
        <v>2</v>
      </c>
      <c r="F12" s="19" t="n">
        <f aca="false">SUM(B12:E12)</f>
        <v>3</v>
      </c>
      <c r="K12" s="22"/>
      <c r="O12" s="22"/>
      <c r="S12" s="20"/>
      <c r="T12" s="2"/>
      <c r="U12" s="2"/>
      <c r="V12" s="2"/>
      <c r="W12" s="22"/>
      <c r="AA12" s="20" t="s">
        <v>372</v>
      </c>
      <c r="AB12" s="2"/>
      <c r="AC12" s="2"/>
      <c r="AD12" s="2"/>
      <c r="AE12" s="22"/>
      <c r="AI12" s="22"/>
      <c r="AJ12" s="4" t="s">
        <v>373</v>
      </c>
      <c r="AK12" s="4" t="s">
        <v>373</v>
      </c>
      <c r="AM12" s="20"/>
      <c r="AN12" s="2"/>
      <c r="AO12" s="2"/>
      <c r="AP12" s="2"/>
      <c r="AQ12" s="22"/>
      <c r="AU12" s="0"/>
      <c r="AV12" s="0"/>
      <c r="AY12" s="22"/>
      <c r="BC12" s="20"/>
      <c r="BD12" s="2"/>
      <c r="BE12" s="2"/>
      <c r="BF12" s="2"/>
      <c r="BG12" s="20"/>
      <c r="BH12" s="2"/>
      <c r="BI12" s="2"/>
      <c r="BJ12" s="2"/>
      <c r="BK12" s="22"/>
      <c r="BO12" s="22"/>
      <c r="BS12" s="20"/>
      <c r="BT12" s="2"/>
      <c r="BU12" s="2"/>
      <c r="BV12" s="2"/>
      <c r="BW12" s="22"/>
      <c r="CA12" s="22"/>
      <c r="CE12" s="22"/>
      <c r="CI12" s="22"/>
      <c r="CM12" s="22"/>
      <c r="CQ12" s="22"/>
      <c r="CU12" s="22"/>
      <c r="CY12" s="22"/>
      <c r="DC12" s="22"/>
      <c r="DG12" s="22"/>
      <c r="DK12" s="22"/>
      <c r="DO12" s="22"/>
      <c r="DS12" s="22"/>
      <c r="DW12" s="22"/>
      <c r="EA12" s="22"/>
      <c r="EE12" s="22"/>
      <c r="EI12" s="22"/>
      <c r="EM12" s="22"/>
      <c r="EQ12" s="22"/>
      <c r="EU12" s="22"/>
      <c r="EY12" s="22"/>
      <c r="FC12" s="22"/>
      <c r="FG12" s="22"/>
      <c r="FK12" s="22"/>
      <c r="FO12" s="22"/>
      <c r="FS12" s="22"/>
      <c r="FW12" s="22"/>
      <c r="GA12" s="22"/>
      <c r="GE12" s="22"/>
      <c r="GI12" s="22"/>
      <c r="GM12" s="22"/>
      <c r="GQ12" s="22"/>
      <c r="GU12" s="22"/>
      <c r="GY12" s="22"/>
      <c r="HC12" s="22"/>
      <c r="HG12" s="22"/>
      <c r="HK12" s="22"/>
      <c r="HO12" s="22"/>
      <c r="HS12" s="22"/>
      <c r="HW12" s="22"/>
      <c r="IA12" s="22"/>
      <c r="IE12" s="22"/>
      <c r="II12" s="22"/>
      <c r="IM12" s="22"/>
      <c r="IQ12" s="22"/>
      <c r="IU12" s="22"/>
    </row>
    <row r="13" s="4" customFormat="true" ht="14.9" hidden="false" customHeight="true" outlineLevel="0" collapsed="false">
      <c r="A13" s="24" t="n">
        <v>0.288194444444444</v>
      </c>
      <c r="B13" s="14" t="n">
        <f aca="false">COUNTIF($G13:$IV13,"K")</f>
        <v>0</v>
      </c>
      <c r="C13" s="14" t="n">
        <f aca="false">COUNTIF($G13:$IV13,"A")</f>
        <v>0</v>
      </c>
      <c r="D13" s="14" t="n">
        <f aca="false">COUNTIF($G13:$IV13,"T")</f>
        <v>1</v>
      </c>
      <c r="E13" s="14" t="n">
        <f aca="false">COUNTIF($G13:$IV13,"X")</f>
        <v>2</v>
      </c>
      <c r="F13" s="19" t="n">
        <f aca="false">SUM(B13:E13)</f>
        <v>3</v>
      </c>
      <c r="K13" s="22"/>
      <c r="O13" s="22"/>
      <c r="S13" s="20"/>
      <c r="T13" s="2"/>
      <c r="U13" s="2"/>
      <c r="V13" s="2"/>
      <c r="W13" s="22"/>
      <c r="AA13" s="20" t="s">
        <v>372</v>
      </c>
      <c r="AB13" s="2"/>
      <c r="AC13" s="2"/>
      <c r="AD13" s="2"/>
      <c r="AE13" s="22"/>
      <c r="AI13" s="22"/>
      <c r="AJ13" s="4" t="s">
        <v>373</v>
      </c>
      <c r="AK13" s="4" t="s">
        <v>373</v>
      </c>
      <c r="AM13" s="20"/>
      <c r="AN13" s="2"/>
      <c r="AO13" s="2"/>
      <c r="AP13" s="2"/>
      <c r="AQ13" s="22"/>
      <c r="AU13" s="0"/>
      <c r="AV13" s="0"/>
      <c r="AY13" s="22"/>
      <c r="BC13" s="20"/>
      <c r="BD13" s="2"/>
      <c r="BE13" s="2"/>
      <c r="BF13" s="2"/>
      <c r="BG13" s="20"/>
      <c r="BH13" s="2"/>
      <c r="BI13" s="2"/>
      <c r="BJ13" s="2"/>
      <c r="BK13" s="22"/>
      <c r="BO13" s="22"/>
      <c r="BS13" s="20"/>
      <c r="BT13" s="2"/>
      <c r="BU13" s="2"/>
      <c r="BV13" s="2"/>
      <c r="BW13" s="22"/>
      <c r="CA13" s="22"/>
      <c r="CE13" s="22"/>
      <c r="CI13" s="22"/>
      <c r="CM13" s="22"/>
      <c r="CQ13" s="22"/>
      <c r="CU13" s="22"/>
      <c r="CY13" s="22"/>
      <c r="DC13" s="22"/>
      <c r="DG13" s="22"/>
      <c r="DK13" s="22"/>
      <c r="DO13" s="22"/>
      <c r="DS13" s="22"/>
      <c r="DW13" s="22"/>
      <c r="EA13" s="22"/>
      <c r="EE13" s="22"/>
      <c r="EI13" s="22"/>
      <c r="EM13" s="22"/>
      <c r="EQ13" s="22"/>
      <c r="EU13" s="22"/>
      <c r="EY13" s="22"/>
      <c r="FC13" s="22"/>
      <c r="FG13" s="22"/>
      <c r="FK13" s="22"/>
      <c r="FO13" s="22"/>
      <c r="FS13" s="22"/>
      <c r="FW13" s="22"/>
      <c r="GA13" s="22"/>
      <c r="GE13" s="22"/>
      <c r="GI13" s="22"/>
      <c r="GM13" s="22"/>
      <c r="GQ13" s="22"/>
      <c r="GU13" s="22"/>
      <c r="GY13" s="22"/>
      <c r="HC13" s="22"/>
      <c r="HG13" s="22"/>
      <c r="HK13" s="22"/>
      <c r="HO13" s="22"/>
      <c r="HS13" s="22"/>
      <c r="HW13" s="22"/>
      <c r="IA13" s="22"/>
      <c r="IE13" s="22"/>
      <c r="II13" s="22"/>
      <c r="IM13" s="22"/>
      <c r="IQ13" s="22"/>
      <c r="IU13" s="22"/>
    </row>
    <row r="14" s="4" customFormat="true" ht="14.9" hidden="false" customHeight="true" outlineLevel="0" collapsed="false">
      <c r="A14" s="23" t="n">
        <v>0.291666666666667</v>
      </c>
      <c r="B14" s="14" t="n">
        <f aca="false">COUNTIF($G14:$IV14,"K")</f>
        <v>2</v>
      </c>
      <c r="C14" s="14" t="n">
        <f aca="false">COUNTIF($G14:$IV14,"A")</f>
        <v>0</v>
      </c>
      <c r="D14" s="14" t="n">
        <f aca="false">COUNTIF($G14:$IV14,"T")</f>
        <v>1</v>
      </c>
      <c r="E14" s="14" t="n">
        <f aca="false">COUNTIF($G14:$IV14,"X")</f>
        <v>4</v>
      </c>
      <c r="F14" s="19" t="n">
        <f aca="false">SUM(B14:E14)</f>
        <v>7</v>
      </c>
      <c r="K14" s="22"/>
      <c r="O14" s="22"/>
      <c r="S14" s="20"/>
      <c r="T14" s="2"/>
      <c r="U14" s="2"/>
      <c r="V14" s="2"/>
      <c r="W14" s="22"/>
      <c r="AA14" s="20" t="s">
        <v>372</v>
      </c>
      <c r="AB14" s="2"/>
      <c r="AC14" s="2"/>
      <c r="AD14" s="2"/>
      <c r="AE14" s="22"/>
      <c r="AI14" s="22"/>
      <c r="AJ14" s="4" t="s">
        <v>373</v>
      </c>
      <c r="AK14" s="4" t="s">
        <v>373</v>
      </c>
      <c r="AM14" s="20"/>
      <c r="AN14" s="2"/>
      <c r="AO14" s="2"/>
      <c r="AP14" s="2"/>
      <c r="AQ14" s="22"/>
      <c r="AU14" s="0"/>
      <c r="AV14" s="0"/>
      <c r="AY14" s="20"/>
      <c r="AZ14" s="4" t="s">
        <v>374</v>
      </c>
      <c r="BA14" s="4" t="s">
        <v>374</v>
      </c>
      <c r="BC14" s="20" t="s">
        <v>373</v>
      </c>
      <c r="BD14" s="2"/>
      <c r="BE14" s="2"/>
      <c r="BF14" s="2"/>
      <c r="BG14" s="20" t="s">
        <v>373</v>
      </c>
      <c r="BH14" s="2"/>
      <c r="BI14" s="2"/>
      <c r="BJ14" s="2"/>
      <c r="BK14" s="22"/>
      <c r="BO14" s="22"/>
      <c r="BS14" s="20"/>
      <c r="BT14" s="2"/>
      <c r="BU14" s="2"/>
      <c r="BV14" s="2"/>
      <c r="BW14" s="22"/>
      <c r="CA14" s="22"/>
      <c r="CE14" s="22"/>
      <c r="CI14" s="22"/>
      <c r="CM14" s="22"/>
      <c r="CQ14" s="22"/>
      <c r="CU14" s="22"/>
      <c r="CY14" s="22"/>
      <c r="DC14" s="22"/>
      <c r="DG14" s="22"/>
      <c r="DK14" s="22"/>
      <c r="DO14" s="22"/>
      <c r="DS14" s="22"/>
      <c r="DW14" s="22"/>
      <c r="EA14" s="22"/>
      <c r="EE14" s="22"/>
      <c r="EI14" s="22"/>
      <c r="EM14" s="22"/>
      <c r="EQ14" s="22"/>
      <c r="EU14" s="22"/>
      <c r="EY14" s="22"/>
      <c r="FC14" s="22"/>
      <c r="FG14" s="22"/>
      <c r="FK14" s="22"/>
      <c r="FO14" s="22"/>
      <c r="FS14" s="22"/>
      <c r="FW14" s="22"/>
      <c r="GA14" s="22"/>
      <c r="GE14" s="22"/>
      <c r="GI14" s="22"/>
      <c r="GM14" s="22"/>
      <c r="GQ14" s="22"/>
      <c r="GU14" s="22"/>
      <c r="GY14" s="22"/>
      <c r="HC14" s="22"/>
      <c r="HG14" s="22"/>
      <c r="HK14" s="22"/>
      <c r="HO14" s="22"/>
      <c r="HS14" s="22"/>
      <c r="HW14" s="22"/>
      <c r="IA14" s="22"/>
      <c r="IE14" s="22"/>
      <c r="II14" s="22"/>
      <c r="IM14" s="22"/>
      <c r="IQ14" s="22"/>
      <c r="IU14" s="22"/>
    </row>
    <row r="15" s="4" customFormat="true" ht="14.9" hidden="false" customHeight="true" outlineLevel="0" collapsed="false">
      <c r="A15" s="24" t="n">
        <v>0.295138888888889</v>
      </c>
      <c r="B15" s="14" t="n">
        <f aca="false">COUNTIF($G15:$IV15,"K")</f>
        <v>2</v>
      </c>
      <c r="C15" s="14" t="n">
        <f aca="false">COUNTIF($G15:$IV15,"A")</f>
        <v>0</v>
      </c>
      <c r="D15" s="14" t="n">
        <f aca="false">COUNTIF($G15:$IV15,"T")</f>
        <v>1</v>
      </c>
      <c r="E15" s="14" t="n">
        <f aca="false">COUNTIF($G15:$IV15,"X")</f>
        <v>4</v>
      </c>
      <c r="F15" s="19" t="n">
        <f aca="false">SUM(B15:E15)</f>
        <v>7</v>
      </c>
      <c r="K15" s="22"/>
      <c r="O15" s="22"/>
      <c r="S15" s="20"/>
      <c r="T15" s="2"/>
      <c r="U15" s="2"/>
      <c r="V15" s="2"/>
      <c r="W15" s="22"/>
      <c r="AA15" s="20" t="s">
        <v>372</v>
      </c>
      <c r="AB15" s="2"/>
      <c r="AC15" s="2"/>
      <c r="AD15" s="2"/>
      <c r="AE15" s="22"/>
      <c r="AI15" s="22"/>
      <c r="AJ15" s="4" t="s">
        <v>373</v>
      </c>
      <c r="AK15" s="4" t="s">
        <v>373</v>
      </c>
      <c r="AM15" s="20"/>
      <c r="AN15" s="2"/>
      <c r="AO15" s="2"/>
      <c r="AP15" s="2"/>
      <c r="AQ15" s="22"/>
      <c r="AU15" s="22"/>
      <c r="AY15" s="20"/>
      <c r="AZ15" s="4" t="s">
        <v>374</v>
      </c>
      <c r="BA15" s="4" t="s">
        <v>374</v>
      </c>
      <c r="BC15" s="20" t="s">
        <v>373</v>
      </c>
      <c r="BD15" s="2"/>
      <c r="BE15" s="2"/>
      <c r="BF15" s="2"/>
      <c r="BG15" s="20" t="s">
        <v>373</v>
      </c>
      <c r="BH15" s="2"/>
      <c r="BI15" s="2"/>
      <c r="BJ15" s="2"/>
      <c r="BK15" s="22"/>
      <c r="BO15" s="22"/>
      <c r="BS15" s="20"/>
      <c r="BT15" s="2"/>
      <c r="BU15" s="2"/>
      <c r="BV15" s="2"/>
      <c r="BW15" s="22"/>
      <c r="CA15" s="22"/>
      <c r="CE15" s="22"/>
      <c r="CI15" s="22"/>
      <c r="CM15" s="22"/>
      <c r="CQ15" s="22"/>
      <c r="CU15" s="22"/>
      <c r="CY15" s="22"/>
      <c r="DC15" s="22"/>
      <c r="DG15" s="22"/>
      <c r="DK15" s="22"/>
      <c r="DO15" s="22"/>
      <c r="DS15" s="22"/>
      <c r="DW15" s="22"/>
      <c r="EA15" s="22"/>
      <c r="EE15" s="22"/>
      <c r="EI15" s="22"/>
      <c r="EM15" s="22"/>
      <c r="EQ15" s="22"/>
      <c r="EU15" s="22"/>
      <c r="EY15" s="22"/>
      <c r="FC15" s="22"/>
      <c r="FG15" s="22"/>
      <c r="FK15" s="22"/>
      <c r="FO15" s="22"/>
      <c r="FS15" s="22"/>
      <c r="FW15" s="22"/>
      <c r="GA15" s="22"/>
      <c r="GE15" s="22"/>
      <c r="GI15" s="22"/>
      <c r="GM15" s="22"/>
      <c r="GQ15" s="22"/>
      <c r="GU15" s="22"/>
      <c r="GY15" s="22"/>
      <c r="HC15" s="22"/>
      <c r="HG15" s="22"/>
      <c r="HK15" s="22"/>
      <c r="HO15" s="22"/>
      <c r="HS15" s="22"/>
      <c r="HW15" s="22"/>
      <c r="IA15" s="22"/>
      <c r="IE15" s="22"/>
      <c r="II15" s="22"/>
      <c r="IM15" s="22"/>
      <c r="IQ15" s="22"/>
      <c r="IU15" s="22"/>
    </row>
    <row r="16" s="4" customFormat="true" ht="14.9" hidden="false" customHeight="true" outlineLevel="0" collapsed="false">
      <c r="A16" s="24" t="n">
        <v>0.298611111111111</v>
      </c>
      <c r="B16" s="14" t="n">
        <f aca="false">COUNTIF($G16:$IV16,"K")</f>
        <v>2</v>
      </c>
      <c r="C16" s="14" t="n">
        <f aca="false">COUNTIF($G16:$IV16,"A")</f>
        <v>0</v>
      </c>
      <c r="D16" s="14" t="n">
        <f aca="false">COUNTIF($G16:$IV16,"T")</f>
        <v>1</v>
      </c>
      <c r="E16" s="14" t="n">
        <f aca="false">COUNTIF($G16:$IV16,"X")</f>
        <v>4</v>
      </c>
      <c r="F16" s="19" t="n">
        <f aca="false">SUM(B16:E16)</f>
        <v>7</v>
      </c>
      <c r="K16" s="22"/>
      <c r="O16" s="22"/>
      <c r="S16" s="20"/>
      <c r="T16" s="2"/>
      <c r="U16" s="2"/>
      <c r="V16" s="2"/>
      <c r="W16" s="22"/>
      <c r="AA16" s="20" t="s">
        <v>372</v>
      </c>
      <c r="AB16" s="2"/>
      <c r="AC16" s="2"/>
      <c r="AD16" s="2"/>
      <c r="AE16" s="22"/>
      <c r="AI16" s="22"/>
      <c r="AJ16" s="4" t="s">
        <v>373</v>
      </c>
      <c r="AK16" s="4" t="s">
        <v>373</v>
      </c>
      <c r="AM16" s="20"/>
      <c r="AN16" s="2"/>
      <c r="AO16" s="2"/>
      <c r="AP16" s="2"/>
      <c r="AQ16" s="22"/>
      <c r="AU16" s="22"/>
      <c r="AY16" s="20"/>
      <c r="AZ16" s="4" t="s">
        <v>374</v>
      </c>
      <c r="BA16" s="4" t="s">
        <v>374</v>
      </c>
      <c r="BC16" s="20" t="s">
        <v>373</v>
      </c>
      <c r="BD16" s="2"/>
      <c r="BE16" s="2"/>
      <c r="BF16" s="2"/>
      <c r="BG16" s="20" t="s">
        <v>373</v>
      </c>
      <c r="BH16" s="2"/>
      <c r="BI16" s="2"/>
      <c r="BJ16" s="2"/>
      <c r="BK16" s="22"/>
      <c r="BO16" s="22"/>
      <c r="BS16" s="20"/>
      <c r="BT16" s="2"/>
      <c r="BU16" s="2"/>
      <c r="BV16" s="2"/>
      <c r="BW16" s="22"/>
      <c r="CA16" s="22"/>
      <c r="CE16" s="22"/>
      <c r="CI16" s="22"/>
      <c r="CM16" s="22"/>
      <c r="CQ16" s="22"/>
      <c r="CU16" s="22"/>
      <c r="CY16" s="22"/>
      <c r="DC16" s="22"/>
      <c r="DG16" s="22"/>
      <c r="DK16" s="22"/>
      <c r="DO16" s="22"/>
      <c r="DS16" s="22"/>
      <c r="DW16" s="22"/>
      <c r="EA16" s="22"/>
      <c r="EE16" s="22"/>
      <c r="EI16" s="22"/>
      <c r="EM16" s="22"/>
      <c r="EQ16" s="22"/>
      <c r="EU16" s="22"/>
      <c r="EY16" s="22"/>
      <c r="FC16" s="22"/>
      <c r="FG16" s="22"/>
      <c r="FK16" s="22"/>
      <c r="FO16" s="22"/>
      <c r="FS16" s="22"/>
      <c r="FW16" s="22"/>
      <c r="GA16" s="22"/>
      <c r="GE16" s="22"/>
      <c r="GI16" s="22"/>
      <c r="GM16" s="22"/>
      <c r="GQ16" s="22"/>
      <c r="GU16" s="22"/>
      <c r="GY16" s="22"/>
      <c r="HC16" s="22"/>
      <c r="HG16" s="22"/>
      <c r="HK16" s="22"/>
      <c r="HO16" s="22"/>
      <c r="HS16" s="22"/>
      <c r="HW16" s="22"/>
      <c r="IA16" s="22"/>
      <c r="IE16" s="22"/>
      <c r="II16" s="22"/>
      <c r="IM16" s="22"/>
      <c r="IQ16" s="22"/>
      <c r="IU16" s="22"/>
    </row>
    <row r="17" s="4" customFormat="true" ht="14.9" hidden="false" customHeight="true" outlineLevel="0" collapsed="false">
      <c r="A17" s="24" t="n">
        <v>0.302083333333333</v>
      </c>
      <c r="B17" s="14" t="n">
        <f aca="false">COUNTIF($G17:$IV17,"K")</f>
        <v>2</v>
      </c>
      <c r="C17" s="14" t="n">
        <f aca="false">COUNTIF($G17:$IV17,"A")</f>
        <v>0</v>
      </c>
      <c r="D17" s="14" t="n">
        <f aca="false">COUNTIF($G17:$IV17,"T")</f>
        <v>1</v>
      </c>
      <c r="E17" s="14" t="n">
        <f aca="false">COUNTIF($G17:$IV17,"X")</f>
        <v>4</v>
      </c>
      <c r="F17" s="19" t="n">
        <f aca="false">SUM(B17:E17)</f>
        <v>7</v>
      </c>
      <c r="K17" s="22"/>
      <c r="O17" s="22"/>
      <c r="S17" s="20"/>
      <c r="T17" s="2"/>
      <c r="U17" s="2"/>
      <c r="V17" s="2"/>
      <c r="W17" s="22"/>
      <c r="AA17" s="20" t="s">
        <v>372</v>
      </c>
      <c r="AB17" s="2"/>
      <c r="AC17" s="2"/>
      <c r="AD17" s="2"/>
      <c r="AE17" s="22"/>
      <c r="AI17" s="22"/>
      <c r="AJ17" s="4" t="s">
        <v>373</v>
      </c>
      <c r="AK17" s="4" t="s">
        <v>373</v>
      </c>
      <c r="AM17" s="20"/>
      <c r="AN17" s="2"/>
      <c r="AO17" s="2"/>
      <c r="AP17" s="2"/>
      <c r="AQ17" s="22"/>
      <c r="AU17" s="22"/>
      <c r="AY17" s="20"/>
      <c r="AZ17" s="4" t="s">
        <v>374</v>
      </c>
      <c r="BA17" s="4" t="s">
        <v>374</v>
      </c>
      <c r="BC17" s="20" t="s">
        <v>373</v>
      </c>
      <c r="BD17" s="2"/>
      <c r="BE17" s="2"/>
      <c r="BF17" s="2"/>
      <c r="BG17" s="20" t="s">
        <v>373</v>
      </c>
      <c r="BH17" s="2"/>
      <c r="BI17" s="2"/>
      <c r="BJ17" s="2"/>
      <c r="BK17" s="22"/>
      <c r="BO17" s="22"/>
      <c r="BS17" s="20"/>
      <c r="BT17" s="2"/>
      <c r="BU17" s="2"/>
      <c r="BV17" s="2"/>
      <c r="BW17" s="22"/>
      <c r="CA17" s="22"/>
      <c r="CE17" s="22"/>
      <c r="CI17" s="22"/>
      <c r="CM17" s="22"/>
      <c r="CQ17" s="22"/>
      <c r="CU17" s="22"/>
      <c r="CY17" s="22"/>
      <c r="DC17" s="22"/>
      <c r="DG17" s="22"/>
      <c r="DK17" s="22"/>
      <c r="DO17" s="22"/>
      <c r="DS17" s="22"/>
      <c r="DW17" s="22"/>
      <c r="EA17" s="22"/>
      <c r="EE17" s="22"/>
      <c r="EI17" s="22"/>
      <c r="EM17" s="22"/>
      <c r="EQ17" s="22"/>
      <c r="EU17" s="22"/>
      <c r="EY17" s="22"/>
      <c r="FC17" s="22"/>
      <c r="FG17" s="22"/>
      <c r="FK17" s="22"/>
      <c r="FO17" s="22"/>
      <c r="FS17" s="22"/>
      <c r="FW17" s="22"/>
      <c r="GA17" s="22"/>
      <c r="GE17" s="22"/>
      <c r="GI17" s="22"/>
      <c r="GM17" s="22"/>
      <c r="GQ17" s="22"/>
      <c r="GU17" s="22"/>
      <c r="GY17" s="22"/>
      <c r="HC17" s="22"/>
      <c r="HG17" s="22"/>
      <c r="HK17" s="22"/>
      <c r="HO17" s="22"/>
      <c r="HS17" s="22"/>
      <c r="HW17" s="22"/>
      <c r="IA17" s="22"/>
      <c r="IE17" s="22"/>
      <c r="II17" s="22"/>
      <c r="IM17" s="22"/>
      <c r="IQ17" s="22"/>
      <c r="IU17" s="22"/>
    </row>
    <row r="18" s="4" customFormat="true" ht="14.9" hidden="false" customHeight="true" outlineLevel="0" collapsed="false">
      <c r="A18" s="24" t="n">
        <v>0.305555555555556</v>
      </c>
      <c r="B18" s="14" t="n">
        <f aca="false">COUNTIF($G18:$IV18,"K")</f>
        <v>2</v>
      </c>
      <c r="C18" s="14" t="n">
        <f aca="false">COUNTIF($G18:$IV18,"A")</f>
        <v>0</v>
      </c>
      <c r="D18" s="14" t="n">
        <f aca="false">COUNTIF($G18:$IV18,"T")</f>
        <v>1</v>
      </c>
      <c r="E18" s="14" t="n">
        <f aca="false">COUNTIF($G18:$IV18,"X")</f>
        <v>4</v>
      </c>
      <c r="F18" s="19" t="n">
        <f aca="false">SUM(B18:E18)</f>
        <v>7</v>
      </c>
      <c r="K18" s="22"/>
      <c r="O18" s="22"/>
      <c r="S18" s="20"/>
      <c r="T18" s="2"/>
      <c r="U18" s="2"/>
      <c r="V18" s="2"/>
      <c r="W18" s="22"/>
      <c r="AA18" s="20" t="s">
        <v>372</v>
      </c>
      <c r="AB18" s="2"/>
      <c r="AC18" s="2"/>
      <c r="AD18" s="2"/>
      <c r="AE18" s="22"/>
      <c r="AI18" s="22"/>
      <c r="AJ18" s="4" t="s">
        <v>373</v>
      </c>
      <c r="AK18" s="4" t="s">
        <v>373</v>
      </c>
      <c r="AM18" s="20"/>
      <c r="AN18" s="2"/>
      <c r="AO18" s="2"/>
      <c r="AP18" s="2"/>
      <c r="AQ18" s="22"/>
      <c r="AU18" s="22"/>
      <c r="AY18" s="20"/>
      <c r="AZ18" s="4" t="s">
        <v>374</v>
      </c>
      <c r="BA18" s="4" t="s">
        <v>374</v>
      </c>
      <c r="BC18" s="20" t="s">
        <v>373</v>
      </c>
      <c r="BD18" s="2"/>
      <c r="BE18" s="2"/>
      <c r="BF18" s="2"/>
      <c r="BG18" s="20" t="s">
        <v>373</v>
      </c>
      <c r="BH18" s="2"/>
      <c r="BI18" s="2"/>
      <c r="BJ18" s="2"/>
      <c r="BK18" s="22"/>
      <c r="BO18" s="22"/>
      <c r="BS18" s="20"/>
      <c r="BT18" s="2"/>
      <c r="BU18" s="2"/>
      <c r="BV18" s="2"/>
      <c r="BW18" s="22"/>
      <c r="CA18" s="22"/>
      <c r="CE18" s="22"/>
      <c r="CI18" s="22"/>
      <c r="CM18" s="22"/>
      <c r="CQ18" s="22"/>
      <c r="CU18" s="22"/>
      <c r="CY18" s="22"/>
      <c r="DC18" s="22"/>
      <c r="DG18" s="22"/>
      <c r="DK18" s="22"/>
      <c r="DO18" s="22"/>
      <c r="DS18" s="22"/>
      <c r="DW18" s="22"/>
      <c r="EA18" s="22"/>
      <c r="EE18" s="22"/>
      <c r="EI18" s="22"/>
      <c r="EM18" s="22"/>
      <c r="EQ18" s="22"/>
      <c r="EU18" s="22"/>
      <c r="EY18" s="22"/>
      <c r="FC18" s="22"/>
      <c r="FG18" s="22"/>
      <c r="FK18" s="22"/>
      <c r="FO18" s="22"/>
      <c r="FS18" s="22"/>
      <c r="FW18" s="22"/>
      <c r="GA18" s="22"/>
      <c r="GE18" s="22"/>
      <c r="GI18" s="22"/>
      <c r="GM18" s="22"/>
      <c r="GQ18" s="22"/>
      <c r="GU18" s="22"/>
      <c r="GY18" s="22"/>
      <c r="HC18" s="22"/>
      <c r="HG18" s="22"/>
      <c r="HK18" s="22"/>
      <c r="HO18" s="22"/>
      <c r="HS18" s="22"/>
      <c r="HW18" s="22"/>
      <c r="IA18" s="22"/>
      <c r="IE18" s="22"/>
      <c r="II18" s="22"/>
      <c r="IM18" s="22"/>
      <c r="IQ18" s="22"/>
      <c r="IU18" s="22"/>
    </row>
    <row r="19" s="4" customFormat="true" ht="14.9" hidden="false" customHeight="true" outlineLevel="0" collapsed="false">
      <c r="A19" s="24" t="n">
        <v>0.309027777777778</v>
      </c>
      <c r="B19" s="14" t="n">
        <f aca="false">COUNTIF($G19:$IV19,"K")</f>
        <v>4</v>
      </c>
      <c r="C19" s="14" t="n">
        <f aca="false">COUNTIF($G19:$IV19,"A")</f>
        <v>0</v>
      </c>
      <c r="D19" s="14" t="n">
        <f aca="false">COUNTIF($G19:$IV19,"T")</f>
        <v>1</v>
      </c>
      <c r="E19" s="14" t="n">
        <f aca="false">COUNTIF($G19:$IV19,"X")</f>
        <v>4</v>
      </c>
      <c r="F19" s="19" t="n">
        <f aca="false">SUM(B19:E19)</f>
        <v>9</v>
      </c>
      <c r="G19" s="4" t="s">
        <v>374</v>
      </c>
      <c r="H19" s="4" t="s">
        <v>374</v>
      </c>
      <c r="K19" s="22"/>
      <c r="O19" s="22"/>
      <c r="S19" s="20"/>
      <c r="T19" s="2"/>
      <c r="U19" s="2"/>
      <c r="V19" s="2"/>
      <c r="W19" s="22"/>
      <c r="AA19" s="20" t="s">
        <v>372</v>
      </c>
      <c r="AB19" s="2"/>
      <c r="AC19" s="2"/>
      <c r="AD19" s="2"/>
      <c r="AE19" s="22"/>
      <c r="AI19" s="22"/>
      <c r="AJ19" s="4" t="s">
        <v>373</v>
      </c>
      <c r="AK19" s="4" t="s">
        <v>373</v>
      </c>
      <c r="AM19" s="20"/>
      <c r="AN19" s="2"/>
      <c r="AO19" s="2"/>
      <c r="AP19" s="2"/>
      <c r="AQ19" s="22"/>
      <c r="AU19" s="22"/>
      <c r="AY19" s="20"/>
      <c r="AZ19" s="4" t="s">
        <v>374</v>
      </c>
      <c r="BA19" s="4" t="s">
        <v>374</v>
      </c>
      <c r="BC19" s="20" t="s">
        <v>373</v>
      </c>
      <c r="BD19" s="2"/>
      <c r="BE19" s="2"/>
      <c r="BF19" s="2"/>
      <c r="BG19" s="20" t="s">
        <v>373</v>
      </c>
      <c r="BH19" s="2"/>
      <c r="BI19" s="2"/>
      <c r="BJ19" s="2"/>
      <c r="BK19" s="22"/>
      <c r="BO19" s="22"/>
      <c r="BS19" s="20"/>
      <c r="BT19" s="2"/>
      <c r="BU19" s="2"/>
      <c r="BV19" s="2"/>
      <c r="BW19" s="22"/>
      <c r="CA19" s="22"/>
      <c r="CE19" s="22"/>
      <c r="CI19" s="22"/>
      <c r="CM19" s="22"/>
      <c r="CQ19" s="22"/>
      <c r="CU19" s="22"/>
      <c r="CY19" s="22"/>
      <c r="DC19" s="22"/>
      <c r="DG19" s="22"/>
      <c r="DK19" s="22"/>
      <c r="DO19" s="22"/>
      <c r="DS19" s="22"/>
      <c r="DW19" s="22"/>
      <c r="EA19" s="22"/>
      <c r="EE19" s="22"/>
      <c r="EI19" s="22"/>
      <c r="EM19" s="22"/>
      <c r="EQ19" s="22"/>
      <c r="EU19" s="22"/>
      <c r="EY19" s="22"/>
      <c r="FC19" s="22"/>
      <c r="FG19" s="22"/>
      <c r="FK19" s="22"/>
      <c r="FO19" s="22"/>
      <c r="FS19" s="22"/>
      <c r="FW19" s="22"/>
      <c r="GA19" s="22"/>
      <c r="GE19" s="22"/>
      <c r="GI19" s="22"/>
      <c r="GM19" s="22"/>
      <c r="GQ19" s="22"/>
      <c r="GU19" s="22"/>
      <c r="GY19" s="22"/>
      <c r="HC19" s="22"/>
      <c r="HG19" s="22"/>
      <c r="HK19" s="22"/>
      <c r="HO19" s="22"/>
      <c r="HS19" s="22"/>
      <c r="HW19" s="22"/>
      <c r="IA19" s="22"/>
      <c r="IE19" s="22"/>
      <c r="II19" s="22"/>
      <c r="IM19" s="22"/>
      <c r="IQ19" s="22"/>
      <c r="IU19" s="22"/>
    </row>
    <row r="20" s="4" customFormat="true" ht="14.9" hidden="false" customHeight="true" outlineLevel="0" collapsed="false">
      <c r="A20" s="24" t="n">
        <v>0.3125</v>
      </c>
      <c r="B20" s="14" t="n">
        <f aca="false">COUNTIF($G20:$IV20,"K")</f>
        <v>4</v>
      </c>
      <c r="C20" s="14" t="n">
        <f aca="false">COUNTIF($G20:$IV20,"A")</f>
        <v>0</v>
      </c>
      <c r="D20" s="14" t="n">
        <f aca="false">COUNTIF($G20:$IV20,"T")</f>
        <v>1</v>
      </c>
      <c r="E20" s="14" t="n">
        <f aca="false">COUNTIF($G20:$IV20,"X")</f>
        <v>4</v>
      </c>
      <c r="F20" s="19" t="n">
        <f aca="false">SUM(B20:E20)</f>
        <v>9</v>
      </c>
      <c r="G20" s="4" t="s">
        <v>374</v>
      </c>
      <c r="H20" s="4" t="s">
        <v>374</v>
      </c>
      <c r="K20" s="22"/>
      <c r="O20" s="22"/>
      <c r="S20" s="20"/>
      <c r="T20" s="2"/>
      <c r="U20" s="2"/>
      <c r="V20" s="2"/>
      <c r="W20" s="22"/>
      <c r="AA20" s="20" t="s">
        <v>372</v>
      </c>
      <c r="AB20" s="2"/>
      <c r="AC20" s="2"/>
      <c r="AD20" s="2"/>
      <c r="AE20" s="22"/>
      <c r="AI20" s="22"/>
      <c r="AJ20" s="4" t="s">
        <v>373</v>
      </c>
      <c r="AK20" s="4" t="s">
        <v>373</v>
      </c>
      <c r="AM20" s="20"/>
      <c r="AN20" s="2"/>
      <c r="AO20" s="2"/>
      <c r="AP20" s="2"/>
      <c r="AQ20" s="22"/>
      <c r="AU20" s="22"/>
      <c r="AY20" s="20"/>
      <c r="AZ20" s="4" t="s">
        <v>374</v>
      </c>
      <c r="BA20" s="4" t="s">
        <v>374</v>
      </c>
      <c r="BC20" s="20" t="s">
        <v>373</v>
      </c>
      <c r="BD20" s="2"/>
      <c r="BE20" s="2"/>
      <c r="BF20" s="2"/>
      <c r="BG20" s="20" t="s">
        <v>373</v>
      </c>
      <c r="BH20" s="2"/>
      <c r="BI20" s="2"/>
      <c r="BJ20" s="2"/>
      <c r="BK20" s="22"/>
      <c r="BO20" s="22"/>
      <c r="BS20" s="20"/>
      <c r="BT20" s="2"/>
      <c r="BU20" s="2"/>
      <c r="BV20" s="2"/>
      <c r="BW20" s="22"/>
      <c r="CA20" s="22"/>
      <c r="CE20" s="22"/>
      <c r="CI20" s="22"/>
      <c r="CM20" s="22"/>
      <c r="CQ20" s="22"/>
      <c r="CU20" s="22"/>
      <c r="CY20" s="22"/>
      <c r="DC20" s="22"/>
      <c r="DG20" s="22"/>
      <c r="DK20" s="22"/>
      <c r="DO20" s="22"/>
      <c r="DS20" s="22"/>
      <c r="DW20" s="22"/>
      <c r="EA20" s="22"/>
      <c r="EE20" s="22"/>
      <c r="EI20" s="22"/>
      <c r="EM20" s="22"/>
      <c r="EQ20" s="22"/>
      <c r="EU20" s="22"/>
      <c r="EY20" s="22"/>
      <c r="FC20" s="22"/>
      <c r="FG20" s="22"/>
      <c r="FK20" s="22"/>
      <c r="FO20" s="22"/>
      <c r="FS20" s="22"/>
      <c r="FW20" s="22"/>
      <c r="GA20" s="22"/>
      <c r="GE20" s="22"/>
      <c r="GI20" s="22"/>
      <c r="GM20" s="22"/>
      <c r="GQ20" s="22"/>
      <c r="GU20" s="22"/>
      <c r="GY20" s="22"/>
      <c r="HC20" s="22"/>
      <c r="HG20" s="22"/>
      <c r="HK20" s="22"/>
      <c r="HO20" s="22"/>
      <c r="HS20" s="22"/>
      <c r="HW20" s="22"/>
      <c r="IA20" s="22"/>
      <c r="IE20" s="22"/>
      <c r="II20" s="22"/>
      <c r="IM20" s="22"/>
      <c r="IQ20" s="22"/>
      <c r="IU20" s="22"/>
    </row>
    <row r="21" s="4" customFormat="true" ht="14.9" hidden="false" customHeight="true" outlineLevel="0" collapsed="false">
      <c r="A21" s="24" t="n">
        <v>0.315972222222222</v>
      </c>
      <c r="B21" s="14" t="n">
        <f aca="false">COUNTIF($G21:$IV21,"K")</f>
        <v>4</v>
      </c>
      <c r="C21" s="14" t="n">
        <f aca="false">COUNTIF($G21:$IV21,"A")</f>
        <v>0</v>
      </c>
      <c r="D21" s="14" t="n">
        <f aca="false">COUNTIF($G21:$IV21,"T")</f>
        <v>1</v>
      </c>
      <c r="E21" s="14" t="n">
        <f aca="false">COUNTIF($G21:$IV21,"X")</f>
        <v>4</v>
      </c>
      <c r="F21" s="19" t="n">
        <f aca="false">SUM(B21:E21)</f>
        <v>9</v>
      </c>
      <c r="G21" s="4" t="s">
        <v>374</v>
      </c>
      <c r="H21" s="4" t="s">
        <v>374</v>
      </c>
      <c r="K21" s="22"/>
      <c r="O21" s="22"/>
      <c r="S21" s="20"/>
      <c r="T21" s="2"/>
      <c r="U21" s="2"/>
      <c r="V21" s="2"/>
      <c r="W21" s="22"/>
      <c r="AA21" s="20" t="s">
        <v>372</v>
      </c>
      <c r="AB21" s="2"/>
      <c r="AC21" s="2"/>
      <c r="AD21" s="2"/>
      <c r="AE21" s="22"/>
      <c r="AI21" s="22"/>
      <c r="AJ21" s="4" t="s">
        <v>373</v>
      </c>
      <c r="AK21" s="4" t="s">
        <v>373</v>
      </c>
      <c r="AM21" s="20"/>
      <c r="AN21" s="2"/>
      <c r="AO21" s="2"/>
      <c r="AP21" s="2"/>
      <c r="AQ21" s="22"/>
      <c r="AU21" s="22"/>
      <c r="AY21" s="20"/>
      <c r="AZ21" s="4" t="s">
        <v>374</v>
      </c>
      <c r="BA21" s="4" t="s">
        <v>374</v>
      </c>
      <c r="BC21" s="20" t="s">
        <v>373</v>
      </c>
      <c r="BD21" s="2"/>
      <c r="BE21" s="2"/>
      <c r="BF21" s="2"/>
      <c r="BG21" s="20" t="s">
        <v>373</v>
      </c>
      <c r="BH21" s="2"/>
      <c r="BI21" s="2"/>
      <c r="BJ21" s="2"/>
      <c r="BK21" s="22"/>
      <c r="BO21" s="22"/>
      <c r="BS21" s="20"/>
      <c r="BT21" s="2"/>
      <c r="BU21" s="2"/>
      <c r="BV21" s="2"/>
      <c r="BW21" s="22"/>
      <c r="CA21" s="22"/>
      <c r="CE21" s="22"/>
      <c r="CI21" s="22"/>
      <c r="CM21" s="22"/>
      <c r="CQ21" s="22"/>
      <c r="CU21" s="22"/>
      <c r="CY21" s="22"/>
      <c r="DC21" s="22"/>
      <c r="DG21" s="22"/>
      <c r="DK21" s="22"/>
      <c r="DO21" s="22"/>
      <c r="DS21" s="22"/>
      <c r="DW21" s="22"/>
      <c r="EA21" s="22"/>
      <c r="EE21" s="22"/>
      <c r="EI21" s="22"/>
      <c r="EM21" s="22"/>
      <c r="EQ21" s="22"/>
      <c r="EU21" s="22"/>
      <c r="EY21" s="22"/>
      <c r="FC21" s="22"/>
      <c r="FG21" s="22"/>
      <c r="FK21" s="22"/>
      <c r="FO21" s="22"/>
      <c r="FS21" s="22"/>
      <c r="FW21" s="22"/>
      <c r="GA21" s="22"/>
      <c r="GE21" s="22"/>
      <c r="GI21" s="22"/>
      <c r="GM21" s="22"/>
      <c r="GQ21" s="22"/>
      <c r="GU21" s="22"/>
      <c r="GY21" s="22"/>
      <c r="HC21" s="22"/>
      <c r="HG21" s="22"/>
      <c r="HK21" s="22"/>
      <c r="HO21" s="22"/>
      <c r="HS21" s="22"/>
      <c r="HW21" s="22"/>
      <c r="IA21" s="22"/>
      <c r="IE21" s="22"/>
      <c r="II21" s="22"/>
      <c r="IM21" s="22"/>
      <c r="IQ21" s="22"/>
      <c r="IU21" s="22"/>
    </row>
    <row r="22" s="4" customFormat="true" ht="14.9" hidden="false" customHeight="true" outlineLevel="0" collapsed="false">
      <c r="A22" s="24" t="n">
        <v>0.319444444444444</v>
      </c>
      <c r="B22" s="14" t="n">
        <f aca="false">COUNTIF($G22:$IV22,"K")</f>
        <v>6</v>
      </c>
      <c r="C22" s="14" t="n">
        <f aca="false">COUNTIF($G22:$IV22,"A")</f>
        <v>0</v>
      </c>
      <c r="D22" s="14" t="n">
        <f aca="false">COUNTIF($G22:$IV22,"T")</f>
        <v>1</v>
      </c>
      <c r="E22" s="14" t="n">
        <f aca="false">COUNTIF($G22:$IV22,"X")</f>
        <v>4</v>
      </c>
      <c r="F22" s="19" t="n">
        <f aca="false">SUM(B22:E22)</f>
        <v>11</v>
      </c>
      <c r="G22" s="4" t="s">
        <v>374</v>
      </c>
      <c r="H22" s="4" t="s">
        <v>374</v>
      </c>
      <c r="K22" s="22"/>
      <c r="O22" s="22"/>
      <c r="S22" s="20"/>
      <c r="T22" s="2"/>
      <c r="U22" s="2"/>
      <c r="V22" s="2"/>
      <c r="W22" s="22"/>
      <c r="AA22" s="20" t="s">
        <v>372</v>
      </c>
      <c r="AB22" s="2"/>
      <c r="AC22" s="2"/>
      <c r="AD22" s="2"/>
      <c r="AE22" s="22"/>
      <c r="AI22" s="22"/>
      <c r="AJ22" s="4" t="s">
        <v>373</v>
      </c>
      <c r="AK22" s="4" t="s">
        <v>373</v>
      </c>
      <c r="AM22" s="20"/>
      <c r="AN22" s="2"/>
      <c r="AO22" s="2"/>
      <c r="AP22" s="2"/>
      <c r="AQ22" s="22"/>
      <c r="AU22" s="4" t="s">
        <v>374</v>
      </c>
      <c r="AV22" s="4" t="s">
        <v>374</v>
      </c>
      <c r="AY22" s="20"/>
      <c r="AZ22" s="4" t="s">
        <v>374</v>
      </c>
      <c r="BA22" s="4" t="s">
        <v>374</v>
      </c>
      <c r="BC22" s="20" t="s">
        <v>373</v>
      </c>
      <c r="BD22" s="2"/>
      <c r="BE22" s="2"/>
      <c r="BF22" s="2"/>
      <c r="BG22" s="20" t="s">
        <v>373</v>
      </c>
      <c r="BH22" s="2"/>
      <c r="BI22" s="2"/>
      <c r="BJ22" s="2"/>
      <c r="BK22" s="22"/>
      <c r="BO22" s="22"/>
      <c r="BS22" s="20"/>
      <c r="BT22" s="2"/>
      <c r="BU22" s="2"/>
      <c r="BV22" s="2"/>
      <c r="BW22" s="22"/>
      <c r="CA22" s="22"/>
      <c r="CE22" s="22"/>
      <c r="CI22" s="22"/>
      <c r="CM22" s="22"/>
      <c r="CQ22" s="22"/>
      <c r="CU22" s="22"/>
      <c r="CY22" s="22"/>
      <c r="DC22" s="22"/>
      <c r="DG22" s="22"/>
      <c r="DK22" s="22"/>
      <c r="DO22" s="22"/>
      <c r="DS22" s="22"/>
      <c r="DW22" s="22"/>
      <c r="EA22" s="22"/>
      <c r="EE22" s="22"/>
      <c r="EI22" s="22"/>
      <c r="EM22" s="22"/>
      <c r="EQ22" s="22"/>
      <c r="EU22" s="22"/>
      <c r="EY22" s="22"/>
      <c r="FC22" s="22"/>
      <c r="FG22" s="22"/>
      <c r="FK22" s="22"/>
      <c r="FO22" s="22"/>
      <c r="FS22" s="22"/>
      <c r="FW22" s="22"/>
      <c r="GA22" s="22"/>
      <c r="GE22" s="22"/>
      <c r="GI22" s="22"/>
      <c r="GM22" s="22"/>
      <c r="GQ22" s="22"/>
      <c r="GU22" s="22"/>
      <c r="GY22" s="22"/>
      <c r="HC22" s="22"/>
      <c r="HG22" s="22"/>
      <c r="HK22" s="22"/>
      <c r="HO22" s="22"/>
      <c r="HS22" s="22"/>
      <c r="HW22" s="22"/>
      <c r="IA22" s="22"/>
      <c r="IE22" s="22"/>
      <c r="II22" s="22"/>
      <c r="IM22" s="22"/>
      <c r="IQ22" s="22"/>
      <c r="IU22" s="22"/>
    </row>
    <row r="23" s="4" customFormat="true" ht="14.9" hidden="false" customHeight="true" outlineLevel="0" collapsed="false">
      <c r="A23" s="24" t="n">
        <v>0.322916666666667</v>
      </c>
      <c r="B23" s="14" t="n">
        <f aca="false">COUNTIF($G23:$IV23,"K")</f>
        <v>6</v>
      </c>
      <c r="C23" s="14" t="n">
        <f aca="false">COUNTIF($G23:$IV23,"A")</f>
        <v>0</v>
      </c>
      <c r="D23" s="14" t="n">
        <f aca="false">COUNTIF($G23:$IV23,"T")</f>
        <v>0</v>
      </c>
      <c r="E23" s="14" t="n">
        <f aca="false">COUNTIF($G23:$IV23,"X")</f>
        <v>4</v>
      </c>
      <c r="F23" s="19" t="n">
        <f aca="false">SUM(B23:E23)</f>
        <v>10</v>
      </c>
      <c r="G23" s="4" t="s">
        <v>374</v>
      </c>
      <c r="H23" s="4" t="s">
        <v>374</v>
      </c>
      <c r="K23" s="22"/>
      <c r="O23" s="22"/>
      <c r="S23" s="20"/>
      <c r="T23" s="2"/>
      <c r="U23" s="2"/>
      <c r="V23" s="2"/>
      <c r="W23" s="22"/>
      <c r="AA23" s="20"/>
      <c r="AB23" s="2"/>
      <c r="AC23" s="2"/>
      <c r="AD23" s="2"/>
      <c r="AE23" s="22"/>
      <c r="AI23" s="22"/>
      <c r="AJ23" s="4" t="s">
        <v>373</v>
      </c>
      <c r="AK23" s="4" t="s">
        <v>373</v>
      </c>
      <c r="AM23" s="20"/>
      <c r="AN23" s="2"/>
      <c r="AO23" s="2"/>
      <c r="AP23" s="2"/>
      <c r="AQ23" s="22"/>
      <c r="AU23" s="4" t="s">
        <v>374</v>
      </c>
      <c r="AV23" s="4" t="s">
        <v>374</v>
      </c>
      <c r="AY23" s="20"/>
      <c r="AZ23" s="4" t="s">
        <v>374</v>
      </c>
      <c r="BA23" s="4" t="s">
        <v>374</v>
      </c>
      <c r="BC23" s="20" t="s">
        <v>373</v>
      </c>
      <c r="BD23" s="2"/>
      <c r="BE23" s="2"/>
      <c r="BF23" s="2"/>
      <c r="BG23" s="20" t="s">
        <v>373</v>
      </c>
      <c r="BH23" s="2"/>
      <c r="BI23" s="2"/>
      <c r="BJ23" s="2"/>
      <c r="BK23" s="22"/>
      <c r="BO23" s="22"/>
      <c r="BS23" s="20"/>
      <c r="BT23" s="2"/>
      <c r="BU23" s="2"/>
      <c r="BV23" s="2"/>
      <c r="BW23" s="22"/>
      <c r="CA23" s="22"/>
      <c r="CE23" s="22"/>
      <c r="CI23" s="22"/>
      <c r="CM23" s="22"/>
      <c r="CQ23" s="22"/>
      <c r="CU23" s="22"/>
      <c r="CY23" s="22"/>
      <c r="DC23" s="22"/>
      <c r="DG23" s="22"/>
      <c r="DK23" s="22"/>
      <c r="DO23" s="22"/>
      <c r="DS23" s="22"/>
      <c r="DW23" s="22"/>
      <c r="EA23" s="22"/>
      <c r="EE23" s="22"/>
      <c r="EI23" s="22"/>
      <c r="EM23" s="22"/>
      <c r="EQ23" s="22"/>
      <c r="EU23" s="22"/>
      <c r="EY23" s="22"/>
      <c r="FC23" s="22"/>
      <c r="FG23" s="22"/>
      <c r="FK23" s="22"/>
      <c r="FO23" s="22"/>
      <c r="FS23" s="22"/>
      <c r="FW23" s="22"/>
      <c r="GA23" s="22"/>
      <c r="GE23" s="22"/>
      <c r="GI23" s="22"/>
      <c r="GM23" s="22"/>
      <c r="GQ23" s="22"/>
      <c r="GU23" s="22"/>
      <c r="GY23" s="22"/>
      <c r="HC23" s="22"/>
      <c r="HG23" s="22"/>
      <c r="HK23" s="22"/>
      <c r="HO23" s="22"/>
      <c r="HS23" s="22"/>
      <c r="HW23" s="22"/>
      <c r="IA23" s="22"/>
      <c r="IE23" s="22"/>
      <c r="II23" s="22"/>
      <c r="IM23" s="22"/>
      <c r="IQ23" s="22"/>
      <c r="IU23" s="22"/>
    </row>
    <row r="24" s="4" customFormat="true" ht="14.9" hidden="false" customHeight="true" outlineLevel="0" collapsed="false">
      <c r="A24" s="24" t="n">
        <v>0.326388888888889</v>
      </c>
      <c r="B24" s="14" t="n">
        <f aca="false">COUNTIF($G24:$IV24,"K")</f>
        <v>6</v>
      </c>
      <c r="C24" s="14" t="n">
        <f aca="false">COUNTIF($G24:$IV24,"A")</f>
        <v>0</v>
      </c>
      <c r="D24" s="14" t="n">
        <f aca="false">COUNTIF($G24:$IV24,"T")</f>
        <v>0</v>
      </c>
      <c r="E24" s="14" t="n">
        <f aca="false">COUNTIF($G24:$IV24,"X")</f>
        <v>4</v>
      </c>
      <c r="F24" s="19" t="n">
        <f aca="false">SUM(B24:E24)</f>
        <v>10</v>
      </c>
      <c r="G24" s="4" t="s">
        <v>374</v>
      </c>
      <c r="H24" s="4" t="s">
        <v>374</v>
      </c>
      <c r="K24" s="22"/>
      <c r="O24" s="22"/>
      <c r="S24" s="20"/>
      <c r="T24" s="2"/>
      <c r="U24" s="2"/>
      <c r="V24" s="2"/>
      <c r="W24" s="22"/>
      <c r="AA24" s="20"/>
      <c r="AB24" s="2"/>
      <c r="AC24" s="2"/>
      <c r="AD24" s="2"/>
      <c r="AE24" s="22"/>
      <c r="AI24" s="22"/>
      <c r="AJ24" s="4" t="s">
        <v>373</v>
      </c>
      <c r="AK24" s="4" t="s">
        <v>373</v>
      </c>
      <c r="AM24" s="20"/>
      <c r="AN24" s="2"/>
      <c r="AO24" s="2"/>
      <c r="AP24" s="2"/>
      <c r="AQ24" s="22"/>
      <c r="AU24" s="4" t="s">
        <v>374</v>
      </c>
      <c r="AV24" s="4" t="s">
        <v>374</v>
      </c>
      <c r="AY24" s="20"/>
      <c r="AZ24" s="4" t="s">
        <v>374</v>
      </c>
      <c r="BA24" s="4" t="s">
        <v>374</v>
      </c>
      <c r="BC24" s="20" t="s">
        <v>373</v>
      </c>
      <c r="BD24" s="2"/>
      <c r="BE24" s="2"/>
      <c r="BF24" s="2"/>
      <c r="BG24" s="20" t="s">
        <v>373</v>
      </c>
      <c r="BH24" s="2"/>
      <c r="BI24" s="2"/>
      <c r="BJ24" s="2"/>
      <c r="BK24" s="22"/>
      <c r="BO24" s="22"/>
      <c r="BS24" s="20"/>
      <c r="BT24" s="2"/>
      <c r="BU24" s="2"/>
      <c r="BV24" s="2"/>
      <c r="BW24" s="22"/>
      <c r="CA24" s="22"/>
      <c r="CE24" s="22"/>
      <c r="CI24" s="22"/>
      <c r="CM24" s="22"/>
      <c r="CQ24" s="22"/>
      <c r="CU24" s="22"/>
      <c r="CY24" s="22"/>
      <c r="DC24" s="22"/>
      <c r="DG24" s="22"/>
      <c r="DK24" s="22"/>
      <c r="DO24" s="22"/>
      <c r="DS24" s="22"/>
      <c r="DW24" s="22"/>
      <c r="EA24" s="22"/>
      <c r="EE24" s="22"/>
      <c r="EI24" s="22"/>
      <c r="EM24" s="22"/>
      <c r="EQ24" s="22"/>
      <c r="EU24" s="22"/>
      <c r="EY24" s="22"/>
      <c r="FC24" s="22"/>
      <c r="FG24" s="22"/>
      <c r="FK24" s="22"/>
      <c r="FO24" s="22"/>
      <c r="FS24" s="22"/>
      <c r="FW24" s="22"/>
      <c r="GA24" s="22"/>
      <c r="GE24" s="22"/>
      <c r="GI24" s="22"/>
      <c r="GM24" s="22"/>
      <c r="GQ24" s="22"/>
      <c r="GU24" s="22"/>
      <c r="GY24" s="22"/>
      <c r="HC24" s="22"/>
      <c r="HG24" s="22"/>
      <c r="HK24" s="22"/>
      <c r="HO24" s="22"/>
      <c r="HS24" s="22"/>
      <c r="HW24" s="22"/>
      <c r="IA24" s="22"/>
      <c r="IE24" s="22"/>
      <c r="II24" s="22"/>
      <c r="IM24" s="22"/>
      <c r="IQ24" s="22"/>
      <c r="IU24" s="22"/>
    </row>
    <row r="25" s="4" customFormat="true" ht="14.9" hidden="false" customHeight="true" outlineLevel="0" collapsed="false">
      <c r="A25" s="24" t="n">
        <v>0.329861111111111</v>
      </c>
      <c r="B25" s="14" t="n">
        <f aca="false">COUNTIF($G25:$IV25,"K")</f>
        <v>6</v>
      </c>
      <c r="C25" s="14" t="n">
        <f aca="false">COUNTIF($G25:$IV25,"A")</f>
        <v>0</v>
      </c>
      <c r="D25" s="14" t="n">
        <f aca="false">COUNTIF($G25:$IV25,"T")</f>
        <v>0</v>
      </c>
      <c r="E25" s="14" t="n">
        <f aca="false">COUNTIF($G25:$IV25,"X")</f>
        <v>4</v>
      </c>
      <c r="F25" s="19" t="n">
        <f aca="false">SUM(B25:E25)</f>
        <v>10</v>
      </c>
      <c r="G25" s="4" t="s">
        <v>374</v>
      </c>
      <c r="H25" s="4" t="s">
        <v>374</v>
      </c>
      <c r="K25" s="22"/>
      <c r="O25" s="22"/>
      <c r="S25" s="20"/>
      <c r="T25" s="2"/>
      <c r="U25" s="2"/>
      <c r="V25" s="2"/>
      <c r="W25" s="22"/>
      <c r="AA25" s="20"/>
      <c r="AB25" s="2"/>
      <c r="AC25" s="2"/>
      <c r="AD25" s="2"/>
      <c r="AE25" s="22"/>
      <c r="AI25" s="22"/>
      <c r="AJ25" s="4" t="s">
        <v>373</v>
      </c>
      <c r="AK25" s="4" t="s">
        <v>373</v>
      </c>
      <c r="AM25" s="20"/>
      <c r="AN25" s="2"/>
      <c r="AO25" s="2"/>
      <c r="AP25" s="2"/>
      <c r="AQ25" s="22"/>
      <c r="AU25" s="4" t="s">
        <v>374</v>
      </c>
      <c r="AV25" s="4" t="s">
        <v>374</v>
      </c>
      <c r="AY25" s="20"/>
      <c r="AZ25" s="4" t="s">
        <v>374</v>
      </c>
      <c r="BA25" s="4" t="s">
        <v>374</v>
      </c>
      <c r="BC25" s="20" t="s">
        <v>373</v>
      </c>
      <c r="BD25" s="2"/>
      <c r="BE25" s="2"/>
      <c r="BF25" s="2"/>
      <c r="BG25" s="20" t="s">
        <v>373</v>
      </c>
      <c r="BH25" s="2"/>
      <c r="BI25" s="2"/>
      <c r="BJ25" s="2"/>
      <c r="BK25" s="22"/>
      <c r="BO25" s="22"/>
      <c r="BS25" s="20"/>
      <c r="BT25" s="2"/>
      <c r="BU25" s="2"/>
      <c r="BV25" s="2"/>
      <c r="BW25" s="22"/>
      <c r="CA25" s="22"/>
      <c r="CE25" s="22"/>
      <c r="CI25" s="22"/>
      <c r="CM25" s="22"/>
      <c r="CQ25" s="22"/>
      <c r="CU25" s="22"/>
      <c r="CY25" s="22"/>
      <c r="DC25" s="22"/>
      <c r="DG25" s="22"/>
      <c r="DK25" s="22"/>
      <c r="DO25" s="22"/>
      <c r="DS25" s="22"/>
      <c r="DW25" s="22"/>
      <c r="EA25" s="22"/>
      <c r="EE25" s="22"/>
      <c r="EI25" s="22"/>
      <c r="EM25" s="22"/>
      <c r="EQ25" s="22"/>
      <c r="EU25" s="22"/>
      <c r="EY25" s="22"/>
      <c r="FC25" s="22"/>
      <c r="FG25" s="22"/>
      <c r="FK25" s="22"/>
      <c r="FO25" s="22"/>
      <c r="FS25" s="22"/>
      <c r="FW25" s="22"/>
      <c r="GA25" s="22"/>
      <c r="GE25" s="22"/>
      <c r="GI25" s="22"/>
      <c r="GM25" s="22"/>
      <c r="GQ25" s="22"/>
      <c r="GU25" s="22"/>
      <c r="GY25" s="22"/>
      <c r="HC25" s="22"/>
      <c r="HG25" s="22"/>
      <c r="HK25" s="22"/>
      <c r="HO25" s="22"/>
      <c r="HS25" s="22"/>
      <c r="HW25" s="22"/>
      <c r="IA25" s="22"/>
      <c r="IE25" s="22"/>
      <c r="II25" s="22"/>
      <c r="IM25" s="22"/>
      <c r="IQ25" s="22"/>
      <c r="IU25" s="22"/>
    </row>
    <row r="26" s="4" customFormat="true" ht="14.9" hidden="false" customHeight="true" outlineLevel="0" collapsed="false">
      <c r="A26" s="23" t="n">
        <v>0.333333333333333</v>
      </c>
      <c r="B26" s="14" t="n">
        <f aca="false">COUNTIF($G26:$IV26,"K")</f>
        <v>6</v>
      </c>
      <c r="C26" s="14" t="n">
        <f aca="false">COUNTIF($G26:$IV26,"A")</f>
        <v>0</v>
      </c>
      <c r="D26" s="14" t="n">
        <f aca="false">COUNTIF($G26:$IV26,"T")</f>
        <v>0</v>
      </c>
      <c r="E26" s="14" t="n">
        <f aca="false">COUNTIF($G26:$IV26,"X")</f>
        <v>4</v>
      </c>
      <c r="F26" s="19" t="n">
        <f aca="false">SUM(B26:E26)</f>
        <v>10</v>
      </c>
      <c r="G26" s="4" t="s">
        <v>374</v>
      </c>
      <c r="H26" s="4" t="s">
        <v>374</v>
      </c>
      <c r="K26" s="22"/>
      <c r="O26" s="22"/>
      <c r="S26" s="20"/>
      <c r="T26" s="2"/>
      <c r="U26" s="2"/>
      <c r="V26" s="2"/>
      <c r="W26" s="22"/>
      <c r="AA26" s="20"/>
      <c r="AB26" s="2"/>
      <c r="AC26" s="2"/>
      <c r="AD26" s="2"/>
      <c r="AE26" s="22"/>
      <c r="AI26" s="22"/>
      <c r="AJ26" s="4" t="s">
        <v>373</v>
      </c>
      <c r="AK26" s="4" t="s">
        <v>373</v>
      </c>
      <c r="AM26" s="20"/>
      <c r="AN26" s="2"/>
      <c r="AO26" s="2"/>
      <c r="AP26" s="2"/>
      <c r="AQ26" s="22"/>
      <c r="AU26" s="4" t="s">
        <v>374</v>
      </c>
      <c r="AV26" s="4" t="s">
        <v>374</v>
      </c>
      <c r="AY26" s="20"/>
      <c r="AZ26" s="4" t="s">
        <v>374</v>
      </c>
      <c r="BA26" s="4" t="s">
        <v>374</v>
      </c>
      <c r="BC26" s="20" t="s">
        <v>373</v>
      </c>
      <c r="BD26" s="2"/>
      <c r="BE26" s="2"/>
      <c r="BF26" s="2"/>
      <c r="BG26" s="20" t="s">
        <v>373</v>
      </c>
      <c r="BH26" s="2"/>
      <c r="BI26" s="2"/>
      <c r="BJ26" s="2"/>
      <c r="BK26" s="22"/>
      <c r="BO26" s="22"/>
      <c r="BS26" s="20"/>
      <c r="BT26" s="2"/>
      <c r="BU26" s="2"/>
      <c r="BV26" s="2"/>
      <c r="BW26" s="22"/>
      <c r="CA26" s="22"/>
      <c r="CE26" s="22"/>
      <c r="CI26" s="22"/>
      <c r="CM26" s="22"/>
      <c r="CQ26" s="22"/>
      <c r="CU26" s="22"/>
      <c r="CY26" s="22"/>
      <c r="DC26" s="22"/>
      <c r="DG26" s="22"/>
      <c r="DK26" s="22"/>
      <c r="DO26" s="22"/>
      <c r="DS26" s="22"/>
      <c r="DW26" s="22"/>
      <c r="EA26" s="22"/>
      <c r="EE26" s="22"/>
      <c r="EI26" s="22"/>
      <c r="EM26" s="22"/>
      <c r="EQ26" s="22"/>
      <c r="EU26" s="22"/>
      <c r="EY26" s="22"/>
      <c r="FC26" s="22"/>
      <c r="FG26" s="22"/>
      <c r="FK26" s="22"/>
      <c r="FO26" s="22"/>
      <c r="FS26" s="22"/>
      <c r="FW26" s="22"/>
      <c r="GA26" s="22"/>
      <c r="GE26" s="22"/>
      <c r="GI26" s="22"/>
      <c r="GM26" s="22"/>
      <c r="GQ26" s="22"/>
      <c r="GU26" s="22"/>
      <c r="GY26" s="22"/>
      <c r="HC26" s="22"/>
      <c r="HG26" s="22"/>
      <c r="HK26" s="22"/>
      <c r="HO26" s="22"/>
      <c r="HS26" s="22"/>
      <c r="HW26" s="22"/>
      <c r="IA26" s="22"/>
      <c r="IE26" s="22"/>
      <c r="II26" s="22"/>
      <c r="IM26" s="22"/>
      <c r="IQ26" s="22"/>
      <c r="IU26" s="22"/>
    </row>
    <row r="27" s="4" customFormat="true" ht="14.9" hidden="false" customHeight="true" outlineLevel="0" collapsed="false">
      <c r="A27" s="24" t="n">
        <v>0.336805555555555</v>
      </c>
      <c r="B27" s="14" t="n">
        <f aca="false">COUNTIF($G27:$IV27,"K")</f>
        <v>6</v>
      </c>
      <c r="C27" s="14" t="n">
        <f aca="false">COUNTIF($G27:$IV27,"A")</f>
        <v>0</v>
      </c>
      <c r="D27" s="14" t="n">
        <f aca="false">COUNTIF($G27:$IV27,"T")</f>
        <v>0</v>
      </c>
      <c r="E27" s="14" t="n">
        <f aca="false">COUNTIF($G27:$IV27,"X")</f>
        <v>4</v>
      </c>
      <c r="F27" s="19" t="n">
        <f aca="false">SUM(B27:E27)</f>
        <v>10</v>
      </c>
      <c r="G27" s="4" t="s">
        <v>374</v>
      </c>
      <c r="H27" s="4" t="s">
        <v>374</v>
      </c>
      <c r="K27" s="22"/>
      <c r="O27" s="22"/>
      <c r="S27" s="20"/>
      <c r="T27" s="2"/>
      <c r="U27" s="2"/>
      <c r="V27" s="2"/>
      <c r="W27" s="22"/>
      <c r="AA27" s="20"/>
      <c r="AB27" s="2"/>
      <c r="AC27" s="2"/>
      <c r="AD27" s="2"/>
      <c r="AE27" s="22"/>
      <c r="AI27" s="22"/>
      <c r="AJ27" s="4" t="s">
        <v>373</v>
      </c>
      <c r="AK27" s="4" t="s">
        <v>373</v>
      </c>
      <c r="AM27" s="20"/>
      <c r="AN27" s="2"/>
      <c r="AO27" s="2"/>
      <c r="AP27" s="2"/>
      <c r="AQ27" s="22"/>
      <c r="AU27" s="4" t="s">
        <v>374</v>
      </c>
      <c r="AV27" s="4" t="s">
        <v>374</v>
      </c>
      <c r="AY27" s="20"/>
      <c r="AZ27" s="4" t="s">
        <v>374</v>
      </c>
      <c r="BA27" s="4" t="s">
        <v>374</v>
      </c>
      <c r="BC27" s="20" t="s">
        <v>373</v>
      </c>
      <c r="BD27" s="2"/>
      <c r="BE27" s="2"/>
      <c r="BF27" s="2"/>
      <c r="BG27" s="20" t="s">
        <v>373</v>
      </c>
      <c r="BH27" s="2"/>
      <c r="BI27" s="2"/>
      <c r="BJ27" s="2"/>
      <c r="BK27" s="22"/>
      <c r="BO27" s="22"/>
      <c r="BS27" s="20"/>
      <c r="BT27" s="2"/>
      <c r="BU27" s="2"/>
      <c r="BV27" s="2"/>
      <c r="BW27" s="22"/>
      <c r="CA27" s="22"/>
      <c r="CE27" s="22"/>
      <c r="CI27" s="22"/>
      <c r="CM27" s="22"/>
      <c r="CQ27" s="22"/>
      <c r="CU27" s="22"/>
      <c r="CY27" s="22"/>
      <c r="DC27" s="22"/>
      <c r="DG27" s="22"/>
      <c r="DK27" s="22"/>
      <c r="DO27" s="22"/>
      <c r="DS27" s="22"/>
      <c r="DW27" s="22"/>
      <c r="EA27" s="22"/>
      <c r="EE27" s="22"/>
      <c r="EI27" s="22"/>
      <c r="EM27" s="22"/>
      <c r="EQ27" s="22"/>
      <c r="EU27" s="22"/>
      <c r="EY27" s="22"/>
      <c r="FC27" s="22"/>
      <c r="FG27" s="22"/>
      <c r="FK27" s="22"/>
      <c r="FO27" s="22"/>
      <c r="FS27" s="22"/>
      <c r="FW27" s="22"/>
      <c r="GA27" s="22"/>
      <c r="GE27" s="22"/>
      <c r="GI27" s="22"/>
      <c r="GM27" s="22"/>
      <c r="GQ27" s="22"/>
      <c r="GU27" s="22"/>
      <c r="GY27" s="22"/>
      <c r="HC27" s="22"/>
      <c r="HG27" s="22"/>
      <c r="HK27" s="22"/>
      <c r="HO27" s="22"/>
      <c r="HS27" s="22"/>
      <c r="HW27" s="22"/>
      <c r="IA27" s="22"/>
      <c r="IE27" s="22"/>
      <c r="II27" s="22"/>
      <c r="IM27" s="22"/>
      <c r="IQ27" s="22"/>
      <c r="IU27" s="22"/>
    </row>
    <row r="28" s="4" customFormat="true" ht="14.9" hidden="false" customHeight="true" outlineLevel="0" collapsed="false">
      <c r="A28" s="24" t="n">
        <v>0.340277777777778</v>
      </c>
      <c r="B28" s="14" t="n">
        <f aca="false">COUNTIF($G28:$IV28,"K")</f>
        <v>6</v>
      </c>
      <c r="C28" s="14" t="n">
        <f aca="false">COUNTIF($G28:$IV28,"A")</f>
        <v>0</v>
      </c>
      <c r="D28" s="14" t="n">
        <f aca="false">COUNTIF($G28:$IV28,"T")</f>
        <v>0</v>
      </c>
      <c r="E28" s="14" t="n">
        <f aca="false">COUNTIF($G28:$IV28,"X")</f>
        <v>4</v>
      </c>
      <c r="F28" s="19" t="n">
        <f aca="false">SUM(B28:E28)</f>
        <v>10</v>
      </c>
      <c r="G28" s="4" t="s">
        <v>374</v>
      </c>
      <c r="H28" s="4" t="s">
        <v>374</v>
      </c>
      <c r="K28" s="22"/>
      <c r="O28" s="22"/>
      <c r="S28" s="20"/>
      <c r="T28" s="2"/>
      <c r="U28" s="2"/>
      <c r="V28" s="2"/>
      <c r="W28" s="22"/>
      <c r="AA28" s="20"/>
      <c r="AB28" s="2"/>
      <c r="AC28" s="2"/>
      <c r="AD28" s="2"/>
      <c r="AE28" s="22"/>
      <c r="AI28" s="22"/>
      <c r="AJ28" s="4" t="s">
        <v>373</v>
      </c>
      <c r="AK28" s="4" t="s">
        <v>373</v>
      </c>
      <c r="AM28" s="20"/>
      <c r="AN28" s="2"/>
      <c r="AO28" s="2"/>
      <c r="AP28" s="2"/>
      <c r="AQ28" s="22"/>
      <c r="AU28" s="4" t="s">
        <v>374</v>
      </c>
      <c r="AV28" s="4" t="s">
        <v>374</v>
      </c>
      <c r="AY28" s="20"/>
      <c r="AZ28" s="4" t="s">
        <v>374</v>
      </c>
      <c r="BA28" s="4" t="s">
        <v>374</v>
      </c>
      <c r="BC28" s="20" t="s">
        <v>373</v>
      </c>
      <c r="BD28" s="2"/>
      <c r="BE28" s="2"/>
      <c r="BF28" s="2"/>
      <c r="BG28" s="20" t="s">
        <v>373</v>
      </c>
      <c r="BH28" s="2"/>
      <c r="BI28" s="2"/>
      <c r="BJ28" s="2"/>
      <c r="BK28" s="22"/>
      <c r="BO28" s="22"/>
      <c r="BS28" s="20"/>
      <c r="BT28" s="2"/>
      <c r="BU28" s="2"/>
      <c r="BV28" s="2"/>
      <c r="BW28" s="22"/>
      <c r="CA28" s="22"/>
      <c r="CE28" s="22"/>
      <c r="CI28" s="22"/>
      <c r="CM28" s="22"/>
      <c r="CQ28" s="22"/>
      <c r="CU28" s="22"/>
      <c r="CY28" s="22"/>
      <c r="DC28" s="22"/>
      <c r="DG28" s="22"/>
      <c r="DK28" s="22"/>
      <c r="DO28" s="22"/>
      <c r="DS28" s="22"/>
      <c r="DW28" s="22"/>
      <c r="EA28" s="22"/>
      <c r="EE28" s="22"/>
      <c r="EI28" s="22"/>
      <c r="EM28" s="22"/>
      <c r="EQ28" s="22"/>
      <c r="EU28" s="22"/>
      <c r="EY28" s="22"/>
      <c r="FC28" s="22"/>
      <c r="FG28" s="22"/>
      <c r="FK28" s="22"/>
      <c r="FO28" s="22"/>
      <c r="FS28" s="22"/>
      <c r="FW28" s="22"/>
      <c r="GA28" s="22"/>
      <c r="GE28" s="22"/>
      <c r="GI28" s="22"/>
      <c r="GM28" s="22"/>
      <c r="GQ28" s="22"/>
      <c r="GU28" s="22"/>
      <c r="GY28" s="22"/>
      <c r="HC28" s="22"/>
      <c r="HG28" s="22"/>
      <c r="HK28" s="22"/>
      <c r="HO28" s="22"/>
      <c r="HS28" s="22"/>
      <c r="HW28" s="22"/>
      <c r="IA28" s="22"/>
      <c r="IE28" s="22"/>
      <c r="II28" s="22"/>
      <c r="IM28" s="22"/>
      <c r="IQ28" s="22"/>
      <c r="IU28" s="22"/>
    </row>
    <row r="29" s="4" customFormat="true" ht="14.9" hidden="false" customHeight="true" outlineLevel="0" collapsed="false">
      <c r="A29" s="24" t="n">
        <v>0.34375</v>
      </c>
      <c r="B29" s="14" t="n">
        <f aca="false">COUNTIF($G29:$IV29,"K")</f>
        <v>6</v>
      </c>
      <c r="C29" s="14" t="n">
        <f aca="false">COUNTIF($G29:$IV29,"A")</f>
        <v>0</v>
      </c>
      <c r="D29" s="14" t="n">
        <f aca="false">COUNTIF($G29:$IV29,"T")</f>
        <v>0</v>
      </c>
      <c r="E29" s="14" t="n">
        <f aca="false">COUNTIF($G29:$IV29,"X")</f>
        <v>4</v>
      </c>
      <c r="F29" s="19" t="n">
        <f aca="false">SUM(B29:E29)</f>
        <v>10</v>
      </c>
      <c r="G29" s="4" t="s">
        <v>374</v>
      </c>
      <c r="H29" s="4" t="s">
        <v>374</v>
      </c>
      <c r="K29" s="22"/>
      <c r="O29" s="22"/>
      <c r="S29" s="20"/>
      <c r="T29" s="2"/>
      <c r="U29" s="2"/>
      <c r="V29" s="2"/>
      <c r="W29" s="22"/>
      <c r="AA29" s="20"/>
      <c r="AB29" s="2"/>
      <c r="AC29" s="2"/>
      <c r="AD29" s="2"/>
      <c r="AE29" s="22"/>
      <c r="AI29" s="22"/>
      <c r="AJ29" s="4" t="s">
        <v>373</v>
      </c>
      <c r="AK29" s="4" t="s">
        <v>373</v>
      </c>
      <c r="AM29" s="20"/>
      <c r="AN29" s="2"/>
      <c r="AO29" s="2"/>
      <c r="AP29" s="2"/>
      <c r="AQ29" s="22"/>
      <c r="AU29" s="4" t="s">
        <v>374</v>
      </c>
      <c r="AV29" s="4" t="s">
        <v>374</v>
      </c>
      <c r="AY29" s="20"/>
      <c r="AZ29" s="4" t="s">
        <v>374</v>
      </c>
      <c r="BA29" s="4" t="s">
        <v>374</v>
      </c>
      <c r="BC29" s="20" t="s">
        <v>373</v>
      </c>
      <c r="BD29" s="2"/>
      <c r="BE29" s="2"/>
      <c r="BF29" s="2"/>
      <c r="BG29" s="20" t="s">
        <v>373</v>
      </c>
      <c r="BH29" s="2"/>
      <c r="BI29" s="2"/>
      <c r="BJ29" s="2"/>
      <c r="BK29" s="22"/>
      <c r="BO29" s="22"/>
      <c r="BS29" s="20"/>
      <c r="BT29" s="2"/>
      <c r="BU29" s="2"/>
      <c r="BV29" s="2"/>
      <c r="BW29" s="22"/>
      <c r="CA29" s="22"/>
      <c r="CE29" s="22"/>
      <c r="CI29" s="22"/>
      <c r="CM29" s="22"/>
      <c r="CQ29" s="22"/>
      <c r="CU29" s="22"/>
      <c r="CY29" s="22"/>
      <c r="DC29" s="22"/>
      <c r="DG29" s="22"/>
      <c r="DK29" s="22"/>
      <c r="DO29" s="22"/>
      <c r="DS29" s="22"/>
      <c r="DW29" s="22"/>
      <c r="EA29" s="22"/>
      <c r="EE29" s="22"/>
      <c r="EI29" s="22"/>
      <c r="EM29" s="22"/>
      <c r="EQ29" s="22"/>
      <c r="EU29" s="22"/>
      <c r="EY29" s="22"/>
      <c r="FC29" s="22"/>
      <c r="FG29" s="22"/>
      <c r="FK29" s="22"/>
      <c r="FO29" s="22"/>
      <c r="FS29" s="22"/>
      <c r="FW29" s="22"/>
      <c r="GA29" s="22"/>
      <c r="GE29" s="22"/>
      <c r="GI29" s="22"/>
      <c r="GM29" s="22"/>
      <c r="GQ29" s="22"/>
      <c r="GU29" s="22"/>
      <c r="GY29" s="22"/>
      <c r="HC29" s="22"/>
      <c r="HG29" s="22"/>
      <c r="HK29" s="22"/>
      <c r="HO29" s="22"/>
      <c r="HS29" s="22"/>
      <c r="HW29" s="22"/>
      <c r="IA29" s="22"/>
      <c r="IE29" s="22"/>
      <c r="II29" s="22"/>
      <c r="IM29" s="22"/>
      <c r="IQ29" s="22"/>
      <c r="IU29" s="22"/>
    </row>
    <row r="30" s="4" customFormat="true" ht="14.9" hidden="false" customHeight="true" outlineLevel="0" collapsed="false">
      <c r="A30" s="24" t="n">
        <v>0.347222222222222</v>
      </c>
      <c r="B30" s="14" t="n">
        <f aca="false">COUNTIF($G30:$IV30,"K")</f>
        <v>6</v>
      </c>
      <c r="C30" s="14" t="n">
        <f aca="false">COUNTIF($G30:$IV30,"A")</f>
        <v>0</v>
      </c>
      <c r="D30" s="14" t="n">
        <f aca="false">COUNTIF($G30:$IV30,"T")</f>
        <v>0</v>
      </c>
      <c r="E30" s="14" t="n">
        <f aca="false">COUNTIF($G30:$IV30,"X")</f>
        <v>4</v>
      </c>
      <c r="F30" s="19" t="n">
        <f aca="false">SUM(B30:E30)</f>
        <v>10</v>
      </c>
      <c r="G30" s="4" t="s">
        <v>374</v>
      </c>
      <c r="H30" s="4" t="s">
        <v>374</v>
      </c>
      <c r="K30" s="22"/>
      <c r="O30" s="22"/>
      <c r="S30" s="20"/>
      <c r="T30" s="2"/>
      <c r="U30" s="2"/>
      <c r="V30" s="2"/>
      <c r="W30" s="22"/>
      <c r="AA30" s="20"/>
      <c r="AB30" s="2"/>
      <c r="AC30" s="2"/>
      <c r="AD30" s="2"/>
      <c r="AE30" s="22"/>
      <c r="AI30" s="22"/>
      <c r="AJ30" s="4" t="s">
        <v>373</v>
      </c>
      <c r="AK30" s="4" t="s">
        <v>373</v>
      </c>
      <c r="AM30" s="20"/>
      <c r="AN30" s="2"/>
      <c r="AO30" s="2"/>
      <c r="AP30" s="2"/>
      <c r="AQ30" s="22"/>
      <c r="AU30" s="4" t="s">
        <v>374</v>
      </c>
      <c r="AV30" s="4" t="s">
        <v>374</v>
      </c>
      <c r="AY30" s="20"/>
      <c r="AZ30" s="4" t="s">
        <v>374</v>
      </c>
      <c r="BA30" s="4" t="s">
        <v>374</v>
      </c>
      <c r="BC30" s="20" t="s">
        <v>373</v>
      </c>
      <c r="BD30" s="2"/>
      <c r="BE30" s="2"/>
      <c r="BF30" s="2"/>
      <c r="BG30" s="20" t="s">
        <v>373</v>
      </c>
      <c r="BH30" s="2"/>
      <c r="BI30" s="2"/>
      <c r="BJ30" s="2"/>
      <c r="BK30" s="22"/>
      <c r="BO30" s="22"/>
      <c r="BS30" s="20"/>
      <c r="BT30" s="2"/>
      <c r="BU30" s="2"/>
      <c r="BV30" s="2"/>
      <c r="BW30" s="22"/>
      <c r="CA30" s="22"/>
      <c r="CE30" s="22"/>
      <c r="CI30" s="22"/>
      <c r="CM30" s="22"/>
      <c r="CQ30" s="22"/>
      <c r="CU30" s="22"/>
      <c r="CY30" s="22"/>
      <c r="DC30" s="22"/>
      <c r="DG30" s="22"/>
      <c r="DK30" s="22"/>
      <c r="DO30" s="22"/>
      <c r="DS30" s="22"/>
      <c r="DW30" s="22"/>
      <c r="EA30" s="22"/>
      <c r="EE30" s="22"/>
      <c r="EI30" s="22"/>
      <c r="EM30" s="22"/>
      <c r="EQ30" s="22"/>
      <c r="EU30" s="22"/>
      <c r="EY30" s="22"/>
      <c r="FC30" s="22"/>
      <c r="FG30" s="22"/>
      <c r="FK30" s="22"/>
      <c r="FO30" s="22"/>
      <c r="FS30" s="22"/>
      <c r="FW30" s="22"/>
      <c r="GA30" s="22"/>
      <c r="GE30" s="22"/>
      <c r="GI30" s="22"/>
      <c r="GM30" s="22"/>
      <c r="GQ30" s="22"/>
      <c r="GU30" s="22"/>
      <c r="GY30" s="22"/>
      <c r="HC30" s="22"/>
      <c r="HG30" s="22"/>
      <c r="HK30" s="22"/>
      <c r="HO30" s="22"/>
      <c r="HS30" s="22"/>
      <c r="HW30" s="22"/>
      <c r="IA30" s="22"/>
      <c r="IE30" s="22"/>
      <c r="II30" s="22"/>
      <c r="IM30" s="22"/>
      <c r="IQ30" s="22"/>
      <c r="IU30" s="22"/>
    </row>
    <row r="31" s="4" customFormat="true" ht="14.9" hidden="false" customHeight="true" outlineLevel="0" collapsed="false">
      <c r="A31" s="24" t="n">
        <v>0.350694444444444</v>
      </c>
      <c r="B31" s="14" t="n">
        <f aca="false">COUNTIF($G31:$IV31,"K")</f>
        <v>6</v>
      </c>
      <c r="C31" s="14" t="n">
        <f aca="false">COUNTIF($G31:$IV31,"A")</f>
        <v>0</v>
      </c>
      <c r="D31" s="14" t="n">
        <f aca="false">COUNTIF($G31:$IV31,"T")</f>
        <v>0</v>
      </c>
      <c r="E31" s="14" t="n">
        <f aca="false">COUNTIF($G31:$IV31,"X")</f>
        <v>4</v>
      </c>
      <c r="F31" s="19" t="n">
        <f aca="false">SUM(B31:E31)</f>
        <v>10</v>
      </c>
      <c r="G31" s="4" t="s">
        <v>374</v>
      </c>
      <c r="H31" s="4" t="s">
        <v>374</v>
      </c>
      <c r="K31" s="22"/>
      <c r="O31" s="22"/>
      <c r="S31" s="20"/>
      <c r="T31" s="2"/>
      <c r="U31" s="2"/>
      <c r="V31" s="2"/>
      <c r="W31" s="22"/>
      <c r="AA31" s="20"/>
      <c r="AB31" s="2"/>
      <c r="AC31" s="2"/>
      <c r="AD31" s="2"/>
      <c r="AE31" s="22"/>
      <c r="AI31" s="22"/>
      <c r="AJ31" s="4" t="s">
        <v>373</v>
      </c>
      <c r="AK31" s="4" t="s">
        <v>373</v>
      </c>
      <c r="AM31" s="20"/>
      <c r="AN31" s="2"/>
      <c r="AO31" s="2"/>
      <c r="AP31" s="2"/>
      <c r="AQ31" s="22"/>
      <c r="AU31" s="4" t="s">
        <v>374</v>
      </c>
      <c r="AV31" s="4" t="s">
        <v>374</v>
      </c>
      <c r="AY31" s="20"/>
      <c r="AZ31" s="4" t="s">
        <v>374</v>
      </c>
      <c r="BA31" s="4" t="s">
        <v>374</v>
      </c>
      <c r="BC31" s="20" t="s">
        <v>373</v>
      </c>
      <c r="BD31" s="2"/>
      <c r="BE31" s="2"/>
      <c r="BF31" s="2"/>
      <c r="BG31" s="20" t="s">
        <v>373</v>
      </c>
      <c r="BH31" s="2"/>
      <c r="BI31" s="2"/>
      <c r="BJ31" s="2"/>
      <c r="BK31" s="22"/>
      <c r="BO31" s="22"/>
      <c r="BS31" s="20"/>
      <c r="BT31" s="2"/>
      <c r="BU31" s="2"/>
      <c r="BV31" s="2"/>
      <c r="BW31" s="22"/>
      <c r="CA31" s="22"/>
      <c r="CE31" s="22"/>
      <c r="CI31" s="22"/>
      <c r="CM31" s="22"/>
      <c r="CQ31" s="22"/>
      <c r="CU31" s="22"/>
      <c r="CY31" s="22"/>
      <c r="DC31" s="22"/>
      <c r="DG31" s="22"/>
      <c r="DK31" s="22"/>
      <c r="DO31" s="22"/>
      <c r="DS31" s="22"/>
      <c r="DW31" s="22"/>
      <c r="EA31" s="22"/>
      <c r="EE31" s="22"/>
      <c r="EI31" s="22"/>
      <c r="EM31" s="22"/>
      <c r="EQ31" s="22"/>
      <c r="EU31" s="22"/>
      <c r="EY31" s="22"/>
      <c r="FC31" s="22"/>
      <c r="FG31" s="22"/>
      <c r="FK31" s="22"/>
      <c r="FO31" s="22"/>
      <c r="FS31" s="22"/>
      <c r="FW31" s="22"/>
      <c r="GA31" s="22"/>
      <c r="GE31" s="22"/>
      <c r="GI31" s="22"/>
      <c r="GM31" s="22"/>
      <c r="GQ31" s="22"/>
      <c r="GU31" s="22"/>
      <c r="GY31" s="22"/>
      <c r="HC31" s="22"/>
      <c r="HG31" s="22"/>
      <c r="HK31" s="22"/>
      <c r="HO31" s="22"/>
      <c r="HS31" s="22"/>
      <c r="HW31" s="22"/>
      <c r="IA31" s="22"/>
      <c r="IE31" s="22"/>
      <c r="II31" s="22"/>
      <c r="IM31" s="22"/>
      <c r="IQ31" s="22"/>
      <c r="IU31" s="22"/>
    </row>
    <row r="32" s="4" customFormat="true" ht="14.9" hidden="false" customHeight="true" outlineLevel="0" collapsed="false">
      <c r="A32" s="24" t="n">
        <v>0.354166666666667</v>
      </c>
      <c r="B32" s="14" t="n">
        <f aca="false">COUNTIF($G32:$IV32,"K")</f>
        <v>6</v>
      </c>
      <c r="C32" s="14" t="n">
        <f aca="false">COUNTIF($G32:$IV32,"A")</f>
        <v>0</v>
      </c>
      <c r="D32" s="14" t="n">
        <f aca="false">COUNTIF($G32:$IV32,"T")</f>
        <v>0</v>
      </c>
      <c r="E32" s="14" t="n">
        <f aca="false">COUNTIF($G32:$IV32,"X")</f>
        <v>4</v>
      </c>
      <c r="F32" s="19" t="n">
        <f aca="false">SUM(B32:E32)</f>
        <v>10</v>
      </c>
      <c r="G32" s="4" t="s">
        <v>374</v>
      </c>
      <c r="H32" s="4" t="s">
        <v>374</v>
      </c>
      <c r="K32" s="22"/>
      <c r="O32" s="22"/>
      <c r="S32" s="20"/>
      <c r="T32" s="2"/>
      <c r="U32" s="2"/>
      <c r="V32" s="2"/>
      <c r="W32" s="22"/>
      <c r="AA32" s="20"/>
      <c r="AB32" s="2"/>
      <c r="AC32" s="2"/>
      <c r="AD32" s="2"/>
      <c r="AE32" s="22"/>
      <c r="AI32" s="22"/>
      <c r="AJ32" s="4" t="s">
        <v>373</v>
      </c>
      <c r="AK32" s="4" t="s">
        <v>373</v>
      </c>
      <c r="AM32" s="20"/>
      <c r="AN32" s="2"/>
      <c r="AO32" s="2"/>
      <c r="AP32" s="2"/>
      <c r="AQ32" s="22"/>
      <c r="AU32" s="4" t="s">
        <v>374</v>
      </c>
      <c r="AV32" s="4" t="s">
        <v>374</v>
      </c>
      <c r="AY32" s="20"/>
      <c r="AZ32" s="4" t="s">
        <v>374</v>
      </c>
      <c r="BA32" s="4" t="s">
        <v>374</v>
      </c>
      <c r="BC32" s="20" t="s">
        <v>373</v>
      </c>
      <c r="BD32" s="2"/>
      <c r="BE32" s="2"/>
      <c r="BF32" s="2"/>
      <c r="BG32" s="20" t="s">
        <v>373</v>
      </c>
      <c r="BH32" s="2"/>
      <c r="BI32" s="2"/>
      <c r="BJ32" s="2"/>
      <c r="BK32" s="22"/>
      <c r="BO32" s="22"/>
      <c r="BS32" s="20"/>
      <c r="BT32" s="2"/>
      <c r="BU32" s="2"/>
      <c r="BV32" s="2"/>
      <c r="BW32" s="22"/>
      <c r="CA32" s="22"/>
      <c r="CE32" s="22"/>
      <c r="CI32" s="22"/>
      <c r="CM32" s="22"/>
      <c r="CQ32" s="22"/>
      <c r="CU32" s="22"/>
      <c r="CY32" s="22"/>
      <c r="DC32" s="22"/>
      <c r="DG32" s="22"/>
      <c r="DK32" s="22"/>
      <c r="DO32" s="22"/>
      <c r="DS32" s="22"/>
      <c r="DW32" s="22"/>
      <c r="EA32" s="22"/>
      <c r="EE32" s="22"/>
      <c r="EI32" s="22"/>
      <c r="EM32" s="22"/>
      <c r="EQ32" s="22"/>
      <c r="EU32" s="22"/>
      <c r="EY32" s="22"/>
      <c r="FC32" s="22"/>
      <c r="FG32" s="22"/>
      <c r="FK32" s="22"/>
      <c r="FO32" s="22"/>
      <c r="FS32" s="22"/>
      <c r="FW32" s="22"/>
      <c r="GA32" s="22"/>
      <c r="GE32" s="22"/>
      <c r="GI32" s="22"/>
      <c r="GM32" s="22"/>
      <c r="GQ32" s="22"/>
      <c r="GU32" s="22"/>
      <c r="GY32" s="22"/>
      <c r="HC32" s="22"/>
      <c r="HG32" s="22"/>
      <c r="HK32" s="22"/>
      <c r="HO32" s="22"/>
      <c r="HS32" s="22"/>
      <c r="HW32" s="22"/>
      <c r="IA32" s="22"/>
      <c r="IE32" s="22"/>
      <c r="II32" s="22"/>
      <c r="IM32" s="22"/>
      <c r="IQ32" s="22"/>
      <c r="IU32" s="22"/>
    </row>
    <row r="33" s="4" customFormat="true" ht="14.9" hidden="false" customHeight="true" outlineLevel="0" collapsed="false">
      <c r="A33" s="24" t="n">
        <v>0.357638888888889</v>
      </c>
      <c r="B33" s="14" t="n">
        <f aca="false">COUNTIF($G33:$IV33,"K")</f>
        <v>6</v>
      </c>
      <c r="C33" s="14" t="n">
        <f aca="false">COUNTIF($G33:$IV33,"A")</f>
        <v>0</v>
      </c>
      <c r="D33" s="14" t="n">
        <f aca="false">COUNTIF($G33:$IV33,"T")</f>
        <v>0</v>
      </c>
      <c r="E33" s="14" t="n">
        <f aca="false">COUNTIF($G33:$IV33,"X")</f>
        <v>4</v>
      </c>
      <c r="F33" s="19" t="n">
        <f aca="false">SUM(B33:E33)</f>
        <v>10</v>
      </c>
      <c r="G33" s="4" t="s">
        <v>374</v>
      </c>
      <c r="H33" s="4" t="s">
        <v>374</v>
      </c>
      <c r="K33" s="22"/>
      <c r="O33" s="22"/>
      <c r="S33" s="20"/>
      <c r="T33" s="2"/>
      <c r="U33" s="2"/>
      <c r="V33" s="2"/>
      <c r="W33" s="22"/>
      <c r="AA33" s="20"/>
      <c r="AB33" s="2"/>
      <c r="AC33" s="2"/>
      <c r="AD33" s="2"/>
      <c r="AE33" s="22"/>
      <c r="AI33" s="22"/>
      <c r="AJ33" s="4" t="s">
        <v>373</v>
      </c>
      <c r="AK33" s="4" t="s">
        <v>373</v>
      </c>
      <c r="AM33" s="20"/>
      <c r="AN33" s="2"/>
      <c r="AO33" s="2"/>
      <c r="AP33" s="2"/>
      <c r="AQ33" s="22"/>
      <c r="AU33" s="4" t="s">
        <v>374</v>
      </c>
      <c r="AV33" s="4" t="s">
        <v>374</v>
      </c>
      <c r="AY33" s="20"/>
      <c r="AZ33" s="4" t="s">
        <v>374</v>
      </c>
      <c r="BA33" s="4" t="s">
        <v>374</v>
      </c>
      <c r="BC33" s="20" t="s">
        <v>373</v>
      </c>
      <c r="BD33" s="2"/>
      <c r="BE33" s="2"/>
      <c r="BF33" s="2"/>
      <c r="BG33" s="20" t="s">
        <v>373</v>
      </c>
      <c r="BH33" s="2"/>
      <c r="BI33" s="2"/>
      <c r="BJ33" s="2"/>
      <c r="BK33" s="22"/>
      <c r="BO33" s="22"/>
      <c r="BS33" s="20"/>
      <c r="BT33" s="2"/>
      <c r="BU33" s="2"/>
      <c r="BV33" s="2"/>
      <c r="BW33" s="22"/>
      <c r="CA33" s="22"/>
      <c r="CE33" s="22"/>
      <c r="CI33" s="22"/>
      <c r="CM33" s="22"/>
      <c r="CQ33" s="22"/>
      <c r="CU33" s="22"/>
      <c r="CY33" s="22"/>
      <c r="DC33" s="22"/>
      <c r="DG33" s="22"/>
      <c r="DK33" s="22"/>
      <c r="DO33" s="22"/>
      <c r="DS33" s="22"/>
      <c r="DW33" s="22"/>
      <c r="EA33" s="22"/>
      <c r="EE33" s="22"/>
      <c r="EI33" s="22"/>
      <c r="EM33" s="22"/>
      <c r="EQ33" s="22"/>
      <c r="EU33" s="22"/>
      <c r="EY33" s="22"/>
      <c r="FC33" s="22"/>
      <c r="FG33" s="22"/>
      <c r="FK33" s="22"/>
      <c r="FO33" s="22"/>
      <c r="FS33" s="22"/>
      <c r="FW33" s="22"/>
      <c r="GA33" s="22"/>
      <c r="GE33" s="22"/>
      <c r="GI33" s="22"/>
      <c r="GM33" s="22"/>
      <c r="GQ33" s="22"/>
      <c r="GU33" s="22"/>
      <c r="GY33" s="22"/>
      <c r="HC33" s="22"/>
      <c r="HG33" s="22"/>
      <c r="HK33" s="22"/>
      <c r="HO33" s="22"/>
      <c r="HS33" s="22"/>
      <c r="HW33" s="22"/>
      <c r="IA33" s="22"/>
      <c r="IE33" s="22"/>
      <c r="II33" s="22"/>
      <c r="IM33" s="22"/>
      <c r="IQ33" s="22"/>
      <c r="IU33" s="22"/>
    </row>
    <row r="34" s="4" customFormat="true" ht="14.9" hidden="false" customHeight="true" outlineLevel="0" collapsed="false">
      <c r="A34" s="24" t="n">
        <v>0.361111111111111</v>
      </c>
      <c r="B34" s="14" t="n">
        <f aca="false">COUNTIF($G34:$IV34,"K")</f>
        <v>6</v>
      </c>
      <c r="C34" s="14" t="n">
        <f aca="false">COUNTIF($G34:$IV34,"A")</f>
        <v>0</v>
      </c>
      <c r="D34" s="14" t="n">
        <f aca="false">COUNTIF($G34:$IV34,"T")</f>
        <v>0</v>
      </c>
      <c r="E34" s="14" t="n">
        <f aca="false">COUNTIF($G34:$IV34,"X")</f>
        <v>4</v>
      </c>
      <c r="F34" s="19" t="n">
        <f aca="false">SUM(B34:E34)</f>
        <v>10</v>
      </c>
      <c r="G34" s="4" t="s">
        <v>374</v>
      </c>
      <c r="H34" s="4" t="s">
        <v>374</v>
      </c>
      <c r="K34" s="22"/>
      <c r="O34" s="22"/>
      <c r="S34" s="20"/>
      <c r="T34" s="2"/>
      <c r="U34" s="2"/>
      <c r="V34" s="2"/>
      <c r="W34" s="22"/>
      <c r="AA34" s="20"/>
      <c r="AB34" s="2"/>
      <c r="AC34" s="2"/>
      <c r="AD34" s="2"/>
      <c r="AE34" s="22"/>
      <c r="AI34" s="22"/>
      <c r="AJ34" s="4" t="s">
        <v>373</v>
      </c>
      <c r="AK34" s="4" t="s">
        <v>373</v>
      </c>
      <c r="AM34" s="20"/>
      <c r="AN34" s="2"/>
      <c r="AO34" s="2"/>
      <c r="AP34" s="2"/>
      <c r="AQ34" s="22"/>
      <c r="AU34" s="4" t="s">
        <v>374</v>
      </c>
      <c r="AV34" s="4" t="s">
        <v>374</v>
      </c>
      <c r="AY34" s="20"/>
      <c r="AZ34" s="4" t="s">
        <v>374</v>
      </c>
      <c r="BA34" s="4" t="s">
        <v>374</v>
      </c>
      <c r="BC34" s="20" t="s">
        <v>373</v>
      </c>
      <c r="BD34" s="2"/>
      <c r="BE34" s="2"/>
      <c r="BF34" s="2"/>
      <c r="BG34" s="20" t="s">
        <v>373</v>
      </c>
      <c r="BH34" s="2"/>
      <c r="BI34" s="2"/>
      <c r="BJ34" s="2"/>
      <c r="BK34" s="22"/>
      <c r="BO34" s="22"/>
      <c r="BS34" s="20"/>
      <c r="BT34" s="2"/>
      <c r="BU34" s="2"/>
      <c r="BV34" s="2"/>
      <c r="BW34" s="22"/>
      <c r="CA34" s="22"/>
      <c r="CE34" s="22"/>
      <c r="CI34" s="22"/>
      <c r="CM34" s="22"/>
      <c r="CQ34" s="22"/>
      <c r="CU34" s="22"/>
      <c r="CY34" s="22"/>
      <c r="DC34" s="22"/>
      <c r="DG34" s="22"/>
      <c r="DK34" s="22"/>
      <c r="DO34" s="22"/>
      <c r="DS34" s="22"/>
      <c r="DW34" s="22"/>
      <c r="EA34" s="22"/>
      <c r="EE34" s="22"/>
      <c r="EI34" s="22"/>
      <c r="EM34" s="22"/>
      <c r="EQ34" s="22"/>
      <c r="EU34" s="22"/>
      <c r="EY34" s="22"/>
      <c r="FC34" s="22"/>
      <c r="FG34" s="22"/>
      <c r="FK34" s="22"/>
      <c r="FO34" s="22"/>
      <c r="FS34" s="22"/>
      <c r="FW34" s="22"/>
      <c r="GA34" s="22"/>
      <c r="GE34" s="22"/>
      <c r="GI34" s="22"/>
      <c r="GM34" s="22"/>
      <c r="GQ34" s="22"/>
      <c r="GU34" s="22"/>
      <c r="GY34" s="22"/>
      <c r="HC34" s="22"/>
      <c r="HG34" s="22"/>
      <c r="HK34" s="22"/>
      <c r="HO34" s="22"/>
      <c r="HS34" s="22"/>
      <c r="HW34" s="22"/>
      <c r="IA34" s="22"/>
      <c r="IE34" s="22"/>
      <c r="II34" s="22"/>
      <c r="IM34" s="22"/>
      <c r="IQ34" s="22"/>
      <c r="IU34" s="22"/>
    </row>
    <row r="35" s="4" customFormat="true" ht="14.9" hidden="false" customHeight="true" outlineLevel="0" collapsed="false">
      <c r="A35" s="24" t="n">
        <v>0.364583333333333</v>
      </c>
      <c r="B35" s="14" t="n">
        <f aca="false">COUNTIF($G35:$IV35,"K")</f>
        <v>6</v>
      </c>
      <c r="C35" s="14" t="n">
        <f aca="false">COUNTIF($G35:$IV35,"A")</f>
        <v>0</v>
      </c>
      <c r="D35" s="14" t="n">
        <f aca="false">COUNTIF($G35:$IV35,"T")</f>
        <v>0</v>
      </c>
      <c r="E35" s="14" t="n">
        <f aca="false">COUNTIF($G35:$IV35,"X")</f>
        <v>4</v>
      </c>
      <c r="F35" s="19" t="n">
        <f aca="false">SUM(B35:E35)</f>
        <v>10</v>
      </c>
      <c r="G35" s="4" t="s">
        <v>374</v>
      </c>
      <c r="H35" s="4" t="s">
        <v>374</v>
      </c>
      <c r="K35" s="22"/>
      <c r="O35" s="22"/>
      <c r="S35" s="20"/>
      <c r="T35" s="2"/>
      <c r="U35" s="2"/>
      <c r="V35" s="2"/>
      <c r="W35" s="22"/>
      <c r="AA35" s="20"/>
      <c r="AB35" s="2"/>
      <c r="AC35" s="2"/>
      <c r="AD35" s="2"/>
      <c r="AE35" s="22"/>
      <c r="AI35" s="22"/>
      <c r="AJ35" s="4" t="s">
        <v>373</v>
      </c>
      <c r="AK35" s="4" t="s">
        <v>373</v>
      </c>
      <c r="AM35" s="20"/>
      <c r="AN35" s="2"/>
      <c r="AO35" s="2"/>
      <c r="AP35" s="2"/>
      <c r="AQ35" s="22"/>
      <c r="AU35" s="4" t="s">
        <v>374</v>
      </c>
      <c r="AV35" s="4" t="s">
        <v>374</v>
      </c>
      <c r="AY35" s="20"/>
      <c r="AZ35" s="4" t="s">
        <v>374</v>
      </c>
      <c r="BA35" s="4" t="s">
        <v>374</v>
      </c>
      <c r="BC35" s="20" t="s">
        <v>373</v>
      </c>
      <c r="BD35" s="2"/>
      <c r="BE35" s="2"/>
      <c r="BF35" s="2"/>
      <c r="BG35" s="20" t="s">
        <v>373</v>
      </c>
      <c r="BH35" s="2"/>
      <c r="BI35" s="2"/>
      <c r="BJ35" s="2"/>
      <c r="BK35" s="22"/>
      <c r="BO35" s="22"/>
      <c r="BS35" s="20"/>
      <c r="BT35" s="2"/>
      <c r="BU35" s="2"/>
      <c r="BV35" s="2"/>
      <c r="BW35" s="22"/>
      <c r="CA35" s="22"/>
      <c r="CE35" s="22"/>
      <c r="CI35" s="22"/>
      <c r="CM35" s="22"/>
      <c r="CQ35" s="22"/>
      <c r="CU35" s="22"/>
      <c r="CY35" s="22"/>
      <c r="DC35" s="22"/>
      <c r="DG35" s="22"/>
      <c r="DK35" s="22"/>
      <c r="DO35" s="22"/>
      <c r="DS35" s="22"/>
      <c r="DW35" s="22"/>
      <c r="EA35" s="22"/>
      <c r="EE35" s="22"/>
      <c r="EI35" s="22"/>
      <c r="EM35" s="22"/>
      <c r="EQ35" s="22"/>
      <c r="EU35" s="22"/>
      <c r="EY35" s="22"/>
      <c r="FC35" s="22"/>
      <c r="FG35" s="22"/>
      <c r="FK35" s="22"/>
      <c r="FO35" s="22"/>
      <c r="FS35" s="22"/>
      <c r="FW35" s="22"/>
      <c r="GA35" s="22"/>
      <c r="GE35" s="22"/>
      <c r="GI35" s="22"/>
      <c r="GM35" s="22"/>
      <c r="GQ35" s="22"/>
      <c r="GU35" s="22"/>
      <c r="GY35" s="22"/>
      <c r="HC35" s="22"/>
      <c r="HG35" s="22"/>
      <c r="HK35" s="22"/>
      <c r="HO35" s="22"/>
      <c r="HS35" s="22"/>
      <c r="HW35" s="22"/>
      <c r="IA35" s="22"/>
      <c r="IE35" s="22"/>
      <c r="II35" s="22"/>
      <c r="IM35" s="22"/>
      <c r="IQ35" s="22"/>
      <c r="IU35" s="22"/>
    </row>
    <row r="36" s="4" customFormat="true" ht="14.9" hidden="false" customHeight="true" outlineLevel="0" collapsed="false">
      <c r="A36" s="24" t="n">
        <v>0.368055555555555</v>
      </c>
      <c r="B36" s="14" t="n">
        <f aca="false">COUNTIF($G36:$IV36,"K")</f>
        <v>6</v>
      </c>
      <c r="C36" s="14" t="n">
        <f aca="false">COUNTIF($G36:$IV36,"A")</f>
        <v>0</v>
      </c>
      <c r="D36" s="14" t="n">
        <f aca="false">COUNTIF($G36:$IV36,"T")</f>
        <v>0</v>
      </c>
      <c r="E36" s="14" t="n">
        <f aca="false">COUNTIF($G36:$IV36,"X")</f>
        <v>4</v>
      </c>
      <c r="F36" s="19" t="n">
        <f aca="false">SUM(B36:E36)</f>
        <v>10</v>
      </c>
      <c r="G36" s="4" t="s">
        <v>374</v>
      </c>
      <c r="H36" s="4" t="s">
        <v>374</v>
      </c>
      <c r="K36" s="22"/>
      <c r="O36" s="22"/>
      <c r="S36" s="20"/>
      <c r="T36" s="2"/>
      <c r="U36" s="2"/>
      <c r="V36" s="2"/>
      <c r="W36" s="22"/>
      <c r="AA36" s="20"/>
      <c r="AB36" s="2"/>
      <c r="AC36" s="2"/>
      <c r="AD36" s="2"/>
      <c r="AE36" s="22"/>
      <c r="AI36" s="22"/>
      <c r="AJ36" s="4" t="s">
        <v>373</v>
      </c>
      <c r="AK36" s="4" t="s">
        <v>373</v>
      </c>
      <c r="AM36" s="20"/>
      <c r="AN36" s="2"/>
      <c r="AO36" s="2"/>
      <c r="AP36" s="2"/>
      <c r="AQ36" s="22"/>
      <c r="AU36" s="4" t="s">
        <v>374</v>
      </c>
      <c r="AV36" s="4" t="s">
        <v>374</v>
      </c>
      <c r="AY36" s="20"/>
      <c r="AZ36" s="4" t="s">
        <v>374</v>
      </c>
      <c r="BA36" s="4" t="s">
        <v>374</v>
      </c>
      <c r="BC36" s="20" t="s">
        <v>373</v>
      </c>
      <c r="BD36" s="2"/>
      <c r="BE36" s="2"/>
      <c r="BF36" s="2"/>
      <c r="BG36" s="20" t="s">
        <v>373</v>
      </c>
      <c r="BH36" s="2"/>
      <c r="BI36" s="2"/>
      <c r="BJ36" s="2"/>
      <c r="BK36" s="22"/>
      <c r="BO36" s="22"/>
      <c r="BS36" s="20"/>
      <c r="BT36" s="2"/>
      <c r="BU36" s="2"/>
      <c r="BV36" s="2"/>
      <c r="BW36" s="22"/>
      <c r="CA36" s="22"/>
      <c r="CE36" s="22"/>
      <c r="CI36" s="22"/>
      <c r="CM36" s="22"/>
      <c r="CQ36" s="22"/>
      <c r="CU36" s="22"/>
      <c r="CY36" s="22"/>
      <c r="DC36" s="22"/>
      <c r="DG36" s="22"/>
      <c r="DK36" s="22"/>
      <c r="DO36" s="22"/>
      <c r="DS36" s="22"/>
      <c r="DW36" s="22"/>
      <c r="EA36" s="22"/>
      <c r="EE36" s="22"/>
      <c r="EI36" s="22"/>
      <c r="EM36" s="22"/>
      <c r="EQ36" s="22"/>
      <c r="EU36" s="22"/>
      <c r="EY36" s="22"/>
      <c r="FC36" s="22"/>
      <c r="FG36" s="22"/>
      <c r="FK36" s="22"/>
      <c r="FO36" s="22"/>
      <c r="FS36" s="22"/>
      <c r="FW36" s="22"/>
      <c r="GA36" s="22"/>
      <c r="GE36" s="22"/>
      <c r="GI36" s="22"/>
      <c r="GM36" s="22"/>
      <c r="GQ36" s="22"/>
      <c r="GU36" s="22"/>
      <c r="GY36" s="22"/>
      <c r="HC36" s="22"/>
      <c r="HG36" s="22"/>
      <c r="HK36" s="22"/>
      <c r="HO36" s="22"/>
      <c r="HS36" s="22"/>
      <c r="HW36" s="22"/>
      <c r="IA36" s="22"/>
      <c r="IE36" s="22"/>
      <c r="II36" s="22"/>
      <c r="IM36" s="22"/>
      <c r="IQ36" s="22"/>
      <c r="IU36" s="22"/>
    </row>
    <row r="37" s="4" customFormat="true" ht="14.9" hidden="false" customHeight="true" outlineLevel="0" collapsed="false">
      <c r="A37" s="24" t="n">
        <v>0.371527777777778</v>
      </c>
      <c r="B37" s="14" t="n">
        <f aca="false">COUNTIF($G37:$IV37,"K")</f>
        <v>6</v>
      </c>
      <c r="C37" s="14" t="n">
        <f aca="false">COUNTIF($G37:$IV37,"A")</f>
        <v>0</v>
      </c>
      <c r="D37" s="14" t="n">
        <f aca="false">COUNTIF($G37:$IV37,"T")</f>
        <v>0</v>
      </c>
      <c r="E37" s="14" t="n">
        <f aca="false">COUNTIF($G37:$IV37,"X")</f>
        <v>4</v>
      </c>
      <c r="F37" s="19" t="n">
        <f aca="false">SUM(B37:E37)</f>
        <v>10</v>
      </c>
      <c r="G37" s="4" t="s">
        <v>374</v>
      </c>
      <c r="H37" s="4" t="s">
        <v>374</v>
      </c>
      <c r="K37" s="22"/>
      <c r="O37" s="22"/>
      <c r="S37" s="20"/>
      <c r="T37" s="2"/>
      <c r="U37" s="2"/>
      <c r="V37" s="2"/>
      <c r="W37" s="22"/>
      <c r="AA37" s="20"/>
      <c r="AB37" s="2"/>
      <c r="AC37" s="2"/>
      <c r="AD37" s="2"/>
      <c r="AE37" s="22"/>
      <c r="AI37" s="22"/>
      <c r="AJ37" s="4" t="s">
        <v>373</v>
      </c>
      <c r="AK37" s="4" t="s">
        <v>373</v>
      </c>
      <c r="AM37" s="20"/>
      <c r="AN37" s="2"/>
      <c r="AO37" s="2"/>
      <c r="AP37" s="2"/>
      <c r="AQ37" s="22"/>
      <c r="AU37" s="4" t="s">
        <v>374</v>
      </c>
      <c r="AV37" s="4" t="s">
        <v>374</v>
      </c>
      <c r="AY37" s="20"/>
      <c r="AZ37" s="4" t="s">
        <v>374</v>
      </c>
      <c r="BA37" s="4" t="s">
        <v>374</v>
      </c>
      <c r="BC37" s="20" t="s">
        <v>373</v>
      </c>
      <c r="BD37" s="2"/>
      <c r="BE37" s="2"/>
      <c r="BF37" s="2"/>
      <c r="BG37" s="20" t="s">
        <v>373</v>
      </c>
      <c r="BH37" s="2"/>
      <c r="BI37" s="2"/>
      <c r="BJ37" s="2"/>
      <c r="BK37" s="22"/>
      <c r="BO37" s="22"/>
      <c r="BS37" s="20"/>
      <c r="BT37" s="2"/>
      <c r="BU37" s="2"/>
      <c r="BV37" s="2"/>
      <c r="BW37" s="22"/>
      <c r="CA37" s="22"/>
      <c r="CE37" s="22"/>
      <c r="CI37" s="22"/>
      <c r="CM37" s="22"/>
      <c r="CQ37" s="22"/>
      <c r="CU37" s="22"/>
      <c r="CY37" s="22"/>
      <c r="DC37" s="22"/>
      <c r="DG37" s="22"/>
      <c r="DK37" s="22"/>
      <c r="DO37" s="22"/>
      <c r="DS37" s="22"/>
      <c r="DW37" s="22"/>
      <c r="EA37" s="22"/>
      <c r="EE37" s="22"/>
      <c r="EI37" s="22"/>
      <c r="EM37" s="22"/>
      <c r="EQ37" s="22"/>
      <c r="EU37" s="22"/>
      <c r="EY37" s="22"/>
      <c r="FC37" s="22"/>
      <c r="FG37" s="22"/>
      <c r="FK37" s="22"/>
      <c r="FO37" s="22"/>
      <c r="FS37" s="22"/>
      <c r="FW37" s="22"/>
      <c r="GA37" s="22"/>
      <c r="GE37" s="22"/>
      <c r="GI37" s="22"/>
      <c r="GM37" s="22"/>
      <c r="GQ37" s="22"/>
      <c r="GU37" s="22"/>
      <c r="GY37" s="22"/>
      <c r="HC37" s="22"/>
      <c r="HG37" s="22"/>
      <c r="HK37" s="22"/>
      <c r="HO37" s="22"/>
      <c r="HS37" s="22"/>
      <c r="HW37" s="22"/>
      <c r="IA37" s="22"/>
      <c r="IE37" s="22"/>
      <c r="II37" s="22"/>
      <c r="IM37" s="22"/>
      <c r="IQ37" s="22"/>
      <c r="IU37" s="22"/>
    </row>
    <row r="38" s="4" customFormat="true" ht="14.9" hidden="false" customHeight="true" outlineLevel="0" collapsed="false">
      <c r="A38" s="23" t="n">
        <v>0.375</v>
      </c>
      <c r="B38" s="14" t="n">
        <f aca="false">COUNTIF($G38:$IV38,"K")</f>
        <v>6</v>
      </c>
      <c r="C38" s="14" t="n">
        <f aca="false">COUNTIF($G38:$IV38,"A")</f>
        <v>0</v>
      </c>
      <c r="D38" s="14" t="n">
        <f aca="false">COUNTIF($G38:$IV38,"T")</f>
        <v>0</v>
      </c>
      <c r="E38" s="14" t="n">
        <f aca="false">COUNTIF($G38:$IV38,"X")</f>
        <v>4</v>
      </c>
      <c r="F38" s="19" t="n">
        <f aca="false">SUM(B38:E38)</f>
        <v>10</v>
      </c>
      <c r="G38" s="4" t="s">
        <v>374</v>
      </c>
      <c r="H38" s="4" t="s">
        <v>374</v>
      </c>
      <c r="K38" s="22"/>
      <c r="O38" s="22"/>
      <c r="S38" s="20"/>
      <c r="T38" s="2"/>
      <c r="U38" s="2"/>
      <c r="V38" s="2"/>
      <c r="W38" s="22"/>
      <c r="AA38" s="20"/>
      <c r="AB38" s="2"/>
      <c r="AC38" s="2"/>
      <c r="AD38" s="2"/>
      <c r="AE38" s="22"/>
      <c r="AI38" s="22"/>
      <c r="AJ38" s="4" t="s">
        <v>373</v>
      </c>
      <c r="AK38" s="4" t="s">
        <v>373</v>
      </c>
      <c r="AM38" s="20"/>
      <c r="AN38" s="2"/>
      <c r="AO38" s="2"/>
      <c r="AP38" s="2"/>
      <c r="AQ38" s="22"/>
      <c r="AU38" s="4" t="s">
        <v>374</v>
      </c>
      <c r="AV38" s="4" t="s">
        <v>374</v>
      </c>
      <c r="AY38" s="20"/>
      <c r="AZ38" s="4" t="s">
        <v>374</v>
      </c>
      <c r="BA38" s="4" t="s">
        <v>374</v>
      </c>
      <c r="BC38" s="20" t="s">
        <v>373</v>
      </c>
      <c r="BD38" s="2"/>
      <c r="BE38" s="2"/>
      <c r="BF38" s="2"/>
      <c r="BG38" s="20" t="s">
        <v>373</v>
      </c>
      <c r="BH38" s="2"/>
      <c r="BI38" s="2"/>
      <c r="BJ38" s="2"/>
      <c r="BK38" s="22"/>
      <c r="BO38" s="22"/>
      <c r="BS38" s="20"/>
      <c r="BT38" s="2"/>
      <c r="BU38" s="2"/>
      <c r="BV38" s="2"/>
      <c r="BW38" s="22"/>
      <c r="CA38" s="22"/>
      <c r="CE38" s="22"/>
      <c r="CI38" s="22"/>
      <c r="CM38" s="22"/>
      <c r="CQ38" s="22"/>
      <c r="CU38" s="22"/>
      <c r="CY38" s="22"/>
      <c r="DC38" s="22"/>
      <c r="DG38" s="22"/>
      <c r="DK38" s="22"/>
      <c r="DO38" s="22"/>
      <c r="DS38" s="22"/>
      <c r="DW38" s="22"/>
      <c r="EA38" s="22"/>
      <c r="EE38" s="22"/>
      <c r="EI38" s="22"/>
      <c r="EM38" s="22"/>
      <c r="EQ38" s="22"/>
      <c r="EU38" s="22"/>
      <c r="EY38" s="22"/>
      <c r="FC38" s="22"/>
      <c r="FG38" s="22"/>
      <c r="FK38" s="22"/>
      <c r="FO38" s="22"/>
      <c r="FS38" s="22"/>
      <c r="FW38" s="22"/>
      <c r="GA38" s="22"/>
      <c r="GE38" s="22"/>
      <c r="GI38" s="22"/>
      <c r="GM38" s="22"/>
      <c r="GQ38" s="22"/>
      <c r="GU38" s="22"/>
      <c r="GY38" s="22"/>
      <c r="HC38" s="22"/>
      <c r="HG38" s="22"/>
      <c r="HK38" s="22"/>
      <c r="HO38" s="22"/>
      <c r="HS38" s="22"/>
      <c r="HW38" s="22"/>
      <c r="IA38" s="22"/>
      <c r="IE38" s="22"/>
      <c r="II38" s="22"/>
      <c r="IM38" s="22"/>
      <c r="IQ38" s="22"/>
      <c r="IU38" s="22"/>
    </row>
    <row r="39" s="4" customFormat="true" ht="14.9" hidden="false" customHeight="true" outlineLevel="0" collapsed="false">
      <c r="A39" s="24" t="n">
        <v>0.378472222222222</v>
      </c>
      <c r="B39" s="14" t="n">
        <f aca="false">COUNTIF($G39:$IV39,"K")</f>
        <v>6</v>
      </c>
      <c r="C39" s="14" t="n">
        <f aca="false">COUNTIF($G39:$IV39,"A")</f>
        <v>0</v>
      </c>
      <c r="D39" s="14" t="n">
        <f aca="false">COUNTIF($G39:$IV39,"T")</f>
        <v>0</v>
      </c>
      <c r="E39" s="14" t="n">
        <f aca="false">COUNTIF($G39:$IV39,"X")</f>
        <v>4</v>
      </c>
      <c r="F39" s="19" t="n">
        <f aca="false">SUM(B39:E39)</f>
        <v>10</v>
      </c>
      <c r="G39" s="4" t="s">
        <v>374</v>
      </c>
      <c r="H39" s="4" t="s">
        <v>374</v>
      </c>
      <c r="K39" s="22"/>
      <c r="O39" s="22"/>
      <c r="S39" s="20"/>
      <c r="T39" s="2"/>
      <c r="U39" s="2"/>
      <c r="V39" s="2"/>
      <c r="W39" s="22"/>
      <c r="AA39" s="20"/>
      <c r="AB39" s="2"/>
      <c r="AC39" s="2"/>
      <c r="AD39" s="2"/>
      <c r="AE39" s="22"/>
      <c r="AI39" s="22"/>
      <c r="AJ39" s="4" t="s">
        <v>373</v>
      </c>
      <c r="AK39" s="4" t="s">
        <v>373</v>
      </c>
      <c r="AM39" s="20"/>
      <c r="AN39" s="2"/>
      <c r="AO39" s="2"/>
      <c r="AP39" s="2"/>
      <c r="AQ39" s="22"/>
      <c r="AU39" s="4" t="s">
        <v>374</v>
      </c>
      <c r="AV39" s="4" t="s">
        <v>374</v>
      </c>
      <c r="AY39" s="20"/>
      <c r="AZ39" s="4" t="s">
        <v>374</v>
      </c>
      <c r="BA39" s="4" t="s">
        <v>374</v>
      </c>
      <c r="BC39" s="20" t="s">
        <v>373</v>
      </c>
      <c r="BD39" s="2"/>
      <c r="BE39" s="2"/>
      <c r="BF39" s="2"/>
      <c r="BG39" s="20" t="s">
        <v>373</v>
      </c>
      <c r="BH39" s="2"/>
      <c r="BI39" s="2"/>
      <c r="BJ39" s="2"/>
      <c r="BK39" s="22"/>
      <c r="BO39" s="22"/>
      <c r="BS39" s="20"/>
      <c r="BT39" s="2"/>
      <c r="BU39" s="2"/>
      <c r="BV39" s="2"/>
      <c r="BW39" s="22"/>
      <c r="CA39" s="22"/>
      <c r="CE39" s="22"/>
      <c r="CI39" s="22"/>
      <c r="CM39" s="22"/>
      <c r="CQ39" s="22"/>
      <c r="CU39" s="22"/>
      <c r="CY39" s="22"/>
      <c r="DC39" s="22"/>
      <c r="DG39" s="22"/>
      <c r="DK39" s="22"/>
      <c r="DO39" s="22"/>
      <c r="DS39" s="22"/>
      <c r="DW39" s="22"/>
      <c r="EA39" s="22"/>
      <c r="EE39" s="22"/>
      <c r="EI39" s="22"/>
      <c r="EM39" s="22"/>
      <c r="EQ39" s="22"/>
      <c r="EU39" s="22"/>
      <c r="EY39" s="22"/>
      <c r="FC39" s="22"/>
      <c r="FG39" s="22"/>
      <c r="FK39" s="22"/>
      <c r="FO39" s="22"/>
      <c r="FS39" s="22"/>
      <c r="FW39" s="22"/>
      <c r="GA39" s="22"/>
      <c r="GE39" s="22"/>
      <c r="GI39" s="22"/>
      <c r="GM39" s="22"/>
      <c r="GQ39" s="22"/>
      <c r="GU39" s="22"/>
      <c r="GY39" s="22"/>
      <c r="HC39" s="22"/>
      <c r="HG39" s="22"/>
      <c r="HK39" s="22"/>
      <c r="HO39" s="22"/>
      <c r="HS39" s="22"/>
      <c r="HW39" s="22"/>
      <c r="IA39" s="22"/>
      <c r="IE39" s="22"/>
      <c r="II39" s="22"/>
      <c r="IM39" s="22"/>
      <c r="IQ39" s="22"/>
      <c r="IU39" s="22"/>
    </row>
    <row r="40" s="4" customFormat="true" ht="14.9" hidden="false" customHeight="true" outlineLevel="0" collapsed="false">
      <c r="A40" s="24" t="n">
        <v>0.381944444444444</v>
      </c>
      <c r="B40" s="14" t="n">
        <f aca="false">COUNTIF($G40:$IV40,"K")</f>
        <v>6</v>
      </c>
      <c r="C40" s="14" t="n">
        <f aca="false">COUNTIF($G40:$IV40,"A")</f>
        <v>0</v>
      </c>
      <c r="D40" s="14" t="n">
        <f aca="false">COUNTIF($G40:$IV40,"T")</f>
        <v>0</v>
      </c>
      <c r="E40" s="14" t="n">
        <f aca="false">COUNTIF($G40:$IV40,"X")</f>
        <v>4</v>
      </c>
      <c r="F40" s="19" t="n">
        <f aca="false">SUM(B40:E40)</f>
        <v>10</v>
      </c>
      <c r="G40" s="4" t="s">
        <v>374</v>
      </c>
      <c r="H40" s="4" t="s">
        <v>374</v>
      </c>
      <c r="K40" s="22"/>
      <c r="O40" s="22"/>
      <c r="S40" s="20"/>
      <c r="T40" s="2"/>
      <c r="U40" s="2"/>
      <c r="V40" s="2"/>
      <c r="W40" s="22"/>
      <c r="AA40" s="20"/>
      <c r="AB40" s="2"/>
      <c r="AC40" s="2"/>
      <c r="AD40" s="2"/>
      <c r="AE40" s="22"/>
      <c r="AI40" s="22"/>
      <c r="AJ40" s="4" t="s">
        <v>373</v>
      </c>
      <c r="AK40" s="4" t="s">
        <v>373</v>
      </c>
      <c r="AM40" s="20"/>
      <c r="AN40" s="2"/>
      <c r="AO40" s="2"/>
      <c r="AP40" s="2"/>
      <c r="AQ40" s="22"/>
      <c r="AU40" s="4" t="s">
        <v>374</v>
      </c>
      <c r="AV40" s="4" t="s">
        <v>374</v>
      </c>
      <c r="AY40" s="20"/>
      <c r="AZ40" s="4" t="s">
        <v>374</v>
      </c>
      <c r="BA40" s="4" t="s">
        <v>374</v>
      </c>
      <c r="BC40" s="20" t="s">
        <v>373</v>
      </c>
      <c r="BD40" s="2"/>
      <c r="BE40" s="2"/>
      <c r="BF40" s="2"/>
      <c r="BG40" s="20" t="s">
        <v>373</v>
      </c>
      <c r="BH40" s="2"/>
      <c r="BI40" s="2"/>
      <c r="BJ40" s="2"/>
      <c r="BK40" s="22"/>
      <c r="BO40" s="22"/>
      <c r="BS40" s="20"/>
      <c r="BT40" s="2"/>
      <c r="BU40" s="2"/>
      <c r="BV40" s="2"/>
      <c r="BW40" s="22"/>
      <c r="CA40" s="22"/>
      <c r="CE40" s="22"/>
      <c r="CI40" s="22"/>
      <c r="CM40" s="22"/>
      <c r="CQ40" s="22"/>
      <c r="CU40" s="22"/>
      <c r="CY40" s="22"/>
      <c r="DC40" s="22"/>
      <c r="DG40" s="22"/>
      <c r="DK40" s="22"/>
      <c r="DO40" s="22"/>
      <c r="DS40" s="22"/>
      <c r="DW40" s="22"/>
      <c r="EA40" s="22"/>
      <c r="EE40" s="22"/>
      <c r="EI40" s="22"/>
      <c r="EM40" s="22"/>
      <c r="EQ40" s="22"/>
      <c r="EU40" s="22"/>
      <c r="EY40" s="22"/>
      <c r="FC40" s="22"/>
      <c r="FG40" s="22"/>
      <c r="FK40" s="22"/>
      <c r="FO40" s="22"/>
      <c r="FS40" s="22"/>
      <c r="FW40" s="22"/>
      <c r="GA40" s="22"/>
      <c r="GE40" s="22"/>
      <c r="GI40" s="22"/>
      <c r="GM40" s="22"/>
      <c r="GQ40" s="22"/>
      <c r="GU40" s="22"/>
      <c r="GY40" s="22"/>
      <c r="HC40" s="22"/>
      <c r="HG40" s="22"/>
      <c r="HK40" s="22"/>
      <c r="HO40" s="22"/>
      <c r="HS40" s="22"/>
      <c r="HW40" s="22"/>
      <c r="IA40" s="22"/>
      <c r="IE40" s="22"/>
      <c r="II40" s="22"/>
      <c r="IM40" s="22"/>
      <c r="IQ40" s="22"/>
      <c r="IU40" s="22"/>
    </row>
    <row r="41" s="4" customFormat="true" ht="14.9" hidden="false" customHeight="true" outlineLevel="0" collapsed="false">
      <c r="A41" s="24" t="n">
        <v>0.385416666666667</v>
      </c>
      <c r="B41" s="14" t="n">
        <f aca="false">COUNTIF($G41:$IV41,"K")</f>
        <v>6</v>
      </c>
      <c r="C41" s="14" t="n">
        <f aca="false">COUNTIF($G41:$IV41,"A")</f>
        <v>0</v>
      </c>
      <c r="D41" s="14" t="n">
        <f aca="false">COUNTIF($G41:$IV41,"T")</f>
        <v>0</v>
      </c>
      <c r="E41" s="14" t="n">
        <f aca="false">COUNTIF($G41:$IV41,"X")</f>
        <v>4</v>
      </c>
      <c r="F41" s="19" t="n">
        <f aca="false">SUM(B41:E41)</f>
        <v>10</v>
      </c>
      <c r="G41" s="4" t="s">
        <v>374</v>
      </c>
      <c r="H41" s="4" t="s">
        <v>374</v>
      </c>
      <c r="K41" s="22"/>
      <c r="O41" s="22"/>
      <c r="S41" s="20"/>
      <c r="T41" s="2"/>
      <c r="U41" s="2"/>
      <c r="V41" s="2"/>
      <c r="W41" s="22"/>
      <c r="AA41" s="20"/>
      <c r="AB41" s="2"/>
      <c r="AC41" s="2"/>
      <c r="AD41" s="2"/>
      <c r="AE41" s="22"/>
      <c r="AI41" s="22"/>
      <c r="AJ41" s="4" t="s">
        <v>373</v>
      </c>
      <c r="AK41" s="4" t="s">
        <v>373</v>
      </c>
      <c r="AM41" s="20"/>
      <c r="AN41" s="2"/>
      <c r="AO41" s="2"/>
      <c r="AP41" s="2"/>
      <c r="AQ41" s="22"/>
      <c r="AU41" s="4" t="s">
        <v>374</v>
      </c>
      <c r="AV41" s="4" t="s">
        <v>374</v>
      </c>
      <c r="AY41" s="20"/>
      <c r="AZ41" s="4" t="s">
        <v>374</v>
      </c>
      <c r="BA41" s="4" t="s">
        <v>374</v>
      </c>
      <c r="BC41" s="20" t="s">
        <v>373</v>
      </c>
      <c r="BD41" s="2"/>
      <c r="BE41" s="2"/>
      <c r="BF41" s="2"/>
      <c r="BG41" s="20" t="s">
        <v>373</v>
      </c>
      <c r="BH41" s="2"/>
      <c r="BI41" s="2"/>
      <c r="BJ41" s="2"/>
      <c r="BK41" s="22"/>
      <c r="BO41" s="22"/>
      <c r="BS41" s="20"/>
      <c r="BT41" s="2"/>
      <c r="BU41" s="2"/>
      <c r="BV41" s="2"/>
      <c r="BW41" s="22"/>
      <c r="CA41" s="22"/>
      <c r="CE41" s="22"/>
      <c r="CI41" s="22"/>
      <c r="CM41" s="22"/>
      <c r="CQ41" s="22"/>
      <c r="CU41" s="22"/>
      <c r="CY41" s="22"/>
      <c r="DC41" s="22"/>
      <c r="DG41" s="22"/>
      <c r="DK41" s="22"/>
      <c r="DO41" s="22"/>
      <c r="DS41" s="22"/>
      <c r="DW41" s="22"/>
      <c r="EA41" s="22"/>
      <c r="EE41" s="22"/>
      <c r="EI41" s="22"/>
      <c r="EM41" s="22"/>
      <c r="EQ41" s="22"/>
      <c r="EU41" s="22"/>
      <c r="EY41" s="22"/>
      <c r="FC41" s="22"/>
      <c r="FG41" s="22"/>
      <c r="FK41" s="22"/>
      <c r="FO41" s="22"/>
      <c r="FS41" s="22"/>
      <c r="FW41" s="22"/>
      <c r="GA41" s="22"/>
      <c r="GE41" s="22"/>
      <c r="GI41" s="22"/>
      <c r="GM41" s="22"/>
      <c r="GQ41" s="22"/>
      <c r="GU41" s="22"/>
      <c r="GY41" s="22"/>
      <c r="HC41" s="22"/>
      <c r="HG41" s="22"/>
      <c r="HK41" s="22"/>
      <c r="HO41" s="22"/>
      <c r="HS41" s="22"/>
      <c r="HW41" s="22"/>
      <c r="IA41" s="22"/>
      <c r="IE41" s="22"/>
      <c r="II41" s="22"/>
      <c r="IM41" s="22"/>
      <c r="IQ41" s="22"/>
      <c r="IU41" s="22"/>
    </row>
    <row r="42" s="4" customFormat="true" ht="14.9" hidden="false" customHeight="true" outlineLevel="0" collapsed="false">
      <c r="A42" s="24" t="n">
        <v>0.388888888888889</v>
      </c>
      <c r="B42" s="14" t="n">
        <f aca="false">COUNTIF($G42:$IV42,"K")</f>
        <v>6</v>
      </c>
      <c r="C42" s="14" t="n">
        <f aca="false">COUNTIF($G42:$IV42,"A")</f>
        <v>0</v>
      </c>
      <c r="D42" s="14" t="n">
        <f aca="false">COUNTIF($G42:$IV42,"T")</f>
        <v>0</v>
      </c>
      <c r="E42" s="14" t="n">
        <f aca="false">COUNTIF($G42:$IV42,"X")</f>
        <v>4</v>
      </c>
      <c r="F42" s="19" t="n">
        <f aca="false">SUM(B42:E42)</f>
        <v>10</v>
      </c>
      <c r="G42" s="4" t="s">
        <v>374</v>
      </c>
      <c r="H42" s="4" t="s">
        <v>374</v>
      </c>
      <c r="K42" s="22"/>
      <c r="O42" s="22"/>
      <c r="S42" s="20"/>
      <c r="T42" s="2"/>
      <c r="U42" s="2"/>
      <c r="V42" s="2"/>
      <c r="W42" s="22"/>
      <c r="AA42" s="20"/>
      <c r="AB42" s="2"/>
      <c r="AC42" s="2"/>
      <c r="AD42" s="2"/>
      <c r="AE42" s="22"/>
      <c r="AI42" s="22"/>
      <c r="AJ42" s="4" t="s">
        <v>373</v>
      </c>
      <c r="AK42" s="4" t="s">
        <v>373</v>
      </c>
      <c r="AM42" s="20"/>
      <c r="AN42" s="2"/>
      <c r="AO42" s="2"/>
      <c r="AP42" s="2"/>
      <c r="AQ42" s="22"/>
      <c r="AU42" s="4" t="s">
        <v>374</v>
      </c>
      <c r="AV42" s="4" t="s">
        <v>374</v>
      </c>
      <c r="AY42" s="20"/>
      <c r="AZ42" s="4" t="s">
        <v>374</v>
      </c>
      <c r="BA42" s="4" t="s">
        <v>374</v>
      </c>
      <c r="BC42" s="20" t="s">
        <v>373</v>
      </c>
      <c r="BD42" s="2"/>
      <c r="BE42" s="2"/>
      <c r="BF42" s="2"/>
      <c r="BG42" s="20" t="s">
        <v>373</v>
      </c>
      <c r="BH42" s="2"/>
      <c r="BI42" s="2"/>
      <c r="BJ42" s="2"/>
      <c r="BK42" s="22"/>
      <c r="BO42" s="22"/>
      <c r="BS42" s="20"/>
      <c r="BT42" s="2"/>
      <c r="BU42" s="2"/>
      <c r="BV42" s="2"/>
      <c r="BW42" s="22"/>
      <c r="CA42" s="22"/>
      <c r="CE42" s="22"/>
      <c r="CI42" s="22"/>
      <c r="CM42" s="22"/>
      <c r="CQ42" s="22"/>
      <c r="CU42" s="22"/>
      <c r="CY42" s="22"/>
      <c r="DC42" s="22"/>
      <c r="DG42" s="22"/>
      <c r="DK42" s="22"/>
      <c r="DO42" s="22"/>
      <c r="DS42" s="22"/>
      <c r="DW42" s="22"/>
      <c r="EA42" s="22"/>
      <c r="EE42" s="22"/>
      <c r="EI42" s="22"/>
      <c r="EM42" s="22"/>
      <c r="EQ42" s="22"/>
      <c r="EU42" s="22"/>
      <c r="EY42" s="22"/>
      <c r="FC42" s="22"/>
      <c r="FG42" s="22"/>
      <c r="FK42" s="22"/>
      <c r="FO42" s="22"/>
      <c r="FS42" s="22"/>
      <c r="FW42" s="22"/>
      <c r="GA42" s="22"/>
      <c r="GE42" s="22"/>
      <c r="GI42" s="22"/>
      <c r="GM42" s="22"/>
      <c r="GQ42" s="22"/>
      <c r="GU42" s="22"/>
      <c r="GY42" s="22"/>
      <c r="HC42" s="22"/>
      <c r="HG42" s="22"/>
      <c r="HK42" s="22"/>
      <c r="HO42" s="22"/>
      <c r="HS42" s="22"/>
      <c r="HW42" s="22"/>
      <c r="IA42" s="22"/>
      <c r="IE42" s="22"/>
      <c r="II42" s="22"/>
      <c r="IM42" s="22"/>
      <c r="IQ42" s="22"/>
      <c r="IU42" s="22"/>
    </row>
    <row r="43" s="4" customFormat="true" ht="14.9" hidden="false" customHeight="true" outlineLevel="0" collapsed="false">
      <c r="A43" s="24" t="n">
        <v>0.392361111111111</v>
      </c>
      <c r="B43" s="14" t="n">
        <f aca="false">COUNTIF($G43:$IV43,"K")</f>
        <v>6</v>
      </c>
      <c r="C43" s="14" t="n">
        <f aca="false">COUNTIF($G43:$IV43,"A")</f>
        <v>0</v>
      </c>
      <c r="D43" s="14" t="n">
        <f aca="false">COUNTIF($G43:$IV43,"T")</f>
        <v>0</v>
      </c>
      <c r="E43" s="14" t="n">
        <f aca="false">COUNTIF($G43:$IV43,"X")</f>
        <v>4</v>
      </c>
      <c r="F43" s="19" t="n">
        <f aca="false">SUM(B43:E43)</f>
        <v>10</v>
      </c>
      <c r="G43" s="4" t="s">
        <v>374</v>
      </c>
      <c r="H43" s="4" t="s">
        <v>374</v>
      </c>
      <c r="K43" s="22"/>
      <c r="O43" s="22"/>
      <c r="S43" s="20"/>
      <c r="T43" s="2"/>
      <c r="U43" s="2"/>
      <c r="V43" s="2"/>
      <c r="W43" s="22"/>
      <c r="AA43" s="20"/>
      <c r="AB43" s="2"/>
      <c r="AC43" s="2"/>
      <c r="AD43" s="2"/>
      <c r="AE43" s="22"/>
      <c r="AI43" s="22"/>
      <c r="AJ43" s="4" t="s">
        <v>373</v>
      </c>
      <c r="AK43" s="4" t="s">
        <v>373</v>
      </c>
      <c r="AM43" s="20"/>
      <c r="AN43" s="2"/>
      <c r="AO43" s="2"/>
      <c r="AP43" s="2"/>
      <c r="AQ43" s="22"/>
      <c r="AU43" s="4" t="s">
        <v>374</v>
      </c>
      <c r="AV43" s="4" t="s">
        <v>374</v>
      </c>
      <c r="AY43" s="20"/>
      <c r="AZ43" s="4" t="s">
        <v>374</v>
      </c>
      <c r="BA43" s="4" t="s">
        <v>374</v>
      </c>
      <c r="BC43" s="20" t="s">
        <v>373</v>
      </c>
      <c r="BD43" s="2"/>
      <c r="BE43" s="2"/>
      <c r="BF43" s="2"/>
      <c r="BG43" s="20" t="s">
        <v>373</v>
      </c>
      <c r="BH43" s="2"/>
      <c r="BI43" s="2"/>
      <c r="BJ43" s="2"/>
      <c r="BK43" s="22"/>
      <c r="BO43" s="22"/>
      <c r="BS43" s="20"/>
      <c r="BT43" s="2"/>
      <c r="BU43" s="2"/>
      <c r="BV43" s="2"/>
      <c r="BW43" s="22"/>
      <c r="CA43" s="22"/>
      <c r="CE43" s="22"/>
      <c r="CI43" s="22"/>
      <c r="CM43" s="22"/>
      <c r="CQ43" s="22"/>
      <c r="CU43" s="22"/>
      <c r="CY43" s="22"/>
      <c r="DC43" s="22"/>
      <c r="DG43" s="22"/>
      <c r="DK43" s="22"/>
      <c r="DO43" s="22"/>
      <c r="DS43" s="22"/>
      <c r="DW43" s="22"/>
      <c r="EA43" s="22"/>
      <c r="EE43" s="22"/>
      <c r="EI43" s="22"/>
      <c r="EM43" s="22"/>
      <c r="EQ43" s="22"/>
      <c r="EU43" s="22"/>
      <c r="EY43" s="22"/>
      <c r="FC43" s="22"/>
      <c r="FG43" s="22"/>
      <c r="FK43" s="22"/>
      <c r="FO43" s="22"/>
      <c r="FS43" s="22"/>
      <c r="FW43" s="22"/>
      <c r="GA43" s="22"/>
      <c r="GE43" s="22"/>
      <c r="GI43" s="22"/>
      <c r="GM43" s="22"/>
      <c r="GQ43" s="22"/>
      <c r="GU43" s="22"/>
      <c r="GY43" s="22"/>
      <c r="HC43" s="22"/>
      <c r="HG43" s="22"/>
      <c r="HK43" s="22"/>
      <c r="HO43" s="22"/>
      <c r="HS43" s="22"/>
      <c r="HW43" s="22"/>
      <c r="IA43" s="22"/>
      <c r="IE43" s="22"/>
      <c r="II43" s="22"/>
      <c r="IM43" s="22"/>
      <c r="IQ43" s="22"/>
      <c r="IU43" s="22"/>
    </row>
    <row r="44" s="4" customFormat="true" ht="14.9" hidden="false" customHeight="true" outlineLevel="0" collapsed="false">
      <c r="A44" s="24" t="n">
        <v>0.395833333333333</v>
      </c>
      <c r="B44" s="14" t="n">
        <f aca="false">COUNTIF($G44:$IV44,"K")</f>
        <v>6</v>
      </c>
      <c r="C44" s="14" t="n">
        <f aca="false">COUNTIF($G44:$IV44,"A")</f>
        <v>0</v>
      </c>
      <c r="D44" s="14" t="n">
        <f aca="false">COUNTIF($G44:$IV44,"T")</f>
        <v>0</v>
      </c>
      <c r="E44" s="14" t="n">
        <f aca="false">COUNTIF($G44:$IV44,"X")</f>
        <v>4</v>
      </c>
      <c r="F44" s="19" t="n">
        <f aca="false">SUM(B44:E44)</f>
        <v>10</v>
      </c>
      <c r="G44" s="4" t="s">
        <v>374</v>
      </c>
      <c r="H44" s="4" t="s">
        <v>374</v>
      </c>
      <c r="K44" s="22"/>
      <c r="O44" s="22"/>
      <c r="S44" s="20"/>
      <c r="T44" s="2"/>
      <c r="U44" s="2"/>
      <c r="V44" s="2"/>
      <c r="W44" s="22"/>
      <c r="AA44" s="20"/>
      <c r="AB44" s="2"/>
      <c r="AC44" s="2"/>
      <c r="AD44" s="2"/>
      <c r="AE44" s="22"/>
      <c r="AI44" s="22"/>
      <c r="AJ44" s="4" t="s">
        <v>373</v>
      </c>
      <c r="AK44" s="4" t="s">
        <v>373</v>
      </c>
      <c r="AM44" s="20"/>
      <c r="AN44" s="2"/>
      <c r="AO44" s="2"/>
      <c r="AP44" s="2"/>
      <c r="AQ44" s="22"/>
      <c r="AU44" s="4" t="s">
        <v>374</v>
      </c>
      <c r="AV44" s="4" t="s">
        <v>374</v>
      </c>
      <c r="AY44" s="20"/>
      <c r="AZ44" s="4" t="s">
        <v>374</v>
      </c>
      <c r="BA44" s="4" t="s">
        <v>374</v>
      </c>
      <c r="BC44" s="20" t="s">
        <v>373</v>
      </c>
      <c r="BD44" s="2"/>
      <c r="BE44" s="2"/>
      <c r="BF44" s="2"/>
      <c r="BG44" s="20" t="s">
        <v>373</v>
      </c>
      <c r="BH44" s="2"/>
      <c r="BI44" s="2"/>
      <c r="BJ44" s="2"/>
      <c r="BK44" s="22"/>
      <c r="BO44" s="22"/>
      <c r="BS44" s="20"/>
      <c r="BT44" s="2"/>
      <c r="BU44" s="2"/>
      <c r="BV44" s="2"/>
      <c r="BW44" s="22"/>
      <c r="CA44" s="22"/>
      <c r="CE44" s="22"/>
      <c r="CI44" s="22"/>
      <c r="CM44" s="22"/>
      <c r="CQ44" s="22"/>
      <c r="CU44" s="22"/>
      <c r="CY44" s="22"/>
      <c r="DC44" s="22"/>
      <c r="DG44" s="22"/>
      <c r="DK44" s="22"/>
      <c r="DO44" s="22"/>
      <c r="DS44" s="22"/>
      <c r="DW44" s="22"/>
      <c r="EA44" s="22"/>
      <c r="EE44" s="22"/>
      <c r="EI44" s="22"/>
      <c r="EM44" s="22"/>
      <c r="EQ44" s="22"/>
      <c r="EU44" s="22"/>
      <c r="EY44" s="22"/>
      <c r="FC44" s="22"/>
      <c r="FG44" s="22"/>
      <c r="FK44" s="22"/>
      <c r="FO44" s="22"/>
      <c r="FS44" s="22"/>
      <c r="FW44" s="22"/>
      <c r="GA44" s="22"/>
      <c r="GE44" s="22"/>
      <c r="GI44" s="22"/>
      <c r="GM44" s="22"/>
      <c r="GQ44" s="22"/>
      <c r="GU44" s="22"/>
      <c r="GY44" s="22"/>
      <c r="HC44" s="22"/>
      <c r="HG44" s="22"/>
      <c r="HK44" s="22"/>
      <c r="HO44" s="22"/>
      <c r="HS44" s="22"/>
      <c r="HW44" s="22"/>
      <c r="IA44" s="22"/>
      <c r="IE44" s="22"/>
      <c r="II44" s="22"/>
      <c r="IM44" s="22"/>
      <c r="IQ44" s="22"/>
      <c r="IU44" s="22"/>
    </row>
    <row r="45" s="4" customFormat="true" ht="14.9" hidden="false" customHeight="true" outlineLevel="0" collapsed="false">
      <c r="A45" s="24" t="n">
        <v>0.399305555555556</v>
      </c>
      <c r="B45" s="14" t="n">
        <f aca="false">COUNTIF($G45:$IV45,"K")</f>
        <v>6</v>
      </c>
      <c r="C45" s="14" t="n">
        <f aca="false">COUNTIF($G45:$IV45,"A")</f>
        <v>0</v>
      </c>
      <c r="D45" s="14" t="n">
        <f aca="false">COUNTIF($G45:$IV45,"T")</f>
        <v>0</v>
      </c>
      <c r="E45" s="14" t="n">
        <f aca="false">COUNTIF($G45:$IV45,"X")</f>
        <v>4</v>
      </c>
      <c r="F45" s="19" t="n">
        <f aca="false">SUM(B45:E45)</f>
        <v>10</v>
      </c>
      <c r="G45" s="4" t="s">
        <v>374</v>
      </c>
      <c r="H45" s="4" t="s">
        <v>374</v>
      </c>
      <c r="K45" s="22"/>
      <c r="O45" s="22"/>
      <c r="S45" s="20"/>
      <c r="T45" s="2"/>
      <c r="U45" s="2"/>
      <c r="V45" s="2"/>
      <c r="W45" s="22"/>
      <c r="AA45" s="20"/>
      <c r="AB45" s="2"/>
      <c r="AC45" s="2"/>
      <c r="AD45" s="2"/>
      <c r="AE45" s="22"/>
      <c r="AI45" s="22"/>
      <c r="AJ45" s="4" t="s">
        <v>373</v>
      </c>
      <c r="AK45" s="4" t="s">
        <v>373</v>
      </c>
      <c r="AM45" s="20"/>
      <c r="AN45" s="2"/>
      <c r="AO45" s="2"/>
      <c r="AP45" s="2"/>
      <c r="AQ45" s="22"/>
      <c r="AU45" s="4" t="s">
        <v>374</v>
      </c>
      <c r="AV45" s="4" t="s">
        <v>374</v>
      </c>
      <c r="AY45" s="20"/>
      <c r="AZ45" s="4" t="s">
        <v>374</v>
      </c>
      <c r="BA45" s="4" t="s">
        <v>374</v>
      </c>
      <c r="BC45" s="20" t="s">
        <v>373</v>
      </c>
      <c r="BD45" s="2"/>
      <c r="BE45" s="2"/>
      <c r="BF45" s="2"/>
      <c r="BG45" s="20" t="s">
        <v>373</v>
      </c>
      <c r="BH45" s="2"/>
      <c r="BI45" s="2"/>
      <c r="BJ45" s="2"/>
      <c r="BK45" s="22"/>
      <c r="BO45" s="22"/>
      <c r="BS45" s="20"/>
      <c r="BT45" s="2"/>
      <c r="BU45" s="2"/>
      <c r="BV45" s="2"/>
      <c r="BW45" s="22"/>
      <c r="CA45" s="22"/>
      <c r="CE45" s="22"/>
      <c r="CI45" s="22"/>
      <c r="CM45" s="22"/>
      <c r="CQ45" s="22"/>
      <c r="CU45" s="22"/>
      <c r="CY45" s="22"/>
      <c r="DC45" s="22"/>
      <c r="DG45" s="22"/>
      <c r="DK45" s="22"/>
      <c r="DO45" s="22"/>
      <c r="DS45" s="22"/>
      <c r="DW45" s="22"/>
      <c r="EA45" s="22"/>
      <c r="EE45" s="22"/>
      <c r="EI45" s="22"/>
      <c r="EM45" s="22"/>
      <c r="EQ45" s="22"/>
      <c r="EU45" s="22"/>
      <c r="EY45" s="22"/>
      <c r="FC45" s="22"/>
      <c r="FG45" s="22"/>
      <c r="FK45" s="22"/>
      <c r="FO45" s="22"/>
      <c r="FS45" s="22"/>
      <c r="FW45" s="22"/>
      <c r="GA45" s="22"/>
      <c r="GE45" s="22"/>
      <c r="GI45" s="22"/>
      <c r="GM45" s="22"/>
      <c r="GQ45" s="22"/>
      <c r="GU45" s="22"/>
      <c r="GY45" s="22"/>
      <c r="HC45" s="22"/>
      <c r="HG45" s="22"/>
      <c r="HK45" s="22"/>
      <c r="HO45" s="22"/>
      <c r="HS45" s="22"/>
      <c r="HW45" s="22"/>
      <c r="IA45" s="22"/>
      <c r="IE45" s="22"/>
      <c r="II45" s="22"/>
      <c r="IM45" s="22"/>
      <c r="IQ45" s="22"/>
      <c r="IU45" s="22"/>
    </row>
    <row r="46" s="4" customFormat="true" ht="14.9" hidden="false" customHeight="true" outlineLevel="0" collapsed="false">
      <c r="A46" s="24" t="n">
        <v>0.402777777777778</v>
      </c>
      <c r="B46" s="14" t="n">
        <f aca="false">COUNTIF($G46:$IV46,"K")</f>
        <v>6</v>
      </c>
      <c r="C46" s="14" t="n">
        <f aca="false">COUNTIF($G46:$IV46,"A")</f>
        <v>0</v>
      </c>
      <c r="D46" s="14" t="n">
        <f aca="false">COUNTIF($G46:$IV46,"T")</f>
        <v>0</v>
      </c>
      <c r="E46" s="14" t="n">
        <f aca="false">COUNTIF($G46:$IV46,"X")</f>
        <v>4</v>
      </c>
      <c r="F46" s="19" t="n">
        <f aca="false">SUM(B46:E46)</f>
        <v>10</v>
      </c>
      <c r="G46" s="4" t="s">
        <v>374</v>
      </c>
      <c r="H46" s="4" t="s">
        <v>374</v>
      </c>
      <c r="K46" s="22"/>
      <c r="O46" s="22"/>
      <c r="S46" s="20"/>
      <c r="T46" s="2"/>
      <c r="U46" s="2"/>
      <c r="V46" s="2"/>
      <c r="W46" s="22"/>
      <c r="AA46" s="20"/>
      <c r="AB46" s="2"/>
      <c r="AC46" s="2"/>
      <c r="AD46" s="2"/>
      <c r="AE46" s="22"/>
      <c r="AI46" s="22"/>
      <c r="AJ46" s="4" t="s">
        <v>373</v>
      </c>
      <c r="AK46" s="4" t="s">
        <v>373</v>
      </c>
      <c r="AM46" s="20"/>
      <c r="AN46" s="2"/>
      <c r="AO46" s="2"/>
      <c r="AP46" s="2"/>
      <c r="AQ46" s="22"/>
      <c r="AU46" s="4" t="s">
        <v>374</v>
      </c>
      <c r="AV46" s="4" t="s">
        <v>374</v>
      </c>
      <c r="AY46" s="20"/>
      <c r="AZ46" s="4" t="s">
        <v>374</v>
      </c>
      <c r="BA46" s="4" t="s">
        <v>374</v>
      </c>
      <c r="BC46" s="20" t="s">
        <v>373</v>
      </c>
      <c r="BD46" s="2"/>
      <c r="BE46" s="2"/>
      <c r="BF46" s="2"/>
      <c r="BG46" s="20" t="s">
        <v>373</v>
      </c>
      <c r="BH46" s="2"/>
      <c r="BI46" s="2"/>
      <c r="BJ46" s="2"/>
      <c r="BK46" s="22"/>
      <c r="BO46" s="22"/>
      <c r="BS46" s="20"/>
      <c r="BT46" s="2"/>
      <c r="BU46" s="2"/>
      <c r="BV46" s="2"/>
      <c r="BW46" s="22"/>
      <c r="CA46" s="22"/>
      <c r="CE46" s="22"/>
      <c r="CI46" s="22"/>
      <c r="CM46" s="22"/>
      <c r="CQ46" s="22"/>
      <c r="CU46" s="22"/>
      <c r="CY46" s="22"/>
      <c r="DC46" s="22"/>
      <c r="DG46" s="22"/>
      <c r="DK46" s="22"/>
      <c r="DO46" s="22"/>
      <c r="DS46" s="22"/>
      <c r="DW46" s="22"/>
      <c r="EA46" s="22"/>
      <c r="EE46" s="22"/>
      <c r="EI46" s="22"/>
      <c r="EM46" s="22"/>
      <c r="EQ46" s="22"/>
      <c r="EU46" s="22"/>
      <c r="EY46" s="22"/>
      <c r="FC46" s="22"/>
      <c r="FG46" s="22"/>
      <c r="FK46" s="22"/>
      <c r="FO46" s="22"/>
      <c r="FS46" s="22"/>
      <c r="FW46" s="22"/>
      <c r="GA46" s="22"/>
      <c r="GE46" s="22"/>
      <c r="GI46" s="22"/>
      <c r="GM46" s="22"/>
      <c r="GQ46" s="22"/>
      <c r="GU46" s="22"/>
      <c r="GY46" s="22"/>
      <c r="HC46" s="22"/>
      <c r="HG46" s="22"/>
      <c r="HK46" s="22"/>
      <c r="HO46" s="22"/>
      <c r="HS46" s="22"/>
      <c r="HW46" s="22"/>
      <c r="IA46" s="22"/>
      <c r="IE46" s="22"/>
      <c r="II46" s="22"/>
      <c r="IM46" s="22"/>
      <c r="IQ46" s="22"/>
      <c r="IU46" s="22"/>
    </row>
    <row r="47" s="4" customFormat="true" ht="14.9" hidden="false" customHeight="true" outlineLevel="0" collapsed="false">
      <c r="A47" s="24" t="n">
        <v>0.40625</v>
      </c>
      <c r="B47" s="14" t="n">
        <f aca="false">COUNTIF($G47:$IV47,"K")</f>
        <v>6</v>
      </c>
      <c r="C47" s="14" t="n">
        <f aca="false">COUNTIF($G47:$IV47,"A")</f>
        <v>0</v>
      </c>
      <c r="D47" s="14" t="n">
        <f aca="false">COUNTIF($G47:$IV47,"T")</f>
        <v>0</v>
      </c>
      <c r="E47" s="14" t="n">
        <f aca="false">COUNTIF($G47:$IV47,"X")</f>
        <v>4</v>
      </c>
      <c r="F47" s="19" t="n">
        <f aca="false">SUM(B47:E47)</f>
        <v>10</v>
      </c>
      <c r="G47" s="4" t="s">
        <v>374</v>
      </c>
      <c r="H47" s="4" t="s">
        <v>374</v>
      </c>
      <c r="K47" s="22"/>
      <c r="O47" s="22"/>
      <c r="S47" s="20"/>
      <c r="T47" s="2"/>
      <c r="U47" s="2"/>
      <c r="V47" s="2"/>
      <c r="W47" s="22"/>
      <c r="AA47" s="20"/>
      <c r="AB47" s="2"/>
      <c r="AC47" s="2"/>
      <c r="AD47" s="2"/>
      <c r="AE47" s="22"/>
      <c r="AI47" s="22"/>
      <c r="AJ47" s="4" t="s">
        <v>373</v>
      </c>
      <c r="AK47" s="4" t="s">
        <v>373</v>
      </c>
      <c r="AM47" s="20"/>
      <c r="AN47" s="2"/>
      <c r="AO47" s="2"/>
      <c r="AP47" s="2"/>
      <c r="AQ47" s="22"/>
      <c r="AU47" s="4" t="s">
        <v>374</v>
      </c>
      <c r="AV47" s="4" t="s">
        <v>374</v>
      </c>
      <c r="AY47" s="20"/>
      <c r="AZ47" s="4" t="s">
        <v>374</v>
      </c>
      <c r="BA47" s="4" t="s">
        <v>374</v>
      </c>
      <c r="BC47" s="20" t="s">
        <v>373</v>
      </c>
      <c r="BD47" s="2"/>
      <c r="BE47" s="2"/>
      <c r="BF47" s="2"/>
      <c r="BG47" s="20" t="s">
        <v>373</v>
      </c>
      <c r="BH47" s="2"/>
      <c r="BI47" s="2"/>
      <c r="BJ47" s="2"/>
      <c r="BK47" s="22"/>
      <c r="BO47" s="22"/>
      <c r="BS47" s="20"/>
      <c r="BT47" s="2"/>
      <c r="BU47" s="2"/>
      <c r="BV47" s="2"/>
      <c r="BW47" s="22"/>
      <c r="CA47" s="22"/>
      <c r="CE47" s="22"/>
      <c r="CI47" s="22"/>
      <c r="CM47" s="22"/>
      <c r="CQ47" s="22"/>
      <c r="CU47" s="22"/>
      <c r="CY47" s="22"/>
      <c r="DC47" s="22"/>
      <c r="DG47" s="22"/>
      <c r="DK47" s="22"/>
      <c r="DO47" s="22"/>
      <c r="DS47" s="22"/>
      <c r="DW47" s="22"/>
      <c r="EA47" s="22"/>
      <c r="EE47" s="22"/>
      <c r="EI47" s="22"/>
      <c r="EM47" s="22"/>
      <c r="EQ47" s="22"/>
      <c r="EU47" s="22"/>
      <c r="EY47" s="22"/>
      <c r="FC47" s="22"/>
      <c r="FG47" s="22"/>
      <c r="FK47" s="22"/>
      <c r="FO47" s="22"/>
      <c r="FS47" s="22"/>
      <c r="FW47" s="22"/>
      <c r="GA47" s="22"/>
      <c r="GE47" s="22"/>
      <c r="GI47" s="22"/>
      <c r="GM47" s="22"/>
      <c r="GQ47" s="22"/>
      <c r="GU47" s="22"/>
      <c r="GY47" s="22"/>
      <c r="HC47" s="22"/>
      <c r="HG47" s="22"/>
      <c r="HK47" s="22"/>
      <c r="HO47" s="22"/>
      <c r="HS47" s="22"/>
      <c r="HW47" s="22"/>
      <c r="IA47" s="22"/>
      <c r="IE47" s="22"/>
      <c r="II47" s="22"/>
      <c r="IM47" s="22"/>
      <c r="IQ47" s="22"/>
      <c r="IU47" s="22"/>
    </row>
    <row r="48" s="4" customFormat="true" ht="14.9" hidden="false" customHeight="true" outlineLevel="0" collapsed="false">
      <c r="A48" s="24" t="n">
        <v>0.409722222222222</v>
      </c>
      <c r="B48" s="14" t="n">
        <f aca="false">COUNTIF($G48:$IV48,"K")</f>
        <v>6</v>
      </c>
      <c r="C48" s="14" t="n">
        <f aca="false">COUNTIF($G48:$IV48,"A")</f>
        <v>0</v>
      </c>
      <c r="D48" s="14" t="n">
        <f aca="false">COUNTIF($G48:$IV48,"T")</f>
        <v>0</v>
      </c>
      <c r="E48" s="14" t="n">
        <f aca="false">COUNTIF($G48:$IV48,"X")</f>
        <v>4</v>
      </c>
      <c r="F48" s="19" t="n">
        <f aca="false">SUM(B48:E48)</f>
        <v>10</v>
      </c>
      <c r="G48" s="4" t="s">
        <v>374</v>
      </c>
      <c r="H48" s="4" t="s">
        <v>374</v>
      </c>
      <c r="K48" s="22"/>
      <c r="O48" s="22"/>
      <c r="S48" s="20"/>
      <c r="T48" s="2"/>
      <c r="U48" s="2"/>
      <c r="V48" s="2"/>
      <c r="W48" s="22"/>
      <c r="AA48" s="20"/>
      <c r="AB48" s="2"/>
      <c r="AC48" s="2"/>
      <c r="AD48" s="2"/>
      <c r="AE48" s="22"/>
      <c r="AI48" s="22"/>
      <c r="AJ48" s="4" t="s">
        <v>373</v>
      </c>
      <c r="AK48" s="4" t="s">
        <v>373</v>
      </c>
      <c r="AM48" s="20"/>
      <c r="AN48" s="2"/>
      <c r="AO48" s="2"/>
      <c r="AP48" s="2"/>
      <c r="AQ48" s="22"/>
      <c r="AU48" s="4" t="s">
        <v>374</v>
      </c>
      <c r="AV48" s="4" t="s">
        <v>374</v>
      </c>
      <c r="AY48" s="20"/>
      <c r="AZ48" s="4" t="s">
        <v>374</v>
      </c>
      <c r="BA48" s="4" t="s">
        <v>374</v>
      </c>
      <c r="BC48" s="20" t="s">
        <v>373</v>
      </c>
      <c r="BD48" s="2"/>
      <c r="BE48" s="2"/>
      <c r="BF48" s="2"/>
      <c r="BG48" s="20" t="s">
        <v>373</v>
      </c>
      <c r="BH48" s="2"/>
      <c r="BI48" s="2"/>
      <c r="BJ48" s="2"/>
      <c r="BK48" s="22"/>
      <c r="BO48" s="22"/>
      <c r="BS48" s="20"/>
      <c r="BT48" s="2"/>
      <c r="BU48" s="2"/>
      <c r="BV48" s="2"/>
      <c r="BW48" s="22"/>
      <c r="CA48" s="22"/>
      <c r="CE48" s="22"/>
      <c r="CI48" s="22"/>
      <c r="CM48" s="22"/>
      <c r="CQ48" s="22"/>
      <c r="CU48" s="22"/>
      <c r="CY48" s="22"/>
      <c r="DC48" s="22"/>
      <c r="DG48" s="22"/>
      <c r="DK48" s="22"/>
      <c r="DO48" s="22"/>
      <c r="DS48" s="22"/>
      <c r="DW48" s="22"/>
      <c r="EA48" s="22"/>
      <c r="EE48" s="22"/>
      <c r="EI48" s="22"/>
      <c r="EM48" s="22"/>
      <c r="EQ48" s="22"/>
      <c r="EU48" s="22"/>
      <c r="EY48" s="22"/>
      <c r="FC48" s="22"/>
      <c r="FG48" s="22"/>
      <c r="FK48" s="22"/>
      <c r="FO48" s="22"/>
      <c r="FS48" s="22"/>
      <c r="FW48" s="22"/>
      <c r="GA48" s="22"/>
      <c r="GE48" s="22"/>
      <c r="GI48" s="22"/>
      <c r="GM48" s="22"/>
      <c r="GQ48" s="22"/>
      <c r="GU48" s="22"/>
      <c r="GY48" s="22"/>
      <c r="HC48" s="22"/>
      <c r="HG48" s="22"/>
      <c r="HK48" s="22"/>
      <c r="HO48" s="22"/>
      <c r="HS48" s="22"/>
      <c r="HW48" s="22"/>
      <c r="IA48" s="22"/>
      <c r="IE48" s="22"/>
      <c r="II48" s="22"/>
      <c r="IM48" s="22"/>
      <c r="IQ48" s="22"/>
      <c r="IU48" s="22"/>
    </row>
    <row r="49" s="4" customFormat="true" ht="14.9" hidden="false" customHeight="true" outlineLevel="0" collapsed="false">
      <c r="A49" s="24" t="n">
        <v>0.413194444444444</v>
      </c>
      <c r="B49" s="14" t="n">
        <f aca="false">COUNTIF($G49:$IV49,"K")</f>
        <v>6</v>
      </c>
      <c r="C49" s="14" t="n">
        <f aca="false">COUNTIF($G49:$IV49,"A")</f>
        <v>0</v>
      </c>
      <c r="D49" s="14" t="n">
        <f aca="false">COUNTIF($G49:$IV49,"T")</f>
        <v>0</v>
      </c>
      <c r="E49" s="14" t="n">
        <f aca="false">COUNTIF($G49:$IV49,"X")</f>
        <v>4</v>
      </c>
      <c r="F49" s="19" t="n">
        <f aca="false">SUM(B49:E49)</f>
        <v>10</v>
      </c>
      <c r="G49" s="4" t="s">
        <v>374</v>
      </c>
      <c r="H49" s="4" t="s">
        <v>374</v>
      </c>
      <c r="K49" s="22"/>
      <c r="O49" s="22"/>
      <c r="S49" s="20"/>
      <c r="T49" s="2"/>
      <c r="U49" s="2"/>
      <c r="V49" s="2"/>
      <c r="W49" s="22"/>
      <c r="AA49" s="20"/>
      <c r="AB49" s="2"/>
      <c r="AC49" s="2"/>
      <c r="AD49" s="2"/>
      <c r="AE49" s="22"/>
      <c r="AI49" s="22"/>
      <c r="AJ49" s="4" t="s">
        <v>373</v>
      </c>
      <c r="AK49" s="4" t="s">
        <v>373</v>
      </c>
      <c r="AM49" s="20"/>
      <c r="AN49" s="2"/>
      <c r="AO49" s="2"/>
      <c r="AP49" s="2"/>
      <c r="AQ49" s="22"/>
      <c r="AU49" s="4" t="s">
        <v>374</v>
      </c>
      <c r="AV49" s="4" t="s">
        <v>374</v>
      </c>
      <c r="AY49" s="20"/>
      <c r="AZ49" s="4" t="s">
        <v>374</v>
      </c>
      <c r="BA49" s="4" t="s">
        <v>374</v>
      </c>
      <c r="BC49" s="20" t="s">
        <v>373</v>
      </c>
      <c r="BD49" s="2"/>
      <c r="BE49" s="2"/>
      <c r="BF49" s="2"/>
      <c r="BG49" s="20" t="s">
        <v>373</v>
      </c>
      <c r="BH49" s="2"/>
      <c r="BI49" s="2"/>
      <c r="BJ49" s="2"/>
      <c r="BK49" s="22"/>
      <c r="BO49" s="22"/>
      <c r="BS49" s="20"/>
      <c r="BT49" s="2"/>
      <c r="BU49" s="2"/>
      <c r="BV49" s="2"/>
      <c r="BW49" s="22"/>
      <c r="CA49" s="22"/>
      <c r="CE49" s="22"/>
      <c r="CI49" s="22"/>
      <c r="CM49" s="22"/>
      <c r="CQ49" s="22"/>
      <c r="CU49" s="22"/>
      <c r="CY49" s="22"/>
      <c r="DC49" s="22"/>
      <c r="DG49" s="22"/>
      <c r="DK49" s="22"/>
      <c r="DO49" s="22"/>
      <c r="DS49" s="22"/>
      <c r="DW49" s="22"/>
      <c r="EA49" s="22"/>
      <c r="EE49" s="22"/>
      <c r="EI49" s="22"/>
      <c r="EM49" s="22"/>
      <c r="EQ49" s="22"/>
      <c r="EU49" s="22"/>
      <c r="EY49" s="22"/>
      <c r="FC49" s="22"/>
      <c r="FG49" s="22"/>
      <c r="FK49" s="22"/>
      <c r="FO49" s="22"/>
      <c r="FS49" s="22"/>
      <c r="FW49" s="22"/>
      <c r="GA49" s="22"/>
      <c r="GE49" s="22"/>
      <c r="GI49" s="22"/>
      <c r="GM49" s="22"/>
      <c r="GQ49" s="22"/>
      <c r="GU49" s="22"/>
      <c r="GY49" s="22"/>
      <c r="HC49" s="22"/>
      <c r="HG49" s="22"/>
      <c r="HK49" s="22"/>
      <c r="HO49" s="22"/>
      <c r="HS49" s="22"/>
      <c r="HW49" s="22"/>
      <c r="IA49" s="22"/>
      <c r="IE49" s="22"/>
      <c r="II49" s="22"/>
      <c r="IM49" s="22"/>
      <c r="IQ49" s="22"/>
      <c r="IU49" s="22"/>
    </row>
    <row r="50" s="4" customFormat="true" ht="14.9" hidden="false" customHeight="true" outlineLevel="0" collapsed="false">
      <c r="A50" s="23" t="n">
        <v>0.416666666666667</v>
      </c>
      <c r="B50" s="14" t="n">
        <f aca="false">COUNTIF($G50:$IV50,"K")</f>
        <v>6</v>
      </c>
      <c r="C50" s="14" t="n">
        <f aca="false">COUNTIF($G50:$IV50,"A")</f>
        <v>0</v>
      </c>
      <c r="D50" s="14" t="n">
        <f aca="false">COUNTIF($G50:$IV50,"T")</f>
        <v>0</v>
      </c>
      <c r="E50" s="14" t="n">
        <f aca="false">COUNTIF($G50:$IV50,"X")</f>
        <v>4</v>
      </c>
      <c r="F50" s="19" t="n">
        <f aca="false">SUM(B50:E50)</f>
        <v>10</v>
      </c>
      <c r="G50" s="4" t="s">
        <v>374</v>
      </c>
      <c r="H50" s="4" t="s">
        <v>374</v>
      </c>
      <c r="K50" s="22"/>
      <c r="O50" s="22"/>
      <c r="S50" s="20"/>
      <c r="T50" s="2"/>
      <c r="U50" s="2"/>
      <c r="V50" s="2"/>
      <c r="W50" s="22"/>
      <c r="AA50" s="20"/>
      <c r="AB50" s="2"/>
      <c r="AC50" s="2"/>
      <c r="AD50" s="2"/>
      <c r="AE50" s="22"/>
      <c r="AI50" s="22"/>
      <c r="AJ50" s="4" t="s">
        <v>373</v>
      </c>
      <c r="AK50" s="4" t="s">
        <v>373</v>
      </c>
      <c r="AM50" s="20"/>
      <c r="AN50" s="2"/>
      <c r="AO50" s="2"/>
      <c r="AP50" s="2"/>
      <c r="AQ50" s="22"/>
      <c r="AU50" s="4" t="s">
        <v>374</v>
      </c>
      <c r="AV50" s="4" t="s">
        <v>374</v>
      </c>
      <c r="AY50" s="20"/>
      <c r="AZ50" s="4" t="s">
        <v>374</v>
      </c>
      <c r="BA50" s="4" t="s">
        <v>374</v>
      </c>
      <c r="BC50" s="20" t="s">
        <v>373</v>
      </c>
      <c r="BD50" s="2"/>
      <c r="BE50" s="2"/>
      <c r="BF50" s="2"/>
      <c r="BG50" s="20" t="s">
        <v>373</v>
      </c>
      <c r="BH50" s="2"/>
      <c r="BI50" s="2"/>
      <c r="BJ50" s="2"/>
      <c r="BK50" s="22"/>
      <c r="BO50" s="22"/>
      <c r="BS50" s="20"/>
      <c r="BT50" s="2"/>
      <c r="BU50" s="2"/>
      <c r="BV50" s="2"/>
      <c r="BW50" s="22"/>
      <c r="CA50" s="22"/>
      <c r="CE50" s="22"/>
      <c r="CI50" s="22"/>
      <c r="CM50" s="22"/>
      <c r="CQ50" s="22"/>
      <c r="CU50" s="22"/>
      <c r="CY50" s="22"/>
      <c r="DC50" s="22"/>
      <c r="DG50" s="22"/>
      <c r="DK50" s="22"/>
      <c r="DO50" s="22"/>
      <c r="DS50" s="22"/>
      <c r="DW50" s="22"/>
      <c r="EA50" s="22"/>
      <c r="EE50" s="22"/>
      <c r="EI50" s="22"/>
      <c r="EM50" s="22"/>
      <c r="EQ50" s="22"/>
      <c r="EU50" s="22"/>
      <c r="EY50" s="22"/>
      <c r="FC50" s="22"/>
      <c r="FG50" s="22"/>
      <c r="FK50" s="22"/>
      <c r="FO50" s="22"/>
      <c r="FS50" s="22"/>
      <c r="FW50" s="22"/>
      <c r="GA50" s="22"/>
      <c r="GE50" s="22"/>
      <c r="GI50" s="22"/>
      <c r="GM50" s="22"/>
      <c r="GQ50" s="22"/>
      <c r="GU50" s="22"/>
      <c r="GY50" s="22"/>
      <c r="HC50" s="22"/>
      <c r="HG50" s="22"/>
      <c r="HK50" s="22"/>
      <c r="HO50" s="22"/>
      <c r="HS50" s="22"/>
      <c r="HW50" s="22"/>
      <c r="IA50" s="22"/>
      <c r="IE50" s="22"/>
      <c r="II50" s="22"/>
      <c r="IM50" s="22"/>
      <c r="IQ50" s="22"/>
      <c r="IU50" s="22"/>
    </row>
    <row r="51" s="4" customFormat="true" ht="14.9" hidden="false" customHeight="true" outlineLevel="0" collapsed="false">
      <c r="A51" s="24" t="n">
        <v>0.420138888888889</v>
      </c>
      <c r="B51" s="14" t="n">
        <f aca="false">COUNTIF($G51:$IV51,"K")</f>
        <v>6</v>
      </c>
      <c r="C51" s="14" t="n">
        <f aca="false">COUNTIF($G51:$IV51,"A")</f>
        <v>0</v>
      </c>
      <c r="D51" s="14" t="n">
        <f aca="false">COUNTIF($G51:$IV51,"T")</f>
        <v>0</v>
      </c>
      <c r="E51" s="14" t="n">
        <f aca="false">COUNTIF($G51:$IV51,"X")</f>
        <v>4</v>
      </c>
      <c r="F51" s="19" t="n">
        <f aca="false">SUM(B51:E51)</f>
        <v>10</v>
      </c>
      <c r="G51" s="4" t="s">
        <v>374</v>
      </c>
      <c r="H51" s="4" t="s">
        <v>374</v>
      </c>
      <c r="K51" s="22"/>
      <c r="O51" s="22"/>
      <c r="S51" s="20"/>
      <c r="T51" s="2"/>
      <c r="U51" s="2"/>
      <c r="V51" s="2"/>
      <c r="W51" s="22"/>
      <c r="AA51" s="20"/>
      <c r="AB51" s="2"/>
      <c r="AC51" s="2"/>
      <c r="AD51" s="2"/>
      <c r="AE51" s="22"/>
      <c r="AI51" s="22"/>
      <c r="AJ51" s="4" t="s">
        <v>373</v>
      </c>
      <c r="AK51" s="4" t="s">
        <v>373</v>
      </c>
      <c r="AM51" s="20"/>
      <c r="AN51" s="2"/>
      <c r="AO51" s="2"/>
      <c r="AP51" s="2"/>
      <c r="AQ51" s="22"/>
      <c r="AU51" s="4" t="s">
        <v>374</v>
      </c>
      <c r="AV51" s="4" t="s">
        <v>374</v>
      </c>
      <c r="AY51" s="20"/>
      <c r="AZ51" s="4" t="s">
        <v>374</v>
      </c>
      <c r="BA51" s="4" t="s">
        <v>374</v>
      </c>
      <c r="BC51" s="20" t="s">
        <v>373</v>
      </c>
      <c r="BD51" s="2"/>
      <c r="BE51" s="2"/>
      <c r="BF51" s="2"/>
      <c r="BG51" s="20" t="s">
        <v>373</v>
      </c>
      <c r="BH51" s="2"/>
      <c r="BI51" s="2"/>
      <c r="BJ51" s="2"/>
      <c r="BK51" s="22"/>
      <c r="BO51" s="22"/>
      <c r="BS51" s="20"/>
      <c r="BT51" s="2"/>
      <c r="BU51" s="2"/>
      <c r="BV51" s="2"/>
      <c r="BW51" s="22"/>
      <c r="CA51" s="22"/>
      <c r="CE51" s="22"/>
      <c r="CI51" s="22"/>
      <c r="CM51" s="22"/>
      <c r="CQ51" s="22"/>
      <c r="CU51" s="22"/>
      <c r="CY51" s="22"/>
      <c r="DC51" s="22"/>
      <c r="DG51" s="22"/>
      <c r="DK51" s="22"/>
      <c r="DO51" s="22"/>
      <c r="DS51" s="22"/>
      <c r="DW51" s="22"/>
      <c r="EA51" s="22"/>
      <c r="EE51" s="22"/>
      <c r="EI51" s="22"/>
      <c r="EM51" s="22"/>
      <c r="EQ51" s="22"/>
      <c r="EU51" s="22"/>
      <c r="EY51" s="22"/>
      <c r="FC51" s="22"/>
      <c r="FG51" s="22"/>
      <c r="FK51" s="22"/>
      <c r="FO51" s="22"/>
      <c r="FS51" s="22"/>
      <c r="FW51" s="22"/>
      <c r="GA51" s="22"/>
      <c r="GE51" s="22"/>
      <c r="GI51" s="22"/>
      <c r="GM51" s="22"/>
      <c r="GQ51" s="22"/>
      <c r="GU51" s="22"/>
      <c r="GY51" s="22"/>
      <c r="HC51" s="22"/>
      <c r="HG51" s="22"/>
      <c r="HK51" s="22"/>
      <c r="HO51" s="22"/>
      <c r="HS51" s="22"/>
      <c r="HW51" s="22"/>
      <c r="IA51" s="22"/>
      <c r="IE51" s="22"/>
      <c r="II51" s="22"/>
      <c r="IM51" s="22"/>
      <c r="IQ51" s="22"/>
      <c r="IU51" s="22"/>
    </row>
    <row r="52" s="4" customFormat="true" ht="14.9" hidden="false" customHeight="true" outlineLevel="0" collapsed="false">
      <c r="A52" s="24" t="n">
        <v>0.423611111111111</v>
      </c>
      <c r="B52" s="14" t="n">
        <f aca="false">COUNTIF($G52:$IV52,"K")</f>
        <v>6</v>
      </c>
      <c r="C52" s="14" t="n">
        <f aca="false">COUNTIF($G52:$IV52,"A")</f>
        <v>0</v>
      </c>
      <c r="D52" s="14" t="n">
        <f aca="false">COUNTIF($G52:$IV52,"T")</f>
        <v>0</v>
      </c>
      <c r="E52" s="14" t="n">
        <f aca="false">COUNTIF($G52:$IV52,"X")</f>
        <v>4</v>
      </c>
      <c r="F52" s="19" t="n">
        <f aca="false">SUM(B52:E52)</f>
        <v>10</v>
      </c>
      <c r="G52" s="4" t="s">
        <v>374</v>
      </c>
      <c r="H52" s="4" t="s">
        <v>374</v>
      </c>
      <c r="K52" s="22"/>
      <c r="O52" s="22"/>
      <c r="S52" s="20"/>
      <c r="T52" s="2"/>
      <c r="U52" s="2"/>
      <c r="V52" s="2"/>
      <c r="W52" s="22"/>
      <c r="AA52" s="20"/>
      <c r="AB52" s="2"/>
      <c r="AC52" s="2"/>
      <c r="AD52" s="2"/>
      <c r="AE52" s="22"/>
      <c r="AI52" s="22"/>
      <c r="AJ52" s="4" t="s">
        <v>373</v>
      </c>
      <c r="AK52" s="4" t="s">
        <v>373</v>
      </c>
      <c r="AM52" s="20"/>
      <c r="AN52" s="2"/>
      <c r="AO52" s="2"/>
      <c r="AP52" s="2"/>
      <c r="AQ52" s="22"/>
      <c r="AU52" s="4" t="s">
        <v>374</v>
      </c>
      <c r="AV52" s="4" t="s">
        <v>374</v>
      </c>
      <c r="AY52" s="20"/>
      <c r="AZ52" s="4" t="s">
        <v>374</v>
      </c>
      <c r="BA52" s="4" t="s">
        <v>374</v>
      </c>
      <c r="BC52" s="20" t="s">
        <v>373</v>
      </c>
      <c r="BD52" s="2"/>
      <c r="BE52" s="2"/>
      <c r="BF52" s="2"/>
      <c r="BG52" s="20" t="s">
        <v>373</v>
      </c>
      <c r="BH52" s="2"/>
      <c r="BI52" s="2"/>
      <c r="BJ52" s="2"/>
      <c r="BK52" s="22"/>
      <c r="BO52" s="22"/>
      <c r="BS52" s="20"/>
      <c r="BT52" s="2"/>
      <c r="BU52" s="2"/>
      <c r="BV52" s="2"/>
      <c r="BW52" s="22"/>
      <c r="CA52" s="22"/>
      <c r="CE52" s="22"/>
      <c r="CI52" s="22"/>
      <c r="CM52" s="22"/>
      <c r="CQ52" s="22"/>
      <c r="CU52" s="22"/>
      <c r="CY52" s="22"/>
      <c r="DC52" s="22"/>
      <c r="DG52" s="22"/>
      <c r="DK52" s="22"/>
      <c r="DO52" s="22"/>
      <c r="DS52" s="22"/>
      <c r="DW52" s="22"/>
      <c r="EA52" s="22"/>
      <c r="EE52" s="22"/>
      <c r="EI52" s="22"/>
      <c r="EM52" s="22"/>
      <c r="EQ52" s="22"/>
      <c r="EU52" s="22"/>
      <c r="EY52" s="22"/>
      <c r="FC52" s="22"/>
      <c r="FG52" s="22"/>
      <c r="FK52" s="22"/>
      <c r="FO52" s="22"/>
      <c r="FS52" s="22"/>
      <c r="FW52" s="22"/>
      <c r="GA52" s="22"/>
      <c r="GE52" s="22"/>
      <c r="GI52" s="22"/>
      <c r="GM52" s="22"/>
      <c r="GQ52" s="22"/>
      <c r="GU52" s="22"/>
      <c r="GY52" s="22"/>
      <c r="HC52" s="22"/>
      <c r="HG52" s="22"/>
      <c r="HK52" s="22"/>
      <c r="HO52" s="22"/>
      <c r="HS52" s="22"/>
      <c r="HW52" s="22"/>
      <c r="IA52" s="22"/>
      <c r="IE52" s="22"/>
      <c r="II52" s="22"/>
      <c r="IM52" s="22"/>
      <c r="IQ52" s="22"/>
      <c r="IU52" s="22"/>
    </row>
    <row r="53" s="4" customFormat="true" ht="14.9" hidden="false" customHeight="true" outlineLevel="0" collapsed="false">
      <c r="A53" s="24" t="n">
        <v>0.427083333333333</v>
      </c>
      <c r="B53" s="14" t="n">
        <f aca="false">COUNTIF($G53:$IV53,"K")</f>
        <v>6</v>
      </c>
      <c r="C53" s="14" t="n">
        <f aca="false">COUNTIF($G53:$IV53,"A")</f>
        <v>0</v>
      </c>
      <c r="D53" s="14" t="n">
        <f aca="false">COUNTIF($G53:$IV53,"T")</f>
        <v>0</v>
      </c>
      <c r="E53" s="14" t="n">
        <f aca="false">COUNTIF($G53:$IV53,"X")</f>
        <v>4</v>
      </c>
      <c r="F53" s="19" t="n">
        <f aca="false">SUM(B53:E53)</f>
        <v>10</v>
      </c>
      <c r="G53" s="4" t="s">
        <v>374</v>
      </c>
      <c r="H53" s="4" t="s">
        <v>374</v>
      </c>
      <c r="K53" s="22"/>
      <c r="O53" s="22"/>
      <c r="S53" s="20"/>
      <c r="T53" s="2"/>
      <c r="U53" s="2"/>
      <c r="V53" s="2"/>
      <c r="W53" s="22"/>
      <c r="AA53" s="20"/>
      <c r="AB53" s="2"/>
      <c r="AC53" s="2"/>
      <c r="AD53" s="2"/>
      <c r="AE53" s="22"/>
      <c r="AI53" s="22"/>
      <c r="AJ53" s="4" t="s">
        <v>373</v>
      </c>
      <c r="AK53" s="4" t="s">
        <v>373</v>
      </c>
      <c r="AM53" s="20"/>
      <c r="AN53" s="2"/>
      <c r="AO53" s="2"/>
      <c r="AP53" s="2"/>
      <c r="AQ53" s="22"/>
      <c r="AU53" s="4" t="s">
        <v>374</v>
      </c>
      <c r="AV53" s="4" t="s">
        <v>374</v>
      </c>
      <c r="AY53" s="20"/>
      <c r="AZ53" s="4" t="s">
        <v>374</v>
      </c>
      <c r="BA53" s="4" t="s">
        <v>374</v>
      </c>
      <c r="BC53" s="20" t="s">
        <v>373</v>
      </c>
      <c r="BD53" s="2"/>
      <c r="BE53" s="2"/>
      <c r="BF53" s="2"/>
      <c r="BG53" s="20" t="s">
        <v>373</v>
      </c>
      <c r="BH53" s="2"/>
      <c r="BI53" s="2"/>
      <c r="BJ53" s="2"/>
      <c r="BK53" s="22"/>
      <c r="BO53" s="22"/>
      <c r="BS53" s="20"/>
      <c r="BT53" s="2"/>
      <c r="BU53" s="2"/>
      <c r="BV53" s="2"/>
      <c r="BW53" s="22"/>
      <c r="CA53" s="22"/>
      <c r="CE53" s="22"/>
      <c r="CI53" s="22"/>
      <c r="CM53" s="22"/>
      <c r="CQ53" s="22"/>
      <c r="CU53" s="22"/>
      <c r="CY53" s="22"/>
      <c r="DC53" s="22"/>
      <c r="DG53" s="22"/>
      <c r="DK53" s="22"/>
      <c r="DO53" s="22"/>
      <c r="DS53" s="22"/>
      <c r="DW53" s="22"/>
      <c r="EA53" s="22"/>
      <c r="EE53" s="22"/>
      <c r="EI53" s="22"/>
      <c r="EM53" s="22"/>
      <c r="EQ53" s="22"/>
      <c r="EU53" s="22"/>
      <c r="EY53" s="22"/>
      <c r="FC53" s="22"/>
      <c r="FG53" s="22"/>
      <c r="FK53" s="22"/>
      <c r="FO53" s="22"/>
      <c r="FS53" s="22"/>
      <c r="FW53" s="22"/>
      <c r="GA53" s="22"/>
      <c r="GE53" s="22"/>
      <c r="GI53" s="22"/>
      <c r="GM53" s="22"/>
      <c r="GQ53" s="22"/>
      <c r="GU53" s="22"/>
      <c r="GY53" s="22"/>
      <c r="HC53" s="22"/>
      <c r="HG53" s="22"/>
      <c r="HK53" s="22"/>
      <c r="HO53" s="22"/>
      <c r="HS53" s="22"/>
      <c r="HW53" s="22"/>
      <c r="IA53" s="22"/>
      <c r="IE53" s="22"/>
      <c r="II53" s="22"/>
      <c r="IM53" s="22"/>
      <c r="IQ53" s="22"/>
      <c r="IU53" s="22"/>
    </row>
    <row r="54" s="4" customFormat="true" ht="14.9" hidden="false" customHeight="true" outlineLevel="0" collapsed="false">
      <c r="A54" s="24" t="n">
        <v>0.430555555555556</v>
      </c>
      <c r="B54" s="14" t="n">
        <f aca="false">COUNTIF($G54:$IV54,"K")</f>
        <v>6</v>
      </c>
      <c r="C54" s="14" t="n">
        <f aca="false">COUNTIF($G54:$IV54,"A")</f>
        <v>0</v>
      </c>
      <c r="D54" s="14" t="n">
        <f aca="false">COUNTIF($G54:$IV54,"T")</f>
        <v>0</v>
      </c>
      <c r="E54" s="14" t="n">
        <f aca="false">COUNTIF($G54:$IV54,"X")</f>
        <v>4</v>
      </c>
      <c r="F54" s="19" t="n">
        <f aca="false">SUM(B54:E54)</f>
        <v>10</v>
      </c>
      <c r="G54" s="4" t="s">
        <v>374</v>
      </c>
      <c r="H54" s="4" t="s">
        <v>374</v>
      </c>
      <c r="K54" s="22"/>
      <c r="O54" s="22"/>
      <c r="S54" s="20"/>
      <c r="T54" s="2"/>
      <c r="U54" s="2"/>
      <c r="V54" s="2"/>
      <c r="W54" s="22"/>
      <c r="AA54" s="20"/>
      <c r="AB54" s="2"/>
      <c r="AC54" s="2"/>
      <c r="AD54" s="2"/>
      <c r="AE54" s="22"/>
      <c r="AI54" s="22"/>
      <c r="AJ54" s="4" t="s">
        <v>373</v>
      </c>
      <c r="AK54" s="4" t="s">
        <v>373</v>
      </c>
      <c r="AM54" s="20"/>
      <c r="AN54" s="2"/>
      <c r="AO54" s="2"/>
      <c r="AP54" s="2"/>
      <c r="AQ54" s="22"/>
      <c r="AU54" s="4" t="s">
        <v>374</v>
      </c>
      <c r="AV54" s="4" t="s">
        <v>374</v>
      </c>
      <c r="AY54" s="20"/>
      <c r="AZ54" s="4" t="s">
        <v>374</v>
      </c>
      <c r="BA54" s="4" t="s">
        <v>374</v>
      </c>
      <c r="BC54" s="20" t="s">
        <v>373</v>
      </c>
      <c r="BD54" s="2"/>
      <c r="BE54" s="2"/>
      <c r="BF54" s="2"/>
      <c r="BG54" s="20" t="s">
        <v>373</v>
      </c>
      <c r="BH54" s="2"/>
      <c r="BI54" s="2"/>
      <c r="BJ54" s="2"/>
      <c r="BK54" s="22"/>
      <c r="BO54" s="22"/>
      <c r="BS54" s="20"/>
      <c r="BT54" s="2"/>
      <c r="BU54" s="2"/>
      <c r="BV54" s="2"/>
      <c r="BW54" s="22"/>
      <c r="CA54" s="22"/>
      <c r="CE54" s="22"/>
      <c r="CI54" s="22"/>
      <c r="CM54" s="22"/>
      <c r="CQ54" s="22"/>
      <c r="CU54" s="22"/>
      <c r="CY54" s="22"/>
      <c r="DC54" s="22"/>
      <c r="DG54" s="22"/>
      <c r="DK54" s="22"/>
      <c r="DO54" s="22"/>
      <c r="DS54" s="22"/>
      <c r="DW54" s="22"/>
      <c r="EA54" s="22"/>
      <c r="EE54" s="22"/>
      <c r="EI54" s="22"/>
      <c r="EM54" s="22"/>
      <c r="EQ54" s="22"/>
      <c r="EU54" s="22"/>
      <c r="EY54" s="22"/>
      <c r="FC54" s="22"/>
      <c r="FG54" s="22"/>
      <c r="FK54" s="22"/>
      <c r="FO54" s="22"/>
      <c r="FS54" s="22"/>
      <c r="FW54" s="22"/>
      <c r="GA54" s="22"/>
      <c r="GE54" s="22"/>
      <c r="GI54" s="22"/>
      <c r="GM54" s="22"/>
      <c r="GQ54" s="22"/>
      <c r="GU54" s="22"/>
      <c r="GY54" s="22"/>
      <c r="HC54" s="22"/>
      <c r="HG54" s="22"/>
      <c r="HK54" s="22"/>
      <c r="HO54" s="22"/>
      <c r="HS54" s="22"/>
      <c r="HW54" s="22"/>
      <c r="IA54" s="22"/>
      <c r="IE54" s="22"/>
      <c r="II54" s="22"/>
      <c r="IM54" s="22"/>
      <c r="IQ54" s="22"/>
      <c r="IU54" s="22"/>
    </row>
    <row r="55" s="4" customFormat="true" ht="14.9" hidden="false" customHeight="true" outlineLevel="0" collapsed="false">
      <c r="A55" s="24" t="n">
        <v>0.434027777777778</v>
      </c>
      <c r="B55" s="14" t="n">
        <f aca="false">COUNTIF($G55:$IV55,"K")</f>
        <v>6</v>
      </c>
      <c r="C55" s="14" t="n">
        <f aca="false">COUNTIF($G55:$IV55,"A")</f>
        <v>0</v>
      </c>
      <c r="D55" s="14" t="n">
        <f aca="false">COUNTIF($G55:$IV55,"T")</f>
        <v>0</v>
      </c>
      <c r="E55" s="14" t="n">
        <f aca="false">COUNTIF($G55:$IV55,"X")</f>
        <v>4</v>
      </c>
      <c r="F55" s="19" t="n">
        <f aca="false">SUM(B55:E55)</f>
        <v>10</v>
      </c>
      <c r="G55" s="4" t="s">
        <v>374</v>
      </c>
      <c r="H55" s="4" t="s">
        <v>374</v>
      </c>
      <c r="K55" s="22"/>
      <c r="O55" s="22"/>
      <c r="S55" s="20"/>
      <c r="T55" s="2"/>
      <c r="U55" s="2"/>
      <c r="V55" s="2"/>
      <c r="W55" s="22"/>
      <c r="AA55" s="20"/>
      <c r="AB55" s="2"/>
      <c r="AC55" s="2"/>
      <c r="AD55" s="2"/>
      <c r="AE55" s="22"/>
      <c r="AI55" s="22"/>
      <c r="AJ55" s="4" t="s">
        <v>373</v>
      </c>
      <c r="AK55" s="4" t="s">
        <v>373</v>
      </c>
      <c r="AM55" s="20"/>
      <c r="AN55" s="2"/>
      <c r="AO55" s="2"/>
      <c r="AP55" s="2"/>
      <c r="AQ55" s="22"/>
      <c r="AU55" s="4" t="s">
        <v>374</v>
      </c>
      <c r="AV55" s="4" t="s">
        <v>374</v>
      </c>
      <c r="AY55" s="20"/>
      <c r="AZ55" s="4" t="s">
        <v>374</v>
      </c>
      <c r="BA55" s="4" t="s">
        <v>374</v>
      </c>
      <c r="BC55" s="20" t="s">
        <v>373</v>
      </c>
      <c r="BD55" s="2"/>
      <c r="BE55" s="2"/>
      <c r="BF55" s="2"/>
      <c r="BG55" s="20" t="s">
        <v>373</v>
      </c>
      <c r="BH55" s="2"/>
      <c r="BI55" s="2"/>
      <c r="BJ55" s="2"/>
      <c r="BK55" s="22"/>
      <c r="BO55" s="22"/>
      <c r="BS55" s="20"/>
      <c r="BT55" s="2"/>
      <c r="BU55" s="2"/>
      <c r="BV55" s="2"/>
      <c r="BW55" s="22"/>
      <c r="CA55" s="22"/>
      <c r="CE55" s="22"/>
      <c r="CI55" s="22"/>
      <c r="CM55" s="22"/>
      <c r="CQ55" s="22"/>
      <c r="CU55" s="22"/>
      <c r="CY55" s="22"/>
      <c r="DC55" s="22"/>
      <c r="DG55" s="22"/>
      <c r="DK55" s="22"/>
      <c r="DO55" s="22"/>
      <c r="DS55" s="22"/>
      <c r="DW55" s="22"/>
      <c r="EA55" s="22"/>
      <c r="EE55" s="22"/>
      <c r="EI55" s="22"/>
      <c r="EM55" s="22"/>
      <c r="EQ55" s="22"/>
      <c r="EU55" s="22"/>
      <c r="EY55" s="22"/>
      <c r="FC55" s="22"/>
      <c r="FG55" s="22"/>
      <c r="FK55" s="22"/>
      <c r="FO55" s="22"/>
      <c r="FS55" s="22"/>
      <c r="FW55" s="22"/>
      <c r="GA55" s="22"/>
      <c r="GE55" s="22"/>
      <c r="GI55" s="22"/>
      <c r="GM55" s="22"/>
      <c r="GQ55" s="22"/>
      <c r="GU55" s="22"/>
      <c r="GY55" s="22"/>
      <c r="HC55" s="22"/>
      <c r="HG55" s="22"/>
      <c r="HK55" s="22"/>
      <c r="HO55" s="22"/>
      <c r="HS55" s="22"/>
      <c r="HW55" s="22"/>
      <c r="IA55" s="22"/>
      <c r="IE55" s="22"/>
      <c r="II55" s="22"/>
      <c r="IM55" s="22"/>
      <c r="IQ55" s="22"/>
      <c r="IU55" s="22"/>
    </row>
    <row r="56" s="4" customFormat="true" ht="14.9" hidden="false" customHeight="true" outlineLevel="0" collapsed="false">
      <c r="A56" s="24" t="n">
        <v>0.4375</v>
      </c>
      <c r="B56" s="14" t="n">
        <f aca="false">COUNTIF($G56:$IV56,"K")</f>
        <v>6</v>
      </c>
      <c r="C56" s="14" t="n">
        <f aca="false">COUNTIF($G56:$IV56,"A")</f>
        <v>0</v>
      </c>
      <c r="D56" s="14" t="n">
        <f aca="false">COUNTIF($G56:$IV56,"T")</f>
        <v>0</v>
      </c>
      <c r="E56" s="14" t="n">
        <f aca="false">COUNTIF($G56:$IV56,"X")</f>
        <v>4</v>
      </c>
      <c r="F56" s="19" t="n">
        <f aca="false">SUM(B56:E56)</f>
        <v>10</v>
      </c>
      <c r="G56" s="4" t="s">
        <v>374</v>
      </c>
      <c r="H56" s="4" t="s">
        <v>374</v>
      </c>
      <c r="K56" s="22"/>
      <c r="O56" s="22"/>
      <c r="S56" s="20"/>
      <c r="T56" s="2"/>
      <c r="U56" s="2"/>
      <c r="V56" s="2"/>
      <c r="W56" s="22"/>
      <c r="AA56" s="20"/>
      <c r="AB56" s="2"/>
      <c r="AC56" s="2"/>
      <c r="AD56" s="2"/>
      <c r="AE56" s="22"/>
      <c r="AI56" s="22"/>
      <c r="AJ56" s="4" t="s">
        <v>373</v>
      </c>
      <c r="AK56" s="4" t="s">
        <v>373</v>
      </c>
      <c r="AM56" s="20"/>
      <c r="AN56" s="2"/>
      <c r="AO56" s="2"/>
      <c r="AP56" s="2"/>
      <c r="AQ56" s="22"/>
      <c r="AU56" s="4" t="s">
        <v>374</v>
      </c>
      <c r="AV56" s="4" t="s">
        <v>374</v>
      </c>
      <c r="AY56" s="20"/>
      <c r="AZ56" s="4" t="s">
        <v>374</v>
      </c>
      <c r="BA56" s="4" t="s">
        <v>374</v>
      </c>
      <c r="BC56" s="20" t="s">
        <v>373</v>
      </c>
      <c r="BD56" s="2"/>
      <c r="BE56" s="2"/>
      <c r="BF56" s="2"/>
      <c r="BG56" s="20" t="s">
        <v>373</v>
      </c>
      <c r="BH56" s="2"/>
      <c r="BI56" s="2"/>
      <c r="BJ56" s="2"/>
      <c r="BK56" s="22"/>
      <c r="BO56" s="22"/>
      <c r="BS56" s="20"/>
      <c r="BT56" s="2"/>
      <c r="BU56" s="2"/>
      <c r="BV56" s="2"/>
      <c r="BW56" s="22"/>
      <c r="CA56" s="22"/>
      <c r="CE56" s="22"/>
      <c r="CI56" s="22"/>
      <c r="CM56" s="22"/>
      <c r="CQ56" s="22"/>
      <c r="CU56" s="22"/>
      <c r="CY56" s="22"/>
      <c r="DC56" s="22"/>
      <c r="DG56" s="22"/>
      <c r="DK56" s="22"/>
      <c r="DO56" s="22"/>
      <c r="DS56" s="22"/>
      <c r="DW56" s="22"/>
      <c r="EA56" s="22"/>
      <c r="EE56" s="22"/>
      <c r="EI56" s="22"/>
      <c r="EM56" s="22"/>
      <c r="EQ56" s="22"/>
      <c r="EU56" s="22"/>
      <c r="EY56" s="22"/>
      <c r="FC56" s="22"/>
      <c r="FG56" s="22"/>
      <c r="FK56" s="22"/>
      <c r="FO56" s="22"/>
      <c r="FS56" s="22"/>
      <c r="FW56" s="22"/>
      <c r="GA56" s="22"/>
      <c r="GE56" s="22"/>
      <c r="GI56" s="22"/>
      <c r="GM56" s="22"/>
      <c r="GQ56" s="22"/>
      <c r="GU56" s="22"/>
      <c r="GY56" s="22"/>
      <c r="HC56" s="22"/>
      <c r="HG56" s="22"/>
      <c r="HK56" s="22"/>
      <c r="HO56" s="22"/>
      <c r="HS56" s="22"/>
      <c r="HW56" s="22"/>
      <c r="IA56" s="22"/>
      <c r="IE56" s="22"/>
      <c r="II56" s="22"/>
      <c r="IM56" s="22"/>
      <c r="IQ56" s="22"/>
      <c r="IU56" s="22"/>
    </row>
    <row r="57" s="4" customFormat="true" ht="14.9" hidden="false" customHeight="true" outlineLevel="0" collapsed="false">
      <c r="A57" s="24" t="n">
        <v>0.440972222222222</v>
      </c>
      <c r="B57" s="14" t="n">
        <f aca="false">COUNTIF($G57:$IV57,"K")</f>
        <v>6</v>
      </c>
      <c r="C57" s="14" t="n">
        <f aca="false">COUNTIF($G57:$IV57,"A")</f>
        <v>0</v>
      </c>
      <c r="D57" s="14" t="n">
        <f aca="false">COUNTIF($G57:$IV57,"T")</f>
        <v>0</v>
      </c>
      <c r="E57" s="14" t="n">
        <f aca="false">COUNTIF($G57:$IV57,"X")</f>
        <v>4</v>
      </c>
      <c r="F57" s="19" t="n">
        <f aca="false">SUM(B57:E57)</f>
        <v>10</v>
      </c>
      <c r="G57" s="4" t="s">
        <v>374</v>
      </c>
      <c r="H57" s="4" t="s">
        <v>374</v>
      </c>
      <c r="K57" s="22"/>
      <c r="O57" s="22"/>
      <c r="S57" s="20"/>
      <c r="T57" s="2"/>
      <c r="U57" s="2"/>
      <c r="V57" s="2"/>
      <c r="W57" s="22"/>
      <c r="AA57" s="20"/>
      <c r="AB57" s="2"/>
      <c r="AC57" s="2"/>
      <c r="AD57" s="2"/>
      <c r="AE57" s="22"/>
      <c r="AI57" s="22"/>
      <c r="AJ57" s="4" t="s">
        <v>373</v>
      </c>
      <c r="AK57" s="4" t="s">
        <v>373</v>
      </c>
      <c r="AM57" s="20"/>
      <c r="AN57" s="2"/>
      <c r="AO57" s="2"/>
      <c r="AP57" s="2"/>
      <c r="AQ57" s="22"/>
      <c r="AU57" s="4" t="s">
        <v>374</v>
      </c>
      <c r="AV57" s="4" t="s">
        <v>374</v>
      </c>
      <c r="AY57" s="20"/>
      <c r="AZ57" s="4" t="s">
        <v>374</v>
      </c>
      <c r="BA57" s="4" t="s">
        <v>374</v>
      </c>
      <c r="BC57" s="20" t="s">
        <v>373</v>
      </c>
      <c r="BD57" s="2"/>
      <c r="BE57" s="2"/>
      <c r="BF57" s="2"/>
      <c r="BG57" s="20" t="s">
        <v>373</v>
      </c>
      <c r="BH57" s="2"/>
      <c r="BI57" s="2"/>
      <c r="BJ57" s="2"/>
      <c r="BK57" s="22"/>
      <c r="BO57" s="22"/>
      <c r="BS57" s="20"/>
      <c r="BT57" s="2"/>
      <c r="BU57" s="2"/>
      <c r="BV57" s="2"/>
      <c r="BW57" s="22"/>
      <c r="CA57" s="22"/>
      <c r="CE57" s="22"/>
      <c r="CI57" s="22"/>
      <c r="CM57" s="22"/>
      <c r="CQ57" s="22"/>
      <c r="CU57" s="22"/>
      <c r="CY57" s="22"/>
      <c r="DC57" s="22"/>
      <c r="DG57" s="22"/>
      <c r="DK57" s="22"/>
      <c r="DO57" s="22"/>
      <c r="DS57" s="22"/>
      <c r="DW57" s="22"/>
      <c r="EA57" s="22"/>
      <c r="EE57" s="22"/>
      <c r="EI57" s="22"/>
      <c r="EM57" s="22"/>
      <c r="EQ57" s="22"/>
      <c r="EU57" s="22"/>
      <c r="EY57" s="22"/>
      <c r="FC57" s="22"/>
      <c r="FG57" s="22"/>
      <c r="FK57" s="22"/>
      <c r="FO57" s="22"/>
      <c r="FS57" s="22"/>
      <c r="FW57" s="22"/>
      <c r="GA57" s="22"/>
      <c r="GE57" s="22"/>
      <c r="GI57" s="22"/>
      <c r="GM57" s="22"/>
      <c r="GQ57" s="22"/>
      <c r="GU57" s="22"/>
      <c r="GY57" s="22"/>
      <c r="HC57" s="22"/>
      <c r="HG57" s="22"/>
      <c r="HK57" s="22"/>
      <c r="HO57" s="22"/>
      <c r="HS57" s="22"/>
      <c r="HW57" s="22"/>
      <c r="IA57" s="22"/>
      <c r="IE57" s="22"/>
      <c r="II57" s="22"/>
      <c r="IM57" s="22"/>
      <c r="IQ57" s="22"/>
      <c r="IU57" s="22"/>
    </row>
    <row r="58" s="4" customFormat="true" ht="14.9" hidden="false" customHeight="true" outlineLevel="0" collapsed="false">
      <c r="A58" s="24" t="n">
        <v>0.444444444444444</v>
      </c>
      <c r="B58" s="14" t="n">
        <f aca="false">COUNTIF($G58:$IV58,"K")</f>
        <v>6</v>
      </c>
      <c r="C58" s="14" t="n">
        <f aca="false">COUNTIF($G58:$IV58,"A")</f>
        <v>0</v>
      </c>
      <c r="D58" s="14" t="n">
        <f aca="false">COUNTIF($G58:$IV58,"T")</f>
        <v>0</v>
      </c>
      <c r="E58" s="14" t="n">
        <f aca="false">COUNTIF($G58:$IV58,"X")</f>
        <v>4</v>
      </c>
      <c r="F58" s="19" t="n">
        <f aca="false">SUM(B58:E58)</f>
        <v>10</v>
      </c>
      <c r="G58" s="4" t="s">
        <v>374</v>
      </c>
      <c r="H58" s="4" t="s">
        <v>374</v>
      </c>
      <c r="K58" s="22"/>
      <c r="O58" s="22"/>
      <c r="S58" s="20"/>
      <c r="T58" s="2"/>
      <c r="U58" s="2"/>
      <c r="V58" s="2"/>
      <c r="W58" s="22"/>
      <c r="AA58" s="20"/>
      <c r="AB58" s="2"/>
      <c r="AC58" s="2"/>
      <c r="AD58" s="2"/>
      <c r="AE58" s="22"/>
      <c r="AI58" s="22"/>
      <c r="AJ58" s="4" t="s">
        <v>373</v>
      </c>
      <c r="AK58" s="4" t="s">
        <v>373</v>
      </c>
      <c r="AM58" s="20"/>
      <c r="AN58" s="2"/>
      <c r="AO58" s="2"/>
      <c r="AP58" s="2"/>
      <c r="AQ58" s="22"/>
      <c r="AU58" s="4" t="s">
        <v>374</v>
      </c>
      <c r="AV58" s="4" t="s">
        <v>374</v>
      </c>
      <c r="AY58" s="20"/>
      <c r="AZ58" s="4" t="s">
        <v>374</v>
      </c>
      <c r="BA58" s="4" t="s">
        <v>374</v>
      </c>
      <c r="BC58" s="20" t="s">
        <v>373</v>
      </c>
      <c r="BD58" s="2"/>
      <c r="BE58" s="2"/>
      <c r="BF58" s="2"/>
      <c r="BG58" s="20" t="s">
        <v>373</v>
      </c>
      <c r="BH58" s="2"/>
      <c r="BI58" s="2"/>
      <c r="BJ58" s="2"/>
      <c r="BK58" s="22"/>
      <c r="BO58" s="22"/>
      <c r="BS58" s="20"/>
      <c r="BT58" s="2"/>
      <c r="BU58" s="2"/>
      <c r="BV58" s="2"/>
      <c r="BW58" s="22"/>
      <c r="CA58" s="22"/>
      <c r="CE58" s="22"/>
      <c r="CI58" s="22"/>
      <c r="CM58" s="22"/>
      <c r="CQ58" s="22"/>
      <c r="CU58" s="22"/>
      <c r="CY58" s="22"/>
      <c r="DC58" s="22"/>
      <c r="DG58" s="22"/>
      <c r="DK58" s="22"/>
      <c r="DO58" s="22"/>
      <c r="DS58" s="22"/>
      <c r="DW58" s="22"/>
      <c r="EA58" s="22"/>
      <c r="EE58" s="22"/>
      <c r="EI58" s="22"/>
      <c r="EM58" s="22"/>
      <c r="EQ58" s="22"/>
      <c r="EU58" s="22"/>
      <c r="EY58" s="22"/>
      <c r="FC58" s="22"/>
      <c r="FG58" s="22"/>
      <c r="FK58" s="22"/>
      <c r="FO58" s="22"/>
      <c r="FS58" s="22"/>
      <c r="FW58" s="22"/>
      <c r="GA58" s="22"/>
      <c r="GE58" s="22"/>
      <c r="GI58" s="22"/>
      <c r="GM58" s="22"/>
      <c r="GQ58" s="22"/>
      <c r="GU58" s="22"/>
      <c r="GY58" s="22"/>
      <c r="HC58" s="22"/>
      <c r="HG58" s="22"/>
      <c r="HK58" s="22"/>
      <c r="HO58" s="22"/>
      <c r="HS58" s="22"/>
      <c r="HW58" s="22"/>
      <c r="IA58" s="22"/>
      <c r="IE58" s="22"/>
      <c r="II58" s="22"/>
      <c r="IM58" s="22"/>
      <c r="IQ58" s="22"/>
      <c r="IU58" s="22"/>
    </row>
    <row r="59" s="4" customFormat="true" ht="14.9" hidden="false" customHeight="true" outlineLevel="0" collapsed="false">
      <c r="A59" s="24" t="n">
        <v>0.447916666666667</v>
      </c>
      <c r="B59" s="14" t="n">
        <f aca="false">COUNTIF($G59:$IV59,"K")</f>
        <v>6</v>
      </c>
      <c r="C59" s="14" t="n">
        <f aca="false">COUNTIF($G59:$IV59,"A")</f>
        <v>0</v>
      </c>
      <c r="D59" s="14" t="n">
        <f aca="false">COUNTIF($G59:$IV59,"T")</f>
        <v>0</v>
      </c>
      <c r="E59" s="14" t="n">
        <f aca="false">COUNTIF($G59:$IV59,"X")</f>
        <v>4</v>
      </c>
      <c r="F59" s="19" t="n">
        <f aca="false">SUM(B59:E59)</f>
        <v>10</v>
      </c>
      <c r="G59" s="4" t="s">
        <v>374</v>
      </c>
      <c r="H59" s="4" t="s">
        <v>374</v>
      </c>
      <c r="K59" s="22"/>
      <c r="O59" s="22"/>
      <c r="S59" s="20"/>
      <c r="T59" s="2"/>
      <c r="U59" s="2"/>
      <c r="V59" s="2"/>
      <c r="W59" s="22"/>
      <c r="AA59" s="20"/>
      <c r="AB59" s="2"/>
      <c r="AC59" s="2"/>
      <c r="AD59" s="2"/>
      <c r="AE59" s="22"/>
      <c r="AI59" s="22"/>
      <c r="AJ59" s="4" t="s">
        <v>373</v>
      </c>
      <c r="AK59" s="4" t="s">
        <v>373</v>
      </c>
      <c r="AM59" s="20"/>
      <c r="AN59" s="2"/>
      <c r="AO59" s="2"/>
      <c r="AP59" s="2"/>
      <c r="AQ59" s="22"/>
      <c r="AU59" s="4" t="s">
        <v>374</v>
      </c>
      <c r="AV59" s="4" t="s">
        <v>374</v>
      </c>
      <c r="AY59" s="20"/>
      <c r="AZ59" s="4" t="s">
        <v>374</v>
      </c>
      <c r="BA59" s="4" t="s">
        <v>374</v>
      </c>
      <c r="BC59" s="20" t="s">
        <v>373</v>
      </c>
      <c r="BD59" s="2"/>
      <c r="BE59" s="2"/>
      <c r="BF59" s="2"/>
      <c r="BG59" s="20" t="s">
        <v>373</v>
      </c>
      <c r="BH59" s="2"/>
      <c r="BI59" s="2"/>
      <c r="BJ59" s="2"/>
      <c r="BK59" s="22"/>
      <c r="BO59" s="22"/>
      <c r="BS59" s="20"/>
      <c r="BT59" s="2"/>
      <c r="BU59" s="2"/>
      <c r="BV59" s="2"/>
      <c r="BW59" s="22"/>
      <c r="CA59" s="22"/>
      <c r="CE59" s="22"/>
      <c r="CI59" s="22"/>
      <c r="CM59" s="22"/>
      <c r="CQ59" s="22"/>
      <c r="CU59" s="22"/>
      <c r="CY59" s="22"/>
      <c r="DC59" s="22"/>
      <c r="DG59" s="22"/>
      <c r="DK59" s="22"/>
      <c r="DO59" s="22"/>
      <c r="DS59" s="22"/>
      <c r="DW59" s="22"/>
      <c r="EA59" s="22"/>
      <c r="EE59" s="22"/>
      <c r="EI59" s="22"/>
      <c r="EM59" s="22"/>
      <c r="EQ59" s="22"/>
      <c r="EU59" s="22"/>
      <c r="EY59" s="22"/>
      <c r="FC59" s="22"/>
      <c r="FG59" s="22"/>
      <c r="FK59" s="22"/>
      <c r="FO59" s="22"/>
      <c r="FS59" s="22"/>
      <c r="FW59" s="22"/>
      <c r="GA59" s="22"/>
      <c r="GE59" s="22"/>
      <c r="GI59" s="22"/>
      <c r="GM59" s="22"/>
      <c r="GQ59" s="22"/>
      <c r="GU59" s="22"/>
      <c r="GY59" s="22"/>
      <c r="HC59" s="22"/>
      <c r="HG59" s="22"/>
      <c r="HK59" s="22"/>
      <c r="HO59" s="22"/>
      <c r="HS59" s="22"/>
      <c r="HW59" s="22"/>
      <c r="IA59" s="22"/>
      <c r="IE59" s="22"/>
      <c r="II59" s="22"/>
      <c r="IM59" s="22"/>
      <c r="IQ59" s="22"/>
      <c r="IU59" s="22"/>
    </row>
    <row r="60" s="4" customFormat="true" ht="14.9" hidden="false" customHeight="true" outlineLevel="0" collapsed="false">
      <c r="A60" s="24" t="n">
        <v>0.451388888888889</v>
      </c>
      <c r="B60" s="14" t="n">
        <f aca="false">COUNTIF($G60:$IV60,"K")</f>
        <v>6</v>
      </c>
      <c r="C60" s="14" t="n">
        <f aca="false">COUNTIF($G60:$IV60,"A")</f>
        <v>0</v>
      </c>
      <c r="D60" s="14" t="n">
        <f aca="false">COUNTIF($G60:$IV60,"T")</f>
        <v>0</v>
      </c>
      <c r="E60" s="14" t="n">
        <f aca="false">COUNTIF($G60:$IV60,"X")</f>
        <v>4</v>
      </c>
      <c r="F60" s="19" t="n">
        <f aca="false">SUM(B60:E60)</f>
        <v>10</v>
      </c>
      <c r="G60" s="4" t="s">
        <v>374</v>
      </c>
      <c r="H60" s="4" t="s">
        <v>374</v>
      </c>
      <c r="K60" s="22"/>
      <c r="O60" s="22"/>
      <c r="S60" s="20"/>
      <c r="T60" s="2"/>
      <c r="U60" s="2"/>
      <c r="V60" s="2"/>
      <c r="W60" s="22"/>
      <c r="AA60" s="20"/>
      <c r="AB60" s="2"/>
      <c r="AC60" s="2"/>
      <c r="AD60" s="2"/>
      <c r="AE60" s="22"/>
      <c r="AI60" s="22"/>
      <c r="AJ60" s="4" t="s">
        <v>373</v>
      </c>
      <c r="AK60" s="4" t="s">
        <v>373</v>
      </c>
      <c r="AM60" s="20"/>
      <c r="AN60" s="2"/>
      <c r="AO60" s="2"/>
      <c r="AP60" s="2"/>
      <c r="AQ60" s="22"/>
      <c r="AU60" s="4" t="s">
        <v>374</v>
      </c>
      <c r="AV60" s="4" t="s">
        <v>374</v>
      </c>
      <c r="AY60" s="20"/>
      <c r="AZ60" s="4" t="s">
        <v>374</v>
      </c>
      <c r="BA60" s="4" t="s">
        <v>374</v>
      </c>
      <c r="BC60" s="20" t="s">
        <v>373</v>
      </c>
      <c r="BD60" s="2"/>
      <c r="BE60" s="2"/>
      <c r="BF60" s="2"/>
      <c r="BG60" s="20" t="s">
        <v>373</v>
      </c>
      <c r="BH60" s="2"/>
      <c r="BI60" s="2"/>
      <c r="BJ60" s="2"/>
      <c r="BK60" s="22"/>
      <c r="BO60" s="22"/>
      <c r="BS60" s="20"/>
      <c r="BT60" s="2"/>
      <c r="BU60" s="2"/>
      <c r="BV60" s="2"/>
      <c r="BW60" s="22"/>
      <c r="CA60" s="22"/>
      <c r="CE60" s="22"/>
      <c r="CI60" s="22"/>
      <c r="CM60" s="22"/>
      <c r="CQ60" s="22"/>
      <c r="CU60" s="22"/>
      <c r="CY60" s="22"/>
      <c r="DC60" s="22"/>
      <c r="DG60" s="22"/>
      <c r="DK60" s="22"/>
      <c r="DO60" s="22"/>
      <c r="DS60" s="22"/>
      <c r="DW60" s="22"/>
      <c r="EA60" s="22"/>
      <c r="EE60" s="22"/>
      <c r="EI60" s="22"/>
      <c r="EM60" s="22"/>
      <c r="EQ60" s="22"/>
      <c r="EU60" s="22"/>
      <c r="EY60" s="22"/>
      <c r="FC60" s="22"/>
      <c r="FG60" s="22"/>
      <c r="FK60" s="22"/>
      <c r="FO60" s="22"/>
      <c r="FS60" s="22"/>
      <c r="FW60" s="22"/>
      <c r="GA60" s="22"/>
      <c r="GE60" s="22"/>
      <c r="GI60" s="22"/>
      <c r="GM60" s="22"/>
      <c r="GQ60" s="22"/>
      <c r="GU60" s="22"/>
      <c r="GY60" s="22"/>
      <c r="HC60" s="22"/>
      <c r="HG60" s="22"/>
      <c r="HK60" s="22"/>
      <c r="HO60" s="22"/>
      <c r="HS60" s="22"/>
      <c r="HW60" s="22"/>
      <c r="IA60" s="22"/>
      <c r="IE60" s="22"/>
      <c r="II60" s="22"/>
      <c r="IM60" s="22"/>
      <c r="IQ60" s="22"/>
      <c r="IU60" s="22"/>
    </row>
    <row r="61" s="4" customFormat="true" ht="14.9" hidden="false" customHeight="true" outlineLevel="0" collapsed="false">
      <c r="A61" s="24" t="n">
        <v>0.454861111111111</v>
      </c>
      <c r="B61" s="14" t="n">
        <f aca="false">COUNTIF($G61:$IV61,"K")</f>
        <v>6</v>
      </c>
      <c r="C61" s="14" t="n">
        <f aca="false">COUNTIF($G61:$IV61,"A")</f>
        <v>0</v>
      </c>
      <c r="D61" s="14" t="n">
        <f aca="false">COUNTIF($G61:$IV61,"T")</f>
        <v>0</v>
      </c>
      <c r="E61" s="14" t="n">
        <f aca="false">COUNTIF($G61:$IV61,"X")</f>
        <v>4</v>
      </c>
      <c r="F61" s="19" t="n">
        <f aca="false">SUM(B61:E61)</f>
        <v>10</v>
      </c>
      <c r="G61" s="4" t="s">
        <v>374</v>
      </c>
      <c r="H61" s="4" t="s">
        <v>374</v>
      </c>
      <c r="K61" s="22"/>
      <c r="O61" s="22"/>
      <c r="S61" s="20"/>
      <c r="T61" s="2"/>
      <c r="U61" s="2"/>
      <c r="V61" s="2"/>
      <c r="W61" s="22"/>
      <c r="AA61" s="20"/>
      <c r="AB61" s="2"/>
      <c r="AC61" s="2"/>
      <c r="AD61" s="2"/>
      <c r="AE61" s="22"/>
      <c r="AI61" s="22"/>
      <c r="AJ61" s="4" t="s">
        <v>373</v>
      </c>
      <c r="AK61" s="4" t="s">
        <v>373</v>
      </c>
      <c r="AM61" s="20"/>
      <c r="AN61" s="2"/>
      <c r="AO61" s="2"/>
      <c r="AP61" s="2"/>
      <c r="AQ61" s="22"/>
      <c r="AU61" s="4" t="s">
        <v>374</v>
      </c>
      <c r="AV61" s="4" t="s">
        <v>374</v>
      </c>
      <c r="AY61" s="20"/>
      <c r="AZ61" s="4" t="s">
        <v>374</v>
      </c>
      <c r="BA61" s="4" t="s">
        <v>374</v>
      </c>
      <c r="BC61" s="20" t="s">
        <v>373</v>
      </c>
      <c r="BD61" s="2"/>
      <c r="BE61" s="2"/>
      <c r="BF61" s="2"/>
      <c r="BG61" s="20" t="s">
        <v>373</v>
      </c>
      <c r="BH61" s="2"/>
      <c r="BI61" s="2"/>
      <c r="BJ61" s="2"/>
      <c r="BK61" s="22"/>
      <c r="BO61" s="22"/>
      <c r="BS61" s="20"/>
      <c r="BT61" s="2"/>
      <c r="BU61" s="2"/>
      <c r="BV61" s="2"/>
      <c r="BW61" s="22"/>
      <c r="CA61" s="22"/>
      <c r="CE61" s="22"/>
      <c r="CI61" s="22"/>
      <c r="CM61" s="22"/>
      <c r="CQ61" s="22"/>
      <c r="CU61" s="22"/>
      <c r="CY61" s="22"/>
      <c r="DC61" s="22"/>
      <c r="DG61" s="22"/>
      <c r="DK61" s="22"/>
      <c r="DO61" s="22"/>
      <c r="DS61" s="22"/>
      <c r="DW61" s="22"/>
      <c r="EA61" s="22"/>
      <c r="EE61" s="22"/>
      <c r="EI61" s="22"/>
      <c r="EM61" s="22"/>
      <c r="EQ61" s="22"/>
      <c r="EU61" s="22"/>
      <c r="EY61" s="22"/>
      <c r="FC61" s="22"/>
      <c r="FG61" s="22"/>
      <c r="FK61" s="22"/>
      <c r="FO61" s="22"/>
      <c r="FS61" s="22"/>
      <c r="FW61" s="22"/>
      <c r="GA61" s="22"/>
      <c r="GE61" s="22"/>
      <c r="GI61" s="22"/>
      <c r="GM61" s="22"/>
      <c r="GQ61" s="22"/>
      <c r="GU61" s="22"/>
      <c r="GY61" s="22"/>
      <c r="HC61" s="22"/>
      <c r="HG61" s="22"/>
      <c r="HK61" s="22"/>
      <c r="HO61" s="22"/>
      <c r="HS61" s="22"/>
      <c r="HW61" s="22"/>
      <c r="IA61" s="22"/>
      <c r="IE61" s="22"/>
      <c r="II61" s="22"/>
      <c r="IM61" s="22"/>
      <c r="IQ61" s="22"/>
      <c r="IU61" s="22"/>
    </row>
    <row r="62" s="4" customFormat="true" ht="14.9" hidden="false" customHeight="true" outlineLevel="0" collapsed="false">
      <c r="A62" s="23" t="n">
        <v>0.458333333333333</v>
      </c>
      <c r="B62" s="14" t="n">
        <f aca="false">COUNTIF($G62:$IV62,"K")</f>
        <v>6</v>
      </c>
      <c r="C62" s="14" t="n">
        <f aca="false">COUNTIF($G62:$IV62,"A")</f>
        <v>0</v>
      </c>
      <c r="D62" s="14" t="n">
        <f aca="false">COUNTIF($G62:$IV62,"T")</f>
        <v>0</v>
      </c>
      <c r="E62" s="14" t="n">
        <f aca="false">COUNTIF($G62:$IV62,"X")</f>
        <v>4</v>
      </c>
      <c r="F62" s="19" t="n">
        <f aca="false">SUM(B62:E62)</f>
        <v>10</v>
      </c>
      <c r="G62" s="4" t="s">
        <v>374</v>
      </c>
      <c r="H62" s="4" t="s">
        <v>374</v>
      </c>
      <c r="K62" s="22"/>
      <c r="O62" s="22"/>
      <c r="S62" s="20"/>
      <c r="T62" s="2"/>
      <c r="U62" s="2"/>
      <c r="V62" s="2"/>
      <c r="W62" s="22"/>
      <c r="AA62" s="20"/>
      <c r="AB62" s="2"/>
      <c r="AC62" s="2"/>
      <c r="AD62" s="2"/>
      <c r="AE62" s="22"/>
      <c r="AI62" s="22"/>
      <c r="AJ62" s="4" t="s">
        <v>373</v>
      </c>
      <c r="AK62" s="4" t="s">
        <v>373</v>
      </c>
      <c r="AM62" s="20"/>
      <c r="AN62" s="2"/>
      <c r="AO62" s="2"/>
      <c r="AP62" s="2"/>
      <c r="AQ62" s="22"/>
      <c r="AU62" s="4" t="s">
        <v>374</v>
      </c>
      <c r="AV62" s="4" t="s">
        <v>374</v>
      </c>
      <c r="AY62" s="20"/>
      <c r="AZ62" s="4" t="s">
        <v>374</v>
      </c>
      <c r="BA62" s="4" t="s">
        <v>374</v>
      </c>
      <c r="BC62" s="20" t="s">
        <v>373</v>
      </c>
      <c r="BD62" s="2"/>
      <c r="BE62" s="2"/>
      <c r="BF62" s="2"/>
      <c r="BG62" s="20" t="s">
        <v>373</v>
      </c>
      <c r="BH62" s="2"/>
      <c r="BI62" s="2"/>
      <c r="BJ62" s="2"/>
      <c r="BK62" s="22"/>
      <c r="BO62" s="22"/>
      <c r="BS62" s="20"/>
      <c r="BT62" s="2"/>
      <c r="BU62" s="2"/>
      <c r="BV62" s="2"/>
      <c r="BW62" s="22"/>
      <c r="CA62" s="22"/>
      <c r="CE62" s="22"/>
      <c r="CI62" s="22"/>
      <c r="CM62" s="22"/>
      <c r="CQ62" s="22"/>
      <c r="CU62" s="22"/>
      <c r="CY62" s="22"/>
      <c r="DC62" s="22"/>
      <c r="DG62" s="22"/>
      <c r="DK62" s="22"/>
      <c r="DO62" s="22"/>
      <c r="DS62" s="22"/>
      <c r="DW62" s="22"/>
      <c r="EA62" s="22"/>
      <c r="EE62" s="22"/>
      <c r="EI62" s="22"/>
      <c r="EM62" s="22"/>
      <c r="EQ62" s="22"/>
      <c r="EU62" s="22"/>
      <c r="EY62" s="22"/>
      <c r="FC62" s="22"/>
      <c r="FG62" s="22"/>
      <c r="FK62" s="22"/>
      <c r="FO62" s="22"/>
      <c r="FS62" s="22"/>
      <c r="FW62" s="22"/>
      <c r="GA62" s="22"/>
      <c r="GE62" s="22"/>
      <c r="GI62" s="22"/>
      <c r="GM62" s="22"/>
      <c r="GQ62" s="22"/>
      <c r="GU62" s="22"/>
      <c r="GY62" s="22"/>
      <c r="HC62" s="22"/>
      <c r="HG62" s="22"/>
      <c r="HK62" s="22"/>
      <c r="HO62" s="22"/>
      <c r="HS62" s="22"/>
      <c r="HW62" s="22"/>
      <c r="IA62" s="22"/>
      <c r="IE62" s="22"/>
      <c r="II62" s="22"/>
      <c r="IM62" s="22"/>
      <c r="IQ62" s="22"/>
      <c r="IU62" s="22"/>
    </row>
    <row r="63" s="4" customFormat="true" ht="14.9" hidden="false" customHeight="true" outlineLevel="0" collapsed="false">
      <c r="A63" s="24" t="n">
        <v>0.461805555555556</v>
      </c>
      <c r="B63" s="14" t="n">
        <f aca="false">COUNTIF($G63:$IV63,"K")</f>
        <v>6</v>
      </c>
      <c r="C63" s="14" t="n">
        <f aca="false">COUNTIF($G63:$IV63,"A")</f>
        <v>0</v>
      </c>
      <c r="D63" s="14" t="n">
        <f aca="false">COUNTIF($G63:$IV63,"T")</f>
        <v>0</v>
      </c>
      <c r="E63" s="14" t="n">
        <f aca="false">COUNTIF($G63:$IV63,"X")</f>
        <v>4</v>
      </c>
      <c r="F63" s="19" t="n">
        <f aca="false">SUM(B63:E63)</f>
        <v>10</v>
      </c>
      <c r="G63" s="4" t="s">
        <v>374</v>
      </c>
      <c r="H63" s="4" t="s">
        <v>374</v>
      </c>
      <c r="K63" s="22"/>
      <c r="O63" s="22"/>
      <c r="S63" s="20"/>
      <c r="T63" s="2"/>
      <c r="U63" s="2"/>
      <c r="V63" s="2"/>
      <c r="W63" s="22"/>
      <c r="AA63" s="20"/>
      <c r="AB63" s="2"/>
      <c r="AC63" s="2"/>
      <c r="AD63" s="2"/>
      <c r="AE63" s="22"/>
      <c r="AI63" s="22"/>
      <c r="AJ63" s="4" t="s">
        <v>373</v>
      </c>
      <c r="AK63" s="4" t="s">
        <v>373</v>
      </c>
      <c r="AM63" s="20"/>
      <c r="AN63" s="2"/>
      <c r="AO63" s="2"/>
      <c r="AP63" s="2"/>
      <c r="AQ63" s="22"/>
      <c r="AU63" s="4" t="s">
        <v>374</v>
      </c>
      <c r="AV63" s="4" t="s">
        <v>374</v>
      </c>
      <c r="AY63" s="20"/>
      <c r="AZ63" s="4" t="s">
        <v>374</v>
      </c>
      <c r="BA63" s="4" t="s">
        <v>374</v>
      </c>
      <c r="BC63" s="20" t="s">
        <v>373</v>
      </c>
      <c r="BD63" s="2"/>
      <c r="BE63" s="2"/>
      <c r="BF63" s="2"/>
      <c r="BG63" s="20" t="s">
        <v>373</v>
      </c>
      <c r="BH63" s="2"/>
      <c r="BI63" s="2"/>
      <c r="BJ63" s="2"/>
      <c r="BK63" s="22"/>
      <c r="BO63" s="22"/>
      <c r="BS63" s="20"/>
      <c r="BT63" s="2"/>
      <c r="BU63" s="2"/>
      <c r="BV63" s="2"/>
      <c r="BW63" s="22"/>
      <c r="CA63" s="22"/>
      <c r="CE63" s="22"/>
      <c r="CI63" s="22"/>
      <c r="CM63" s="22"/>
      <c r="CQ63" s="22"/>
      <c r="CU63" s="22"/>
      <c r="CY63" s="22"/>
      <c r="DC63" s="22"/>
      <c r="DG63" s="22"/>
      <c r="DK63" s="22"/>
      <c r="DO63" s="22"/>
      <c r="DS63" s="22"/>
      <c r="DW63" s="22"/>
      <c r="EA63" s="22"/>
      <c r="EE63" s="22"/>
      <c r="EI63" s="22"/>
      <c r="EM63" s="22"/>
      <c r="EQ63" s="22"/>
      <c r="EU63" s="22"/>
      <c r="EY63" s="22"/>
      <c r="FC63" s="22"/>
      <c r="FG63" s="22"/>
      <c r="FK63" s="22"/>
      <c r="FO63" s="22"/>
      <c r="FS63" s="22"/>
      <c r="FW63" s="22"/>
      <c r="GA63" s="22"/>
      <c r="GE63" s="22"/>
      <c r="GI63" s="22"/>
      <c r="GM63" s="22"/>
      <c r="GQ63" s="22"/>
      <c r="GU63" s="22"/>
      <c r="GY63" s="22"/>
      <c r="HC63" s="22"/>
      <c r="HG63" s="22"/>
      <c r="HK63" s="22"/>
      <c r="HO63" s="22"/>
      <c r="HS63" s="22"/>
      <c r="HW63" s="22"/>
      <c r="IA63" s="22"/>
      <c r="IE63" s="22"/>
      <c r="II63" s="22"/>
      <c r="IM63" s="22"/>
      <c r="IQ63" s="22"/>
      <c r="IU63" s="22"/>
    </row>
    <row r="64" s="4" customFormat="true" ht="14.9" hidden="false" customHeight="true" outlineLevel="0" collapsed="false">
      <c r="A64" s="24" t="n">
        <v>0.465277777777778</v>
      </c>
      <c r="B64" s="14" t="n">
        <f aca="false">COUNTIF($G64:$IV64,"K")</f>
        <v>6</v>
      </c>
      <c r="C64" s="14" t="n">
        <f aca="false">COUNTIF($G64:$IV64,"A")</f>
        <v>0</v>
      </c>
      <c r="D64" s="14" t="n">
        <f aca="false">COUNTIF($G64:$IV64,"T")</f>
        <v>0</v>
      </c>
      <c r="E64" s="14" t="n">
        <f aca="false">COUNTIF($G64:$IV64,"X")</f>
        <v>4</v>
      </c>
      <c r="F64" s="19" t="n">
        <f aca="false">SUM(B64:E64)</f>
        <v>10</v>
      </c>
      <c r="G64" s="4" t="s">
        <v>374</v>
      </c>
      <c r="H64" s="4" t="s">
        <v>374</v>
      </c>
      <c r="K64" s="22"/>
      <c r="O64" s="22"/>
      <c r="S64" s="20"/>
      <c r="T64" s="2"/>
      <c r="U64" s="2"/>
      <c r="V64" s="2"/>
      <c r="W64" s="22"/>
      <c r="AA64" s="20"/>
      <c r="AB64" s="2"/>
      <c r="AC64" s="2"/>
      <c r="AD64" s="2"/>
      <c r="AE64" s="22"/>
      <c r="AI64" s="22"/>
      <c r="AJ64" s="4" t="s">
        <v>373</v>
      </c>
      <c r="AK64" s="4" t="s">
        <v>373</v>
      </c>
      <c r="AM64" s="20"/>
      <c r="AN64" s="2"/>
      <c r="AO64" s="2"/>
      <c r="AP64" s="2"/>
      <c r="AQ64" s="22"/>
      <c r="AU64" s="4" t="s">
        <v>374</v>
      </c>
      <c r="AV64" s="4" t="s">
        <v>374</v>
      </c>
      <c r="AY64" s="20"/>
      <c r="AZ64" s="4" t="s">
        <v>374</v>
      </c>
      <c r="BA64" s="4" t="s">
        <v>374</v>
      </c>
      <c r="BC64" s="20" t="s">
        <v>373</v>
      </c>
      <c r="BD64" s="2"/>
      <c r="BE64" s="2"/>
      <c r="BF64" s="2"/>
      <c r="BG64" s="20" t="s">
        <v>373</v>
      </c>
      <c r="BH64" s="2"/>
      <c r="BI64" s="2"/>
      <c r="BJ64" s="2"/>
      <c r="BK64" s="22"/>
      <c r="BO64" s="22"/>
      <c r="BS64" s="20"/>
      <c r="BT64" s="2"/>
      <c r="BU64" s="2"/>
      <c r="BV64" s="2"/>
      <c r="BW64" s="22"/>
      <c r="CA64" s="22"/>
      <c r="CE64" s="22"/>
      <c r="CI64" s="22"/>
      <c r="CM64" s="22"/>
      <c r="CQ64" s="22"/>
      <c r="CU64" s="22"/>
      <c r="CY64" s="22"/>
      <c r="DC64" s="22"/>
      <c r="DG64" s="22"/>
      <c r="DK64" s="22"/>
      <c r="DO64" s="22"/>
      <c r="DS64" s="22"/>
      <c r="DW64" s="22"/>
      <c r="EA64" s="22"/>
      <c r="EE64" s="22"/>
      <c r="EI64" s="22"/>
      <c r="EM64" s="22"/>
      <c r="EQ64" s="22"/>
      <c r="EU64" s="22"/>
      <c r="EY64" s="22"/>
      <c r="FC64" s="22"/>
      <c r="FG64" s="22"/>
      <c r="FK64" s="22"/>
      <c r="FO64" s="22"/>
      <c r="FS64" s="22"/>
      <c r="FW64" s="22"/>
      <c r="GA64" s="22"/>
      <c r="GE64" s="22"/>
      <c r="GI64" s="22"/>
      <c r="GM64" s="22"/>
      <c r="GQ64" s="22"/>
      <c r="GU64" s="22"/>
      <c r="GY64" s="22"/>
      <c r="HC64" s="22"/>
      <c r="HG64" s="22"/>
      <c r="HK64" s="22"/>
      <c r="HO64" s="22"/>
      <c r="HS64" s="22"/>
      <c r="HW64" s="22"/>
      <c r="IA64" s="22"/>
      <c r="IE64" s="22"/>
      <c r="II64" s="22"/>
      <c r="IM64" s="22"/>
      <c r="IQ64" s="22"/>
      <c r="IU64" s="22"/>
    </row>
    <row r="65" s="4" customFormat="true" ht="14.9" hidden="false" customHeight="true" outlineLevel="0" collapsed="false">
      <c r="A65" s="24" t="n">
        <v>0.46875</v>
      </c>
      <c r="B65" s="14" t="n">
        <f aca="false">COUNTIF($G65:$IV65,"K")</f>
        <v>6</v>
      </c>
      <c r="C65" s="14" t="n">
        <f aca="false">COUNTIF($G65:$IV65,"A")</f>
        <v>6</v>
      </c>
      <c r="D65" s="14" t="n">
        <f aca="false">COUNTIF($G65:$IV65,"T")</f>
        <v>2</v>
      </c>
      <c r="E65" s="14" t="n">
        <f aca="false">COUNTIF($G65:$IV65,"X")</f>
        <v>4</v>
      </c>
      <c r="F65" s="19" t="n">
        <f aca="false">SUM(B65:E65)</f>
        <v>18</v>
      </c>
      <c r="G65" s="4" t="s">
        <v>374</v>
      </c>
      <c r="H65" s="4" t="s">
        <v>374</v>
      </c>
      <c r="K65" s="22"/>
      <c r="O65" s="22"/>
      <c r="S65" s="20" t="s">
        <v>372</v>
      </c>
      <c r="T65" s="2" t="s">
        <v>372</v>
      </c>
      <c r="U65" s="2"/>
      <c r="V65" s="2"/>
      <c r="W65" s="22"/>
      <c r="AA65" s="20" t="s">
        <v>110</v>
      </c>
      <c r="AB65" s="2"/>
      <c r="AC65" s="2"/>
      <c r="AD65" s="2"/>
      <c r="AE65" s="22"/>
      <c r="AI65" s="22" t="s">
        <v>110</v>
      </c>
      <c r="AJ65" s="4" t="s">
        <v>373</v>
      </c>
      <c r="AK65" s="4" t="s">
        <v>373</v>
      </c>
      <c r="AM65" s="20" t="s">
        <v>110</v>
      </c>
      <c r="AN65" s="2" t="s">
        <v>110</v>
      </c>
      <c r="AO65" s="2"/>
      <c r="AP65" s="2"/>
      <c r="AQ65" s="22" t="s">
        <v>110</v>
      </c>
      <c r="AR65" s="4" t="s">
        <v>110</v>
      </c>
      <c r="AU65" s="22" t="s">
        <v>374</v>
      </c>
      <c r="AV65" s="4" t="s">
        <v>374</v>
      </c>
      <c r="AY65" s="20"/>
      <c r="AZ65" s="4" t="s">
        <v>374</v>
      </c>
      <c r="BA65" s="4" t="s">
        <v>374</v>
      </c>
      <c r="BC65" s="20" t="s">
        <v>373</v>
      </c>
      <c r="BD65" s="2"/>
      <c r="BE65" s="2"/>
      <c r="BF65" s="2"/>
      <c r="BG65" s="20" t="s">
        <v>373</v>
      </c>
      <c r="BH65" s="2"/>
      <c r="BI65" s="2"/>
      <c r="BJ65" s="2"/>
      <c r="BK65" s="22"/>
      <c r="BO65" s="22"/>
      <c r="BS65" s="20"/>
      <c r="BT65" s="2"/>
      <c r="BU65" s="2"/>
      <c r="BV65" s="2"/>
      <c r="BW65" s="22"/>
      <c r="CA65" s="22"/>
      <c r="CE65" s="22"/>
      <c r="CI65" s="22"/>
      <c r="CM65" s="22"/>
      <c r="CQ65" s="22"/>
      <c r="CU65" s="22"/>
      <c r="CY65" s="22"/>
      <c r="DC65" s="22"/>
      <c r="DG65" s="22"/>
      <c r="DK65" s="22"/>
      <c r="DO65" s="22"/>
      <c r="DS65" s="22"/>
      <c r="DW65" s="22"/>
      <c r="EA65" s="22"/>
      <c r="EE65" s="22"/>
      <c r="EI65" s="22"/>
      <c r="EM65" s="22"/>
      <c r="EQ65" s="22"/>
      <c r="EU65" s="22"/>
      <c r="EY65" s="22"/>
      <c r="FC65" s="22"/>
      <c r="FG65" s="22"/>
      <c r="FK65" s="22"/>
      <c r="FO65" s="22"/>
      <c r="FS65" s="22"/>
      <c r="FW65" s="22"/>
      <c r="GA65" s="22"/>
      <c r="GE65" s="22"/>
      <c r="GI65" s="22"/>
      <c r="GM65" s="22"/>
      <c r="GQ65" s="22"/>
      <c r="GU65" s="22"/>
      <c r="GY65" s="22"/>
      <c r="HC65" s="22"/>
      <c r="HG65" s="22"/>
      <c r="HK65" s="22"/>
      <c r="HO65" s="22"/>
      <c r="HS65" s="22"/>
      <c r="HW65" s="22"/>
      <c r="IA65" s="22"/>
      <c r="IE65" s="22"/>
      <c r="II65" s="22"/>
      <c r="IM65" s="22"/>
      <c r="IQ65" s="22"/>
      <c r="IU65" s="22"/>
    </row>
    <row r="66" s="4" customFormat="true" ht="14.9" hidden="false" customHeight="true" outlineLevel="0" collapsed="false">
      <c r="A66" s="24" t="n">
        <v>0.472222222222222</v>
      </c>
      <c r="B66" s="14" t="n">
        <f aca="false">COUNTIF($G66:$IV66,"K")</f>
        <v>4</v>
      </c>
      <c r="C66" s="14" t="n">
        <f aca="false">COUNTIF($G66:$IV66,"A")</f>
        <v>6</v>
      </c>
      <c r="D66" s="14" t="n">
        <f aca="false">COUNTIF($G66:$IV66,"T")</f>
        <v>2</v>
      </c>
      <c r="E66" s="14" t="n">
        <f aca="false">COUNTIF($G66:$IV66,"X")</f>
        <v>4</v>
      </c>
      <c r="F66" s="19" t="n">
        <f aca="false">SUM(B66:E66)</f>
        <v>16</v>
      </c>
      <c r="G66" s="4" t="s">
        <v>374</v>
      </c>
      <c r="H66" s="4" t="s">
        <v>374</v>
      </c>
      <c r="K66" s="22"/>
      <c r="O66" s="22"/>
      <c r="S66" s="20" t="s">
        <v>372</v>
      </c>
      <c r="T66" s="2" t="s">
        <v>372</v>
      </c>
      <c r="U66" s="2"/>
      <c r="V66" s="2"/>
      <c r="W66" s="22"/>
      <c r="AA66" s="20" t="s">
        <v>110</v>
      </c>
      <c r="AB66" s="2"/>
      <c r="AC66" s="2"/>
      <c r="AD66" s="2"/>
      <c r="AE66" s="22"/>
      <c r="AI66" s="22" t="s">
        <v>110</v>
      </c>
      <c r="AJ66" s="4" t="s">
        <v>373</v>
      </c>
      <c r="AK66" s="4" t="s">
        <v>373</v>
      </c>
      <c r="AM66" s="20" t="s">
        <v>110</v>
      </c>
      <c r="AN66" s="2" t="s">
        <v>110</v>
      </c>
      <c r="AO66" s="2"/>
      <c r="AP66" s="2"/>
      <c r="AQ66" s="22" t="s">
        <v>110</v>
      </c>
      <c r="AR66" s="4" t="s">
        <v>110</v>
      </c>
      <c r="AU66" s="22"/>
      <c r="AY66" s="20"/>
      <c r="AZ66" s="4" t="s">
        <v>374</v>
      </c>
      <c r="BA66" s="4" t="s">
        <v>374</v>
      </c>
      <c r="BC66" s="20" t="s">
        <v>373</v>
      </c>
      <c r="BD66" s="2"/>
      <c r="BE66" s="2"/>
      <c r="BF66" s="2"/>
      <c r="BG66" s="20" t="s">
        <v>373</v>
      </c>
      <c r="BH66" s="2"/>
      <c r="BI66" s="2"/>
      <c r="BJ66" s="2"/>
      <c r="BK66" s="22"/>
      <c r="BO66" s="22"/>
      <c r="BS66" s="20"/>
      <c r="BT66" s="2"/>
      <c r="BU66" s="2"/>
      <c r="BV66" s="2"/>
      <c r="BW66" s="22"/>
      <c r="CA66" s="22"/>
      <c r="CE66" s="22"/>
      <c r="CI66" s="22"/>
      <c r="CM66" s="22"/>
      <c r="CQ66" s="22"/>
      <c r="CU66" s="22"/>
      <c r="CY66" s="22"/>
      <c r="DC66" s="22"/>
      <c r="DG66" s="22"/>
      <c r="DK66" s="22"/>
      <c r="DO66" s="22"/>
      <c r="DS66" s="22"/>
      <c r="DW66" s="22"/>
      <c r="EA66" s="22"/>
      <c r="EE66" s="22"/>
      <c r="EI66" s="22"/>
      <c r="EM66" s="22"/>
      <c r="EQ66" s="22"/>
      <c r="EU66" s="22"/>
      <c r="EY66" s="22"/>
      <c r="FC66" s="22"/>
      <c r="FG66" s="22"/>
      <c r="FK66" s="22"/>
      <c r="FO66" s="22"/>
      <c r="FS66" s="22"/>
      <c r="FW66" s="22"/>
      <c r="GA66" s="22"/>
      <c r="GE66" s="22"/>
      <c r="GI66" s="22"/>
      <c r="GM66" s="22"/>
      <c r="GQ66" s="22"/>
      <c r="GU66" s="22"/>
      <c r="GY66" s="22"/>
      <c r="HC66" s="22"/>
      <c r="HG66" s="22"/>
      <c r="HK66" s="22"/>
      <c r="HO66" s="22"/>
      <c r="HS66" s="22"/>
      <c r="HW66" s="22"/>
      <c r="IA66" s="22"/>
      <c r="IE66" s="22"/>
      <c r="II66" s="22"/>
      <c r="IM66" s="22"/>
      <c r="IQ66" s="22"/>
      <c r="IU66" s="22"/>
    </row>
    <row r="67" s="4" customFormat="true" ht="14.9" hidden="false" customHeight="true" outlineLevel="0" collapsed="false">
      <c r="A67" s="24" t="n">
        <v>0.475694444444444</v>
      </c>
      <c r="B67" s="14" t="n">
        <f aca="false">COUNTIF($G67:$IV67,"K")</f>
        <v>4</v>
      </c>
      <c r="C67" s="14" t="n">
        <f aca="false">COUNTIF($G67:$IV67,"A")</f>
        <v>6</v>
      </c>
      <c r="D67" s="14" t="n">
        <f aca="false">COUNTIF($G67:$IV67,"T")</f>
        <v>2</v>
      </c>
      <c r="E67" s="14" t="n">
        <f aca="false">COUNTIF($G67:$IV67,"X")</f>
        <v>5</v>
      </c>
      <c r="F67" s="19" t="n">
        <f aca="false">SUM(B67:E67)</f>
        <v>17</v>
      </c>
      <c r="G67" s="4" t="s">
        <v>374</v>
      </c>
      <c r="H67" s="4" t="s">
        <v>374</v>
      </c>
      <c r="K67" s="22"/>
      <c r="O67" s="22"/>
      <c r="S67" s="20" t="s">
        <v>372</v>
      </c>
      <c r="T67" s="2" t="s">
        <v>372</v>
      </c>
      <c r="U67" s="2"/>
      <c r="V67" s="2"/>
      <c r="W67" s="22"/>
      <c r="AA67" s="20" t="s">
        <v>110</v>
      </c>
      <c r="AB67" s="2"/>
      <c r="AC67" s="2"/>
      <c r="AD67" s="2"/>
      <c r="AE67" s="22"/>
      <c r="AI67" s="22" t="s">
        <v>110</v>
      </c>
      <c r="AJ67" s="4" t="s">
        <v>373</v>
      </c>
      <c r="AK67" s="4" t="s">
        <v>373</v>
      </c>
      <c r="AM67" s="20" t="s">
        <v>110</v>
      </c>
      <c r="AN67" s="2" t="s">
        <v>110</v>
      </c>
      <c r="AO67" s="2"/>
      <c r="AP67" s="2"/>
      <c r="AQ67" s="22" t="s">
        <v>110</v>
      </c>
      <c r="AR67" s="4" t="s">
        <v>110</v>
      </c>
      <c r="AU67" s="22"/>
      <c r="AY67" s="20"/>
      <c r="AZ67" s="4" t="s">
        <v>374</v>
      </c>
      <c r="BA67" s="4" t="s">
        <v>374</v>
      </c>
      <c r="BC67" s="20" t="s">
        <v>373</v>
      </c>
      <c r="BD67" s="2" t="s">
        <v>373</v>
      </c>
      <c r="BE67" s="2"/>
      <c r="BF67" s="2"/>
      <c r="BG67" s="20" t="s">
        <v>373</v>
      </c>
      <c r="BH67" s="2"/>
      <c r="BI67" s="2"/>
      <c r="BJ67" s="2"/>
      <c r="BK67" s="22"/>
      <c r="BO67" s="22"/>
      <c r="BS67" s="20"/>
      <c r="BT67" s="2"/>
      <c r="BU67" s="2"/>
      <c r="BV67" s="2"/>
      <c r="BW67" s="22"/>
      <c r="CA67" s="22"/>
      <c r="CE67" s="22"/>
      <c r="CI67" s="22"/>
      <c r="CM67" s="22"/>
      <c r="CQ67" s="22"/>
      <c r="CU67" s="22"/>
      <c r="CY67" s="22"/>
      <c r="DC67" s="22"/>
      <c r="DG67" s="22"/>
      <c r="DK67" s="22"/>
      <c r="DO67" s="22"/>
      <c r="DS67" s="22"/>
      <c r="DW67" s="22"/>
      <c r="EA67" s="22"/>
      <c r="EE67" s="22"/>
      <c r="EI67" s="22"/>
      <c r="EM67" s="22"/>
      <c r="EQ67" s="22"/>
      <c r="EU67" s="22"/>
      <c r="EY67" s="22"/>
      <c r="FC67" s="22"/>
      <c r="FG67" s="22"/>
      <c r="FK67" s="22"/>
      <c r="FO67" s="22"/>
      <c r="FS67" s="22"/>
      <c r="FW67" s="22"/>
      <c r="GA67" s="22"/>
      <c r="GE67" s="22"/>
      <c r="GI67" s="22"/>
      <c r="GM67" s="22"/>
      <c r="GQ67" s="22"/>
      <c r="GU67" s="22"/>
      <c r="GY67" s="22"/>
      <c r="HC67" s="22"/>
      <c r="HG67" s="22"/>
      <c r="HK67" s="22"/>
      <c r="HO67" s="22"/>
      <c r="HS67" s="22"/>
      <c r="HW67" s="22"/>
      <c r="IA67" s="22"/>
      <c r="IE67" s="22"/>
      <c r="II67" s="22"/>
      <c r="IM67" s="22"/>
      <c r="IQ67" s="22"/>
      <c r="IU67" s="22"/>
    </row>
    <row r="68" s="4" customFormat="true" ht="14.9" hidden="false" customHeight="true" outlineLevel="0" collapsed="false">
      <c r="A68" s="24" t="n">
        <v>0.479166666666667</v>
      </c>
      <c r="B68" s="14" t="n">
        <f aca="false">COUNTIF($G68:$IV68,"K")</f>
        <v>4</v>
      </c>
      <c r="C68" s="14" t="n">
        <f aca="false">COUNTIF($G68:$IV68,"A")</f>
        <v>6</v>
      </c>
      <c r="D68" s="14" t="n">
        <f aca="false">COUNTIF($G68:$IV68,"T")</f>
        <v>2</v>
      </c>
      <c r="E68" s="14" t="n">
        <f aca="false">COUNTIF($G68:$IV68,"X")</f>
        <v>5</v>
      </c>
      <c r="F68" s="19" t="n">
        <f aca="false">SUM(B68:E68)</f>
        <v>17</v>
      </c>
      <c r="G68" s="4" t="s">
        <v>374</v>
      </c>
      <c r="H68" s="4" t="s">
        <v>374</v>
      </c>
      <c r="K68" s="22"/>
      <c r="O68" s="22"/>
      <c r="S68" s="20" t="s">
        <v>372</v>
      </c>
      <c r="T68" s="2" t="s">
        <v>372</v>
      </c>
      <c r="U68" s="2"/>
      <c r="V68" s="2"/>
      <c r="W68" s="22"/>
      <c r="AA68" s="20" t="s">
        <v>110</v>
      </c>
      <c r="AB68" s="2"/>
      <c r="AC68" s="2"/>
      <c r="AD68" s="2"/>
      <c r="AE68" s="22"/>
      <c r="AI68" s="22" t="s">
        <v>110</v>
      </c>
      <c r="AJ68" s="4" t="s">
        <v>373</v>
      </c>
      <c r="AK68" s="4" t="s">
        <v>373</v>
      </c>
      <c r="AM68" s="20" t="s">
        <v>110</v>
      </c>
      <c r="AN68" s="2" t="s">
        <v>110</v>
      </c>
      <c r="AO68" s="2"/>
      <c r="AP68" s="2"/>
      <c r="AQ68" s="22" t="s">
        <v>110</v>
      </c>
      <c r="AR68" s="4" t="s">
        <v>110</v>
      </c>
      <c r="AU68" s="22"/>
      <c r="AY68" s="20"/>
      <c r="AZ68" s="4" t="s">
        <v>374</v>
      </c>
      <c r="BA68" s="4" t="s">
        <v>374</v>
      </c>
      <c r="BC68" s="20" t="s">
        <v>373</v>
      </c>
      <c r="BD68" s="2" t="s">
        <v>373</v>
      </c>
      <c r="BE68" s="2"/>
      <c r="BF68" s="2"/>
      <c r="BG68" s="20" t="s">
        <v>373</v>
      </c>
      <c r="BH68" s="2"/>
      <c r="BI68" s="2"/>
      <c r="BJ68" s="2"/>
      <c r="BK68" s="22"/>
      <c r="BO68" s="22"/>
      <c r="BS68" s="20"/>
      <c r="BT68" s="2"/>
      <c r="BU68" s="2"/>
      <c r="BV68" s="2"/>
      <c r="BW68" s="22"/>
      <c r="CA68" s="22"/>
      <c r="CE68" s="22"/>
      <c r="CI68" s="22"/>
      <c r="CM68" s="22"/>
      <c r="CQ68" s="22"/>
      <c r="CU68" s="22"/>
      <c r="CY68" s="22"/>
      <c r="DC68" s="22"/>
      <c r="DG68" s="22"/>
      <c r="DK68" s="22"/>
      <c r="DO68" s="22"/>
      <c r="DS68" s="22"/>
      <c r="DW68" s="22"/>
      <c r="EA68" s="22"/>
      <c r="EE68" s="22"/>
      <c r="EI68" s="22"/>
      <c r="EM68" s="22"/>
      <c r="EQ68" s="22"/>
      <c r="EU68" s="22"/>
      <c r="EY68" s="22"/>
      <c r="FC68" s="22"/>
      <c r="FG68" s="22"/>
      <c r="FK68" s="22"/>
      <c r="FO68" s="22"/>
      <c r="FS68" s="22"/>
      <c r="FW68" s="22"/>
      <c r="GA68" s="22"/>
      <c r="GE68" s="22"/>
      <c r="GI68" s="22"/>
      <c r="GM68" s="22"/>
      <c r="GQ68" s="22"/>
      <c r="GU68" s="22"/>
      <c r="GY68" s="22"/>
      <c r="HC68" s="22"/>
      <c r="HG68" s="22"/>
      <c r="HK68" s="22"/>
      <c r="HO68" s="22"/>
      <c r="HS68" s="22"/>
      <c r="HW68" s="22"/>
      <c r="IA68" s="22"/>
      <c r="IE68" s="22"/>
      <c r="II68" s="22"/>
      <c r="IM68" s="22"/>
      <c r="IQ68" s="22"/>
      <c r="IU68" s="22"/>
    </row>
    <row r="69" s="4" customFormat="true" ht="14.9" hidden="false" customHeight="true" outlineLevel="0" collapsed="false">
      <c r="A69" s="24" t="n">
        <v>0.482638888888889</v>
      </c>
      <c r="B69" s="14" t="n">
        <f aca="false">COUNTIF($G69:$IV69,"K")</f>
        <v>4</v>
      </c>
      <c r="C69" s="14" t="n">
        <f aca="false">COUNTIF($G69:$IV69,"A")</f>
        <v>6</v>
      </c>
      <c r="D69" s="14" t="n">
        <f aca="false">COUNTIF($G69:$IV69,"T")</f>
        <v>2</v>
      </c>
      <c r="E69" s="14" t="n">
        <f aca="false">COUNTIF($G69:$IV69,"X")</f>
        <v>5</v>
      </c>
      <c r="F69" s="19" t="n">
        <f aca="false">SUM(B69:E69)</f>
        <v>17</v>
      </c>
      <c r="G69" s="4" t="s">
        <v>374</v>
      </c>
      <c r="H69" s="4" t="s">
        <v>374</v>
      </c>
      <c r="K69" s="22"/>
      <c r="O69" s="22"/>
      <c r="S69" s="20" t="s">
        <v>372</v>
      </c>
      <c r="T69" s="2" t="s">
        <v>372</v>
      </c>
      <c r="U69" s="2"/>
      <c r="V69" s="2"/>
      <c r="W69" s="22"/>
      <c r="AA69" s="20" t="s">
        <v>110</v>
      </c>
      <c r="AB69" s="2"/>
      <c r="AC69" s="2"/>
      <c r="AD69" s="2"/>
      <c r="AE69" s="22"/>
      <c r="AI69" s="22" t="s">
        <v>110</v>
      </c>
      <c r="AJ69" s="4" t="s">
        <v>373</v>
      </c>
      <c r="AK69" s="4" t="s">
        <v>373</v>
      </c>
      <c r="AM69" s="20" t="s">
        <v>110</v>
      </c>
      <c r="AN69" s="2" t="s">
        <v>110</v>
      </c>
      <c r="AO69" s="2"/>
      <c r="AP69" s="2"/>
      <c r="AQ69" s="22" t="s">
        <v>110</v>
      </c>
      <c r="AR69" s="4" t="s">
        <v>110</v>
      </c>
      <c r="AU69" s="22"/>
      <c r="AY69" s="20"/>
      <c r="AZ69" s="4" t="s">
        <v>374</v>
      </c>
      <c r="BA69" s="4" t="s">
        <v>374</v>
      </c>
      <c r="BC69" s="20" t="s">
        <v>373</v>
      </c>
      <c r="BD69" s="2" t="s">
        <v>373</v>
      </c>
      <c r="BE69" s="2"/>
      <c r="BF69" s="2"/>
      <c r="BG69" s="20" t="s">
        <v>373</v>
      </c>
      <c r="BH69" s="2"/>
      <c r="BI69" s="2"/>
      <c r="BJ69" s="2"/>
      <c r="BK69" s="22"/>
      <c r="BO69" s="22"/>
      <c r="BS69" s="20"/>
      <c r="BT69" s="2"/>
      <c r="BU69" s="2"/>
      <c r="BV69" s="2"/>
      <c r="BW69" s="22"/>
      <c r="CA69" s="22"/>
      <c r="CE69" s="22"/>
      <c r="CI69" s="22"/>
      <c r="CM69" s="22"/>
      <c r="CQ69" s="22"/>
      <c r="CU69" s="22"/>
      <c r="CY69" s="22"/>
      <c r="DC69" s="22"/>
      <c r="DG69" s="22"/>
      <c r="DK69" s="22"/>
      <c r="DO69" s="22"/>
      <c r="DS69" s="22"/>
      <c r="DW69" s="22"/>
      <c r="EA69" s="22"/>
      <c r="EE69" s="22"/>
      <c r="EI69" s="22"/>
      <c r="EM69" s="22"/>
      <c r="EQ69" s="22"/>
      <c r="EU69" s="22"/>
      <c r="EY69" s="22"/>
      <c r="FC69" s="22"/>
      <c r="FG69" s="22"/>
      <c r="FK69" s="22"/>
      <c r="FO69" s="22"/>
      <c r="FS69" s="22"/>
      <c r="FW69" s="22"/>
      <c r="GA69" s="22"/>
      <c r="GE69" s="22"/>
      <c r="GI69" s="22"/>
      <c r="GM69" s="22"/>
      <c r="GQ69" s="22"/>
      <c r="GU69" s="22"/>
      <c r="GY69" s="22"/>
      <c r="HC69" s="22"/>
      <c r="HG69" s="22"/>
      <c r="HK69" s="22"/>
      <c r="HO69" s="22"/>
      <c r="HS69" s="22"/>
      <c r="HW69" s="22"/>
      <c r="IA69" s="22"/>
      <c r="IE69" s="22"/>
      <c r="II69" s="22"/>
      <c r="IM69" s="22"/>
      <c r="IQ69" s="22"/>
      <c r="IU69" s="22"/>
    </row>
    <row r="70" s="4" customFormat="true" ht="14.9" hidden="false" customHeight="true" outlineLevel="0" collapsed="false">
      <c r="A70" s="24" t="n">
        <v>0.486111111111111</v>
      </c>
      <c r="B70" s="14" t="n">
        <f aca="false">COUNTIF($G70:$IV70,"K")</f>
        <v>4</v>
      </c>
      <c r="C70" s="14" t="n">
        <f aca="false">COUNTIF($G70:$IV70,"A")</f>
        <v>6</v>
      </c>
      <c r="D70" s="14" t="n">
        <f aca="false">COUNTIF($G70:$IV70,"T")</f>
        <v>2</v>
      </c>
      <c r="E70" s="14" t="n">
        <f aca="false">COUNTIF($G70:$IV70,"X")</f>
        <v>5</v>
      </c>
      <c r="F70" s="19" t="n">
        <f aca="false">SUM(B70:E70)</f>
        <v>17</v>
      </c>
      <c r="G70" s="4" t="s">
        <v>374</v>
      </c>
      <c r="H70" s="4" t="s">
        <v>374</v>
      </c>
      <c r="K70" s="22"/>
      <c r="O70" s="22"/>
      <c r="S70" s="20" t="s">
        <v>372</v>
      </c>
      <c r="T70" s="2" t="s">
        <v>372</v>
      </c>
      <c r="U70" s="2"/>
      <c r="V70" s="2"/>
      <c r="W70" s="22"/>
      <c r="AA70" s="20" t="s">
        <v>110</v>
      </c>
      <c r="AB70" s="2"/>
      <c r="AC70" s="2"/>
      <c r="AD70" s="2"/>
      <c r="AE70" s="22"/>
      <c r="AI70" s="22" t="s">
        <v>110</v>
      </c>
      <c r="AJ70" s="4" t="s">
        <v>373</v>
      </c>
      <c r="AK70" s="4" t="s">
        <v>373</v>
      </c>
      <c r="AM70" s="20" t="s">
        <v>110</v>
      </c>
      <c r="AN70" s="2" t="s">
        <v>110</v>
      </c>
      <c r="AO70" s="2"/>
      <c r="AP70" s="2"/>
      <c r="AQ70" s="22" t="s">
        <v>110</v>
      </c>
      <c r="AR70" s="4" t="s">
        <v>110</v>
      </c>
      <c r="AU70" s="22"/>
      <c r="AY70" s="20"/>
      <c r="AZ70" s="4" t="s">
        <v>374</v>
      </c>
      <c r="BA70" s="4" t="s">
        <v>374</v>
      </c>
      <c r="BC70" s="20" t="s">
        <v>373</v>
      </c>
      <c r="BD70" s="2" t="s">
        <v>373</v>
      </c>
      <c r="BE70" s="2"/>
      <c r="BF70" s="2"/>
      <c r="BG70" s="20" t="s">
        <v>373</v>
      </c>
      <c r="BH70" s="2"/>
      <c r="BI70" s="2"/>
      <c r="BJ70" s="2"/>
      <c r="BK70" s="22"/>
      <c r="BO70" s="22"/>
      <c r="BS70" s="20"/>
      <c r="BT70" s="2"/>
      <c r="BU70" s="2"/>
      <c r="BV70" s="2"/>
      <c r="BW70" s="22"/>
      <c r="CA70" s="22"/>
      <c r="CE70" s="22"/>
      <c r="CI70" s="22"/>
      <c r="CM70" s="22"/>
      <c r="CQ70" s="22"/>
      <c r="CU70" s="22"/>
      <c r="CY70" s="22"/>
      <c r="DC70" s="22"/>
      <c r="DG70" s="22"/>
      <c r="DK70" s="22"/>
      <c r="DO70" s="22"/>
      <c r="DS70" s="22"/>
      <c r="DW70" s="22"/>
      <c r="EA70" s="22"/>
      <c r="EE70" s="22"/>
      <c r="EI70" s="22"/>
      <c r="EM70" s="22"/>
      <c r="EQ70" s="22"/>
      <c r="EU70" s="22"/>
      <c r="EY70" s="22"/>
      <c r="FC70" s="22"/>
      <c r="FG70" s="22"/>
      <c r="FK70" s="22"/>
      <c r="FO70" s="22"/>
      <c r="FS70" s="22"/>
      <c r="FW70" s="22"/>
      <c r="GA70" s="22"/>
      <c r="GE70" s="22"/>
      <c r="GI70" s="22"/>
      <c r="GM70" s="22"/>
      <c r="GQ70" s="22"/>
      <c r="GU70" s="22"/>
      <c r="GY70" s="22"/>
      <c r="HC70" s="22"/>
      <c r="HG70" s="22"/>
      <c r="HK70" s="22"/>
      <c r="HO70" s="22"/>
      <c r="HS70" s="22"/>
      <c r="HW70" s="22"/>
      <c r="IA70" s="22"/>
      <c r="IE70" s="22"/>
      <c r="II70" s="22"/>
      <c r="IM70" s="22"/>
      <c r="IQ70" s="22"/>
      <c r="IU70" s="22"/>
    </row>
    <row r="71" s="4" customFormat="true" ht="14.9" hidden="false" customHeight="true" outlineLevel="0" collapsed="false">
      <c r="A71" s="24" t="n">
        <v>0.489583333333333</v>
      </c>
      <c r="B71" s="14" t="n">
        <f aca="false">COUNTIF($G71:$IV71,"K")</f>
        <v>4</v>
      </c>
      <c r="C71" s="14" t="n">
        <f aca="false">COUNTIF($G71:$IV71,"A")</f>
        <v>6</v>
      </c>
      <c r="D71" s="14" t="n">
        <f aca="false">COUNTIF($G71:$IV71,"T")</f>
        <v>2</v>
      </c>
      <c r="E71" s="14" t="n">
        <f aca="false">COUNTIF($G71:$IV71,"X")</f>
        <v>5</v>
      </c>
      <c r="F71" s="19" t="n">
        <f aca="false">SUM(B71:E71)</f>
        <v>17</v>
      </c>
      <c r="G71" s="4" t="s">
        <v>374</v>
      </c>
      <c r="H71" s="4" t="s">
        <v>374</v>
      </c>
      <c r="K71" s="22"/>
      <c r="O71" s="22"/>
      <c r="S71" s="20" t="s">
        <v>372</v>
      </c>
      <c r="T71" s="2" t="s">
        <v>372</v>
      </c>
      <c r="U71" s="2"/>
      <c r="V71" s="2"/>
      <c r="W71" s="22"/>
      <c r="AA71" s="20" t="s">
        <v>110</v>
      </c>
      <c r="AB71" s="2"/>
      <c r="AC71" s="2"/>
      <c r="AD71" s="2"/>
      <c r="AE71" s="22"/>
      <c r="AI71" s="22" t="s">
        <v>110</v>
      </c>
      <c r="AJ71" s="4" t="s">
        <v>373</v>
      </c>
      <c r="AK71" s="4" t="s">
        <v>373</v>
      </c>
      <c r="AM71" s="20" t="s">
        <v>110</v>
      </c>
      <c r="AN71" s="2" t="s">
        <v>110</v>
      </c>
      <c r="AO71" s="2"/>
      <c r="AP71" s="2"/>
      <c r="AQ71" s="22" t="s">
        <v>110</v>
      </c>
      <c r="AR71" s="4" t="s">
        <v>110</v>
      </c>
      <c r="AU71" s="22"/>
      <c r="AY71" s="20"/>
      <c r="AZ71" s="4" t="s">
        <v>374</v>
      </c>
      <c r="BA71" s="4" t="s">
        <v>374</v>
      </c>
      <c r="BC71" s="20" t="s">
        <v>373</v>
      </c>
      <c r="BD71" s="2" t="s">
        <v>373</v>
      </c>
      <c r="BE71" s="2"/>
      <c r="BF71" s="2"/>
      <c r="BG71" s="20" t="s">
        <v>373</v>
      </c>
      <c r="BH71" s="2"/>
      <c r="BI71" s="2"/>
      <c r="BJ71" s="2"/>
      <c r="BK71" s="22"/>
      <c r="BO71" s="22"/>
      <c r="BS71" s="20"/>
      <c r="BT71" s="2"/>
      <c r="BU71" s="2"/>
      <c r="BV71" s="2"/>
      <c r="BW71" s="22"/>
      <c r="CA71" s="22"/>
      <c r="CE71" s="22"/>
      <c r="CI71" s="22"/>
      <c r="CM71" s="22"/>
      <c r="CQ71" s="22"/>
      <c r="CU71" s="22"/>
      <c r="CY71" s="22"/>
      <c r="DC71" s="22"/>
      <c r="DG71" s="22"/>
      <c r="DK71" s="22"/>
      <c r="DO71" s="22"/>
      <c r="DS71" s="22"/>
      <c r="DW71" s="22"/>
      <c r="EA71" s="22"/>
      <c r="EE71" s="22"/>
      <c r="EI71" s="22"/>
      <c r="EM71" s="22"/>
      <c r="EQ71" s="22"/>
      <c r="EU71" s="22"/>
      <c r="EY71" s="22"/>
      <c r="FC71" s="22"/>
      <c r="FG71" s="22"/>
      <c r="FK71" s="22"/>
      <c r="FO71" s="22"/>
      <c r="FS71" s="22"/>
      <c r="FW71" s="22"/>
      <c r="GA71" s="22"/>
      <c r="GE71" s="22"/>
      <c r="GI71" s="22"/>
      <c r="GM71" s="22"/>
      <c r="GQ71" s="22"/>
      <c r="GU71" s="22"/>
      <c r="GY71" s="22"/>
      <c r="HC71" s="22"/>
      <c r="HG71" s="22"/>
      <c r="HK71" s="22"/>
      <c r="HO71" s="22"/>
      <c r="HS71" s="22"/>
      <c r="HW71" s="22"/>
      <c r="IA71" s="22"/>
      <c r="IE71" s="22"/>
      <c r="II71" s="22"/>
      <c r="IM71" s="22"/>
      <c r="IQ71" s="22"/>
      <c r="IU71" s="22"/>
    </row>
    <row r="72" s="4" customFormat="true" ht="14.9" hidden="false" customHeight="true" outlineLevel="0" collapsed="false">
      <c r="A72" s="24" t="n">
        <v>0.493055555555556</v>
      </c>
      <c r="B72" s="14" t="n">
        <f aca="false">COUNTIF($G72:$IV72,"K")</f>
        <v>4</v>
      </c>
      <c r="C72" s="14" t="n">
        <f aca="false">COUNTIF($G72:$IV72,"A")</f>
        <v>6</v>
      </c>
      <c r="D72" s="14" t="n">
        <f aca="false">COUNTIF($G72:$IV72,"T")</f>
        <v>2</v>
      </c>
      <c r="E72" s="14" t="n">
        <f aca="false">COUNTIF($G72:$IV72,"X")</f>
        <v>5</v>
      </c>
      <c r="F72" s="19" t="n">
        <f aca="false">SUM(B72:E72)</f>
        <v>17</v>
      </c>
      <c r="G72" s="4" t="s">
        <v>374</v>
      </c>
      <c r="H72" s="4" t="s">
        <v>374</v>
      </c>
      <c r="K72" s="22"/>
      <c r="O72" s="22"/>
      <c r="S72" s="20" t="s">
        <v>372</v>
      </c>
      <c r="T72" s="2" t="s">
        <v>372</v>
      </c>
      <c r="U72" s="2"/>
      <c r="V72" s="2"/>
      <c r="W72" s="22"/>
      <c r="AA72" s="20" t="s">
        <v>110</v>
      </c>
      <c r="AB72" s="2"/>
      <c r="AC72" s="2"/>
      <c r="AD72" s="2"/>
      <c r="AE72" s="22"/>
      <c r="AI72" s="22" t="s">
        <v>110</v>
      </c>
      <c r="AJ72" s="4" t="s">
        <v>373</v>
      </c>
      <c r="AK72" s="4" t="s">
        <v>373</v>
      </c>
      <c r="AM72" s="20" t="s">
        <v>110</v>
      </c>
      <c r="AN72" s="2" t="s">
        <v>110</v>
      </c>
      <c r="AO72" s="2"/>
      <c r="AP72" s="2"/>
      <c r="AQ72" s="22" t="s">
        <v>110</v>
      </c>
      <c r="AR72" s="4" t="s">
        <v>110</v>
      </c>
      <c r="AU72" s="22"/>
      <c r="AY72" s="20"/>
      <c r="AZ72" s="4" t="s">
        <v>374</v>
      </c>
      <c r="BA72" s="4" t="s">
        <v>374</v>
      </c>
      <c r="BC72" s="20" t="s">
        <v>373</v>
      </c>
      <c r="BD72" s="2" t="s">
        <v>373</v>
      </c>
      <c r="BE72" s="2"/>
      <c r="BF72" s="2"/>
      <c r="BG72" s="20" t="s">
        <v>373</v>
      </c>
      <c r="BH72" s="2"/>
      <c r="BI72" s="2"/>
      <c r="BJ72" s="2"/>
      <c r="BK72" s="22"/>
      <c r="BO72" s="22"/>
      <c r="BS72" s="20"/>
      <c r="BT72" s="2"/>
      <c r="BU72" s="2"/>
      <c r="BV72" s="2"/>
      <c r="BW72" s="22"/>
      <c r="CA72" s="22"/>
      <c r="CE72" s="22"/>
      <c r="CI72" s="22"/>
      <c r="CM72" s="22"/>
      <c r="CQ72" s="22"/>
      <c r="CU72" s="22"/>
      <c r="CY72" s="22"/>
      <c r="DC72" s="22"/>
      <c r="DG72" s="22"/>
      <c r="DK72" s="22"/>
      <c r="DO72" s="22"/>
      <c r="DS72" s="22"/>
      <c r="DW72" s="22"/>
      <c r="EA72" s="22"/>
      <c r="EE72" s="22"/>
      <c r="EI72" s="22"/>
      <c r="EM72" s="22"/>
      <c r="EQ72" s="22"/>
      <c r="EU72" s="22"/>
      <c r="EY72" s="22"/>
      <c r="FC72" s="22"/>
      <c r="FG72" s="22"/>
      <c r="FK72" s="22"/>
      <c r="FO72" s="22"/>
      <c r="FS72" s="22"/>
      <c r="FW72" s="22"/>
      <c r="GA72" s="22"/>
      <c r="GE72" s="22"/>
      <c r="GI72" s="22"/>
      <c r="GM72" s="22"/>
      <c r="GQ72" s="22"/>
      <c r="GU72" s="22"/>
      <c r="GY72" s="22"/>
      <c r="HC72" s="22"/>
      <c r="HG72" s="22"/>
      <c r="HK72" s="22"/>
      <c r="HO72" s="22"/>
      <c r="HS72" s="22"/>
      <c r="HW72" s="22"/>
      <c r="IA72" s="22"/>
      <c r="IE72" s="22"/>
      <c r="II72" s="22"/>
      <c r="IM72" s="22"/>
      <c r="IQ72" s="22"/>
      <c r="IU72" s="22"/>
    </row>
    <row r="73" s="4" customFormat="true" ht="14.9" hidden="false" customHeight="true" outlineLevel="0" collapsed="false">
      <c r="A73" s="24" t="n">
        <v>0.496527777777778</v>
      </c>
      <c r="B73" s="14" t="n">
        <f aca="false">COUNTIF($G73:$IV73,"K")</f>
        <v>4</v>
      </c>
      <c r="C73" s="14" t="n">
        <f aca="false">COUNTIF($G73:$IV73,"A")</f>
        <v>6</v>
      </c>
      <c r="D73" s="14" t="n">
        <f aca="false">COUNTIF($G73:$IV73,"T")</f>
        <v>2</v>
      </c>
      <c r="E73" s="14" t="n">
        <f aca="false">COUNTIF($G73:$IV73,"X")</f>
        <v>5</v>
      </c>
      <c r="F73" s="19" t="n">
        <f aca="false">SUM(B73:E73)</f>
        <v>17</v>
      </c>
      <c r="G73" s="4" t="s">
        <v>374</v>
      </c>
      <c r="H73" s="4" t="s">
        <v>374</v>
      </c>
      <c r="K73" s="22"/>
      <c r="O73" s="22"/>
      <c r="S73" s="20" t="s">
        <v>372</v>
      </c>
      <c r="T73" s="2" t="s">
        <v>372</v>
      </c>
      <c r="U73" s="2"/>
      <c r="V73" s="2"/>
      <c r="W73" s="22"/>
      <c r="AA73" s="20" t="s">
        <v>110</v>
      </c>
      <c r="AB73" s="2"/>
      <c r="AC73" s="2"/>
      <c r="AD73" s="2"/>
      <c r="AE73" s="22"/>
      <c r="AI73" s="22" t="s">
        <v>110</v>
      </c>
      <c r="AJ73" s="4" t="s">
        <v>373</v>
      </c>
      <c r="AK73" s="4" t="s">
        <v>373</v>
      </c>
      <c r="AM73" s="20" t="s">
        <v>110</v>
      </c>
      <c r="AN73" s="2" t="s">
        <v>110</v>
      </c>
      <c r="AO73" s="2"/>
      <c r="AP73" s="2"/>
      <c r="AQ73" s="22" t="s">
        <v>110</v>
      </c>
      <c r="AR73" s="4" t="s">
        <v>110</v>
      </c>
      <c r="AU73" s="22"/>
      <c r="AY73" s="20"/>
      <c r="AZ73" s="4" t="s">
        <v>374</v>
      </c>
      <c r="BA73" s="4" t="s">
        <v>374</v>
      </c>
      <c r="BC73" s="20" t="s">
        <v>373</v>
      </c>
      <c r="BD73" s="2" t="s">
        <v>373</v>
      </c>
      <c r="BE73" s="2"/>
      <c r="BF73" s="2"/>
      <c r="BG73" s="20" t="s">
        <v>373</v>
      </c>
      <c r="BH73" s="2"/>
      <c r="BI73" s="2"/>
      <c r="BJ73" s="2"/>
      <c r="BK73" s="22"/>
      <c r="BO73" s="22"/>
      <c r="BS73" s="20"/>
      <c r="BT73" s="2"/>
      <c r="BU73" s="2"/>
      <c r="BV73" s="2"/>
      <c r="BW73" s="22"/>
      <c r="CA73" s="22"/>
      <c r="CE73" s="22"/>
      <c r="CI73" s="22"/>
      <c r="CM73" s="22"/>
      <c r="CQ73" s="22"/>
      <c r="CU73" s="22"/>
      <c r="CY73" s="22"/>
      <c r="DC73" s="22"/>
      <c r="DG73" s="22"/>
      <c r="DK73" s="22"/>
      <c r="DO73" s="22"/>
      <c r="DS73" s="22"/>
      <c r="DW73" s="22"/>
      <c r="EA73" s="22"/>
      <c r="EE73" s="22"/>
      <c r="EI73" s="22"/>
      <c r="EM73" s="22"/>
      <c r="EQ73" s="22"/>
      <c r="EU73" s="22"/>
      <c r="EY73" s="22"/>
      <c r="FC73" s="22"/>
      <c r="FG73" s="22"/>
      <c r="FK73" s="22"/>
      <c r="FO73" s="22"/>
      <c r="FS73" s="22"/>
      <c r="FW73" s="22"/>
      <c r="GA73" s="22"/>
      <c r="GE73" s="22"/>
      <c r="GI73" s="22"/>
      <c r="GM73" s="22"/>
      <c r="GQ73" s="22"/>
      <c r="GU73" s="22"/>
      <c r="GY73" s="22"/>
      <c r="HC73" s="22"/>
      <c r="HG73" s="22"/>
      <c r="HK73" s="22"/>
      <c r="HO73" s="22"/>
      <c r="HS73" s="22"/>
      <c r="HW73" s="22"/>
      <c r="IA73" s="22"/>
      <c r="IE73" s="22"/>
      <c r="II73" s="22"/>
      <c r="IM73" s="22"/>
      <c r="IQ73" s="22"/>
      <c r="IU73" s="22"/>
    </row>
    <row r="74" s="4" customFormat="true" ht="14.9" hidden="false" customHeight="true" outlineLevel="0" collapsed="false">
      <c r="A74" s="23" t="n">
        <v>0.5</v>
      </c>
      <c r="B74" s="14" t="n">
        <f aca="false">COUNTIF($G74:$IV74,"K")</f>
        <v>4</v>
      </c>
      <c r="C74" s="14" t="n">
        <f aca="false">COUNTIF($G74:$IV74,"A")</f>
        <v>6</v>
      </c>
      <c r="D74" s="14" t="n">
        <f aca="false">COUNTIF($G74:$IV74,"T")</f>
        <v>2</v>
      </c>
      <c r="E74" s="14" t="n">
        <f aca="false">COUNTIF($G74:$IV74,"X")</f>
        <v>5</v>
      </c>
      <c r="F74" s="19" t="n">
        <f aca="false">SUM(B74:E74)</f>
        <v>17</v>
      </c>
      <c r="G74" s="4" t="s">
        <v>374</v>
      </c>
      <c r="H74" s="4" t="s">
        <v>374</v>
      </c>
      <c r="K74" s="22"/>
      <c r="O74" s="22"/>
      <c r="S74" s="20" t="s">
        <v>372</v>
      </c>
      <c r="T74" s="2" t="s">
        <v>372</v>
      </c>
      <c r="U74" s="2"/>
      <c r="V74" s="2"/>
      <c r="W74" s="22"/>
      <c r="AA74" s="20" t="s">
        <v>110</v>
      </c>
      <c r="AB74" s="2"/>
      <c r="AC74" s="2"/>
      <c r="AD74" s="2"/>
      <c r="AE74" s="22"/>
      <c r="AI74" s="22" t="s">
        <v>110</v>
      </c>
      <c r="AJ74" s="4" t="s">
        <v>373</v>
      </c>
      <c r="AK74" s="4" t="s">
        <v>373</v>
      </c>
      <c r="AM74" s="20" t="s">
        <v>110</v>
      </c>
      <c r="AN74" s="2" t="s">
        <v>110</v>
      </c>
      <c r="AO74" s="2"/>
      <c r="AP74" s="2"/>
      <c r="AQ74" s="22" t="s">
        <v>110</v>
      </c>
      <c r="AR74" s="4" t="s">
        <v>110</v>
      </c>
      <c r="AU74" s="22"/>
      <c r="AY74" s="20"/>
      <c r="AZ74" s="4" t="s">
        <v>374</v>
      </c>
      <c r="BA74" s="4" t="s">
        <v>374</v>
      </c>
      <c r="BC74" s="20" t="s">
        <v>373</v>
      </c>
      <c r="BD74" s="2" t="s">
        <v>373</v>
      </c>
      <c r="BE74" s="2"/>
      <c r="BF74" s="2"/>
      <c r="BG74" s="20" t="s">
        <v>373</v>
      </c>
      <c r="BH74" s="2"/>
      <c r="BI74" s="2"/>
      <c r="BJ74" s="2"/>
      <c r="BK74" s="22"/>
      <c r="BO74" s="22"/>
      <c r="BS74" s="20"/>
      <c r="BT74" s="2"/>
      <c r="BU74" s="2"/>
      <c r="BV74" s="2"/>
      <c r="BW74" s="22"/>
      <c r="CA74" s="22"/>
      <c r="CE74" s="22"/>
      <c r="CI74" s="22"/>
      <c r="CM74" s="22"/>
      <c r="CQ74" s="22"/>
      <c r="CU74" s="22"/>
      <c r="CY74" s="22"/>
      <c r="DC74" s="22"/>
      <c r="DG74" s="22"/>
      <c r="DK74" s="22"/>
      <c r="DO74" s="22"/>
      <c r="DS74" s="22"/>
      <c r="DW74" s="22"/>
      <c r="EA74" s="22"/>
      <c r="EE74" s="22"/>
      <c r="EI74" s="22"/>
      <c r="EM74" s="22"/>
      <c r="EQ74" s="22"/>
      <c r="EU74" s="22"/>
      <c r="EY74" s="22"/>
      <c r="FC74" s="22"/>
      <c r="FG74" s="22"/>
      <c r="FK74" s="22"/>
      <c r="FO74" s="22"/>
      <c r="FS74" s="22"/>
      <c r="FW74" s="22"/>
      <c r="GA74" s="22"/>
      <c r="GE74" s="22"/>
      <c r="GI74" s="22"/>
      <c r="GM74" s="22"/>
      <c r="GQ74" s="22"/>
      <c r="GU74" s="22"/>
      <c r="GY74" s="22"/>
      <c r="HC74" s="22"/>
      <c r="HG74" s="22"/>
      <c r="HK74" s="22"/>
      <c r="HO74" s="22"/>
      <c r="HS74" s="22"/>
      <c r="HW74" s="22"/>
      <c r="IA74" s="22"/>
      <c r="IE74" s="22"/>
      <c r="II74" s="22"/>
      <c r="IM74" s="22"/>
      <c r="IQ74" s="22"/>
      <c r="IU74" s="22"/>
    </row>
    <row r="75" s="4" customFormat="true" ht="14.9" hidden="false" customHeight="true" outlineLevel="0" collapsed="false">
      <c r="A75" s="24" t="n">
        <v>0.503472222222222</v>
      </c>
      <c r="B75" s="14" t="n">
        <f aca="false">COUNTIF($G75:$IV75,"K")</f>
        <v>4</v>
      </c>
      <c r="C75" s="14" t="n">
        <f aca="false">COUNTIF($G75:$IV75,"A")</f>
        <v>6</v>
      </c>
      <c r="D75" s="14" t="n">
        <f aca="false">COUNTIF($G75:$IV75,"T")</f>
        <v>2</v>
      </c>
      <c r="E75" s="14" t="n">
        <f aca="false">COUNTIF($G75:$IV75,"X")</f>
        <v>5</v>
      </c>
      <c r="F75" s="19" t="n">
        <f aca="false">SUM(B75:E75)</f>
        <v>17</v>
      </c>
      <c r="G75" s="4" t="s">
        <v>374</v>
      </c>
      <c r="H75" s="4" t="s">
        <v>374</v>
      </c>
      <c r="K75" s="22"/>
      <c r="O75" s="22"/>
      <c r="S75" s="20" t="s">
        <v>372</v>
      </c>
      <c r="T75" s="2" t="s">
        <v>372</v>
      </c>
      <c r="U75" s="2"/>
      <c r="V75" s="2"/>
      <c r="W75" s="22"/>
      <c r="AA75" s="20" t="s">
        <v>110</v>
      </c>
      <c r="AB75" s="2"/>
      <c r="AC75" s="2"/>
      <c r="AD75" s="2"/>
      <c r="AE75" s="22"/>
      <c r="AI75" s="22" t="s">
        <v>110</v>
      </c>
      <c r="AJ75" s="4" t="s">
        <v>373</v>
      </c>
      <c r="AK75" s="4" t="s">
        <v>373</v>
      </c>
      <c r="AM75" s="20" t="s">
        <v>110</v>
      </c>
      <c r="AN75" s="2" t="s">
        <v>110</v>
      </c>
      <c r="AO75" s="2"/>
      <c r="AP75" s="2"/>
      <c r="AQ75" s="22" t="s">
        <v>110</v>
      </c>
      <c r="AR75" s="4" t="s">
        <v>110</v>
      </c>
      <c r="AU75" s="22"/>
      <c r="AY75" s="20"/>
      <c r="AZ75" s="4" t="s">
        <v>374</v>
      </c>
      <c r="BA75" s="4" t="s">
        <v>374</v>
      </c>
      <c r="BC75" s="20" t="s">
        <v>373</v>
      </c>
      <c r="BD75" s="2" t="s">
        <v>373</v>
      </c>
      <c r="BE75" s="2"/>
      <c r="BF75" s="2"/>
      <c r="BG75" s="20" t="s">
        <v>373</v>
      </c>
      <c r="BH75" s="2"/>
      <c r="BI75" s="2"/>
      <c r="BJ75" s="2"/>
      <c r="BK75" s="22"/>
      <c r="BO75" s="22"/>
      <c r="BS75" s="20"/>
      <c r="BT75" s="2"/>
      <c r="BU75" s="2"/>
      <c r="BV75" s="2"/>
      <c r="BW75" s="22"/>
      <c r="CA75" s="22"/>
      <c r="CE75" s="22"/>
      <c r="CI75" s="22"/>
      <c r="CM75" s="22"/>
      <c r="CQ75" s="22"/>
      <c r="CU75" s="22"/>
      <c r="CY75" s="22"/>
      <c r="DC75" s="22"/>
      <c r="DG75" s="22"/>
      <c r="DK75" s="22"/>
      <c r="DO75" s="22"/>
      <c r="DS75" s="22"/>
      <c r="DW75" s="22"/>
      <c r="EA75" s="22"/>
      <c r="EE75" s="22"/>
      <c r="EI75" s="22"/>
      <c r="EM75" s="22"/>
      <c r="EQ75" s="22"/>
      <c r="EU75" s="22"/>
      <c r="EY75" s="22"/>
      <c r="FC75" s="22"/>
      <c r="FG75" s="22"/>
      <c r="FK75" s="22"/>
      <c r="FO75" s="22"/>
      <c r="FS75" s="22"/>
      <c r="FW75" s="22"/>
      <c r="GA75" s="22"/>
      <c r="GE75" s="22"/>
      <c r="GI75" s="22"/>
      <c r="GM75" s="22"/>
      <c r="GQ75" s="22"/>
      <c r="GU75" s="22"/>
      <c r="GY75" s="22"/>
      <c r="HC75" s="22"/>
      <c r="HG75" s="22"/>
      <c r="HK75" s="22"/>
      <c r="HO75" s="22"/>
      <c r="HS75" s="22"/>
      <c r="HW75" s="22"/>
      <c r="IA75" s="22"/>
      <c r="IE75" s="22"/>
      <c r="II75" s="22"/>
      <c r="IM75" s="22"/>
      <c r="IQ75" s="22"/>
      <c r="IU75" s="22"/>
    </row>
    <row r="76" s="4" customFormat="true" ht="14.9" hidden="false" customHeight="true" outlineLevel="0" collapsed="false">
      <c r="A76" s="24" t="n">
        <v>0.506944444444444</v>
      </c>
      <c r="B76" s="14" t="n">
        <f aca="false">COUNTIF($G76:$IV76,"K")</f>
        <v>4</v>
      </c>
      <c r="C76" s="14" t="n">
        <f aca="false">COUNTIF($G76:$IV76,"A")</f>
        <v>6</v>
      </c>
      <c r="D76" s="14" t="n">
        <f aca="false">COUNTIF($G76:$IV76,"T")</f>
        <v>2</v>
      </c>
      <c r="E76" s="14" t="n">
        <f aca="false">COUNTIF($G76:$IV76,"X")</f>
        <v>5</v>
      </c>
      <c r="F76" s="19" t="n">
        <f aca="false">SUM(B76:E76)</f>
        <v>17</v>
      </c>
      <c r="G76" s="4" t="s">
        <v>374</v>
      </c>
      <c r="H76" s="4" t="s">
        <v>374</v>
      </c>
      <c r="K76" s="22"/>
      <c r="O76" s="22"/>
      <c r="S76" s="20" t="s">
        <v>372</v>
      </c>
      <c r="T76" s="2" t="s">
        <v>372</v>
      </c>
      <c r="U76" s="2"/>
      <c r="V76" s="2"/>
      <c r="W76" s="22"/>
      <c r="AA76" s="20" t="s">
        <v>110</v>
      </c>
      <c r="AB76" s="2"/>
      <c r="AC76" s="2"/>
      <c r="AD76" s="2"/>
      <c r="AE76" s="22"/>
      <c r="AI76" s="22" t="s">
        <v>110</v>
      </c>
      <c r="AJ76" s="4" t="s">
        <v>373</v>
      </c>
      <c r="AK76" s="4" t="s">
        <v>373</v>
      </c>
      <c r="AM76" s="20" t="s">
        <v>110</v>
      </c>
      <c r="AN76" s="2" t="s">
        <v>110</v>
      </c>
      <c r="AO76" s="2"/>
      <c r="AP76" s="2"/>
      <c r="AQ76" s="22" t="s">
        <v>110</v>
      </c>
      <c r="AR76" s="4" t="s">
        <v>110</v>
      </c>
      <c r="AU76" s="22"/>
      <c r="AY76" s="20"/>
      <c r="AZ76" s="4" t="s">
        <v>374</v>
      </c>
      <c r="BA76" s="4" t="s">
        <v>374</v>
      </c>
      <c r="BC76" s="20" t="s">
        <v>373</v>
      </c>
      <c r="BD76" s="2" t="s">
        <v>373</v>
      </c>
      <c r="BE76" s="2"/>
      <c r="BF76" s="2"/>
      <c r="BG76" s="20" t="s">
        <v>373</v>
      </c>
      <c r="BH76" s="2"/>
      <c r="BI76" s="2"/>
      <c r="BJ76" s="2"/>
      <c r="BK76" s="22"/>
      <c r="BO76" s="22"/>
      <c r="BS76" s="20"/>
      <c r="BT76" s="2"/>
      <c r="BU76" s="2"/>
      <c r="BV76" s="2"/>
      <c r="BW76" s="22"/>
      <c r="CA76" s="22"/>
      <c r="CE76" s="22"/>
      <c r="CI76" s="22"/>
      <c r="CM76" s="22"/>
      <c r="CQ76" s="22"/>
      <c r="CU76" s="22"/>
      <c r="CY76" s="22"/>
      <c r="DC76" s="22"/>
      <c r="DG76" s="22"/>
      <c r="DK76" s="22"/>
      <c r="DO76" s="22"/>
      <c r="DS76" s="22"/>
      <c r="DW76" s="22"/>
      <c r="EA76" s="22"/>
      <c r="EE76" s="22"/>
      <c r="EI76" s="22"/>
      <c r="EM76" s="22"/>
      <c r="EQ76" s="22"/>
      <c r="EU76" s="22"/>
      <c r="EY76" s="22"/>
      <c r="FC76" s="22"/>
      <c r="FG76" s="22"/>
      <c r="FK76" s="22"/>
      <c r="FO76" s="22"/>
      <c r="FS76" s="22"/>
      <c r="FW76" s="22"/>
      <c r="GA76" s="22"/>
      <c r="GE76" s="22"/>
      <c r="GI76" s="22"/>
      <c r="GM76" s="22"/>
      <c r="GQ76" s="22"/>
      <c r="GU76" s="22"/>
      <c r="GY76" s="22"/>
      <c r="HC76" s="22"/>
      <c r="HG76" s="22"/>
      <c r="HK76" s="22"/>
      <c r="HO76" s="22"/>
      <c r="HS76" s="22"/>
      <c r="HW76" s="22"/>
      <c r="IA76" s="22"/>
      <c r="IE76" s="22"/>
      <c r="II76" s="22"/>
      <c r="IM76" s="22"/>
      <c r="IQ76" s="22"/>
      <c r="IU76" s="22"/>
    </row>
    <row r="77" s="4" customFormat="true" ht="14.9" hidden="false" customHeight="true" outlineLevel="0" collapsed="false">
      <c r="A77" s="24" t="n">
        <v>0.510416666666667</v>
      </c>
      <c r="B77" s="14" t="n">
        <f aca="false">COUNTIF($G77:$IV77,"K")</f>
        <v>4</v>
      </c>
      <c r="C77" s="14" t="n">
        <f aca="false">COUNTIF($G77:$IV77,"A")</f>
        <v>6</v>
      </c>
      <c r="D77" s="14" t="n">
        <f aca="false">COUNTIF($G77:$IV77,"T")</f>
        <v>2</v>
      </c>
      <c r="E77" s="14" t="n">
        <f aca="false">COUNTIF($G77:$IV77,"X")</f>
        <v>5</v>
      </c>
      <c r="F77" s="19" t="n">
        <f aca="false">SUM(B77:E77)</f>
        <v>17</v>
      </c>
      <c r="G77" s="4" t="s">
        <v>374</v>
      </c>
      <c r="H77" s="4" t="s">
        <v>374</v>
      </c>
      <c r="K77" s="22"/>
      <c r="O77" s="22"/>
      <c r="S77" s="20" t="s">
        <v>372</v>
      </c>
      <c r="T77" s="2" t="s">
        <v>372</v>
      </c>
      <c r="U77" s="2"/>
      <c r="V77" s="2"/>
      <c r="W77" s="22"/>
      <c r="AA77" s="20" t="s">
        <v>110</v>
      </c>
      <c r="AB77" s="2"/>
      <c r="AC77" s="2"/>
      <c r="AD77" s="2"/>
      <c r="AE77" s="22"/>
      <c r="AI77" s="22" t="s">
        <v>110</v>
      </c>
      <c r="AJ77" s="4" t="s">
        <v>373</v>
      </c>
      <c r="AK77" s="4" t="s">
        <v>373</v>
      </c>
      <c r="AM77" s="20" t="s">
        <v>110</v>
      </c>
      <c r="AN77" s="2" t="s">
        <v>110</v>
      </c>
      <c r="AO77" s="2"/>
      <c r="AP77" s="2"/>
      <c r="AQ77" s="22" t="s">
        <v>110</v>
      </c>
      <c r="AR77" s="4" t="s">
        <v>110</v>
      </c>
      <c r="AU77" s="22"/>
      <c r="AY77" s="20"/>
      <c r="AZ77" s="4" t="s">
        <v>374</v>
      </c>
      <c r="BA77" s="4" t="s">
        <v>374</v>
      </c>
      <c r="BC77" s="20" t="s">
        <v>373</v>
      </c>
      <c r="BD77" s="2" t="s">
        <v>373</v>
      </c>
      <c r="BE77" s="2"/>
      <c r="BF77" s="2"/>
      <c r="BG77" s="20" t="s">
        <v>373</v>
      </c>
      <c r="BH77" s="2"/>
      <c r="BI77" s="2"/>
      <c r="BJ77" s="2"/>
      <c r="BK77" s="22"/>
      <c r="BO77" s="22"/>
      <c r="BS77" s="20"/>
      <c r="BT77" s="2"/>
      <c r="BU77" s="2"/>
      <c r="BV77" s="2"/>
      <c r="BW77" s="22"/>
      <c r="CA77" s="22"/>
      <c r="CE77" s="22"/>
      <c r="CI77" s="22"/>
      <c r="CM77" s="22"/>
      <c r="CQ77" s="22"/>
      <c r="CU77" s="22"/>
      <c r="CY77" s="22"/>
      <c r="DC77" s="22"/>
      <c r="DG77" s="22"/>
      <c r="DK77" s="22"/>
      <c r="DO77" s="22"/>
      <c r="DS77" s="22"/>
      <c r="DW77" s="22"/>
      <c r="EA77" s="22"/>
      <c r="EE77" s="22"/>
      <c r="EI77" s="22"/>
      <c r="EM77" s="22"/>
      <c r="EQ77" s="22"/>
      <c r="EU77" s="22"/>
      <c r="EY77" s="22"/>
      <c r="FC77" s="22"/>
      <c r="FG77" s="22"/>
      <c r="FK77" s="22"/>
      <c r="FO77" s="22"/>
      <c r="FS77" s="22"/>
      <c r="FW77" s="22"/>
      <c r="GA77" s="22"/>
      <c r="GE77" s="22"/>
      <c r="GI77" s="22"/>
      <c r="GM77" s="22"/>
      <c r="GQ77" s="22"/>
      <c r="GU77" s="22"/>
      <c r="GY77" s="22"/>
      <c r="HC77" s="22"/>
      <c r="HG77" s="22"/>
      <c r="HK77" s="22"/>
      <c r="HO77" s="22"/>
      <c r="HS77" s="22"/>
      <c r="HW77" s="22"/>
      <c r="IA77" s="22"/>
      <c r="IE77" s="22"/>
      <c r="II77" s="22"/>
      <c r="IM77" s="22"/>
      <c r="IQ77" s="22"/>
      <c r="IU77" s="22"/>
    </row>
    <row r="78" s="4" customFormat="true" ht="14.9" hidden="false" customHeight="true" outlineLevel="0" collapsed="false">
      <c r="A78" s="24" t="n">
        <v>0.513888888888889</v>
      </c>
      <c r="B78" s="14" t="n">
        <f aca="false">COUNTIF($G78:$IV78,"K")</f>
        <v>4</v>
      </c>
      <c r="C78" s="14" t="n">
        <f aca="false">COUNTIF($G78:$IV78,"A")</f>
        <v>6</v>
      </c>
      <c r="D78" s="14" t="n">
        <f aca="false">COUNTIF($G78:$IV78,"T")</f>
        <v>2</v>
      </c>
      <c r="E78" s="14" t="n">
        <f aca="false">COUNTIF($G78:$IV78,"X")</f>
        <v>5</v>
      </c>
      <c r="F78" s="19" t="n">
        <f aca="false">SUM(B78:E78)</f>
        <v>17</v>
      </c>
      <c r="G78" s="4" t="s">
        <v>374</v>
      </c>
      <c r="H78" s="4" t="s">
        <v>374</v>
      </c>
      <c r="K78" s="22"/>
      <c r="O78" s="22"/>
      <c r="S78" s="20" t="s">
        <v>372</v>
      </c>
      <c r="T78" s="2" t="s">
        <v>372</v>
      </c>
      <c r="U78" s="2"/>
      <c r="V78" s="2"/>
      <c r="W78" s="22"/>
      <c r="AA78" s="20" t="s">
        <v>110</v>
      </c>
      <c r="AB78" s="2"/>
      <c r="AC78" s="2"/>
      <c r="AD78" s="2"/>
      <c r="AE78" s="22"/>
      <c r="AI78" s="22" t="s">
        <v>110</v>
      </c>
      <c r="AJ78" s="4" t="s">
        <v>373</v>
      </c>
      <c r="AK78" s="4" t="s">
        <v>373</v>
      </c>
      <c r="AM78" s="20" t="s">
        <v>110</v>
      </c>
      <c r="AN78" s="2" t="s">
        <v>110</v>
      </c>
      <c r="AO78" s="2"/>
      <c r="AP78" s="2"/>
      <c r="AQ78" s="22" t="s">
        <v>110</v>
      </c>
      <c r="AR78" s="4" t="s">
        <v>110</v>
      </c>
      <c r="AU78" s="22"/>
      <c r="AY78" s="20"/>
      <c r="AZ78" s="4" t="s">
        <v>374</v>
      </c>
      <c r="BA78" s="4" t="s">
        <v>374</v>
      </c>
      <c r="BC78" s="20" t="s">
        <v>373</v>
      </c>
      <c r="BD78" s="2" t="s">
        <v>373</v>
      </c>
      <c r="BE78" s="2"/>
      <c r="BF78" s="2"/>
      <c r="BG78" s="20" t="s">
        <v>373</v>
      </c>
      <c r="BH78" s="2"/>
      <c r="BI78" s="2"/>
      <c r="BJ78" s="2"/>
      <c r="BK78" s="22"/>
      <c r="BO78" s="22"/>
      <c r="BS78" s="20"/>
      <c r="BT78" s="2"/>
      <c r="BU78" s="2"/>
      <c r="BV78" s="2"/>
      <c r="BW78" s="22"/>
      <c r="CA78" s="22"/>
      <c r="CE78" s="22"/>
      <c r="CI78" s="22"/>
      <c r="CM78" s="22"/>
      <c r="CQ78" s="22"/>
      <c r="CU78" s="22"/>
      <c r="CY78" s="22"/>
      <c r="DC78" s="22"/>
      <c r="DG78" s="22"/>
      <c r="DK78" s="22"/>
      <c r="DO78" s="22"/>
      <c r="DS78" s="22"/>
      <c r="DW78" s="22"/>
      <c r="EA78" s="22"/>
      <c r="EE78" s="22"/>
      <c r="EI78" s="22"/>
      <c r="EM78" s="22"/>
      <c r="EQ78" s="22"/>
      <c r="EU78" s="22"/>
      <c r="EY78" s="22"/>
      <c r="FC78" s="22"/>
      <c r="FG78" s="22"/>
      <c r="FK78" s="22"/>
      <c r="FO78" s="22"/>
      <c r="FS78" s="22"/>
      <c r="FW78" s="22"/>
      <c r="GA78" s="22"/>
      <c r="GE78" s="22"/>
      <c r="GI78" s="22"/>
      <c r="GM78" s="22"/>
      <c r="GQ78" s="22"/>
      <c r="GU78" s="22"/>
      <c r="GY78" s="22"/>
      <c r="HC78" s="22"/>
      <c r="HG78" s="22"/>
      <c r="HK78" s="22"/>
      <c r="HO78" s="22"/>
      <c r="HS78" s="22"/>
      <c r="HW78" s="22"/>
      <c r="IA78" s="22"/>
      <c r="IE78" s="22"/>
      <c r="II78" s="22"/>
      <c r="IM78" s="22"/>
      <c r="IQ78" s="22"/>
      <c r="IU78" s="22"/>
    </row>
    <row r="79" s="4" customFormat="true" ht="14.9" hidden="false" customHeight="true" outlineLevel="0" collapsed="false">
      <c r="A79" s="24" t="n">
        <v>0.517361111111111</v>
      </c>
      <c r="B79" s="14" t="n">
        <f aca="false">COUNTIF($G79:$IV79,"K")</f>
        <v>4</v>
      </c>
      <c r="C79" s="14" t="n">
        <f aca="false">COUNTIF($G79:$IV79,"A")</f>
        <v>6</v>
      </c>
      <c r="D79" s="14" t="n">
        <f aca="false">COUNTIF($G79:$IV79,"T")</f>
        <v>2</v>
      </c>
      <c r="E79" s="14" t="n">
        <f aca="false">COUNTIF($G79:$IV79,"X")</f>
        <v>5</v>
      </c>
      <c r="F79" s="19" t="n">
        <f aca="false">SUM(B79:E79)</f>
        <v>17</v>
      </c>
      <c r="G79" s="4" t="s">
        <v>374</v>
      </c>
      <c r="H79" s="4" t="s">
        <v>374</v>
      </c>
      <c r="K79" s="22"/>
      <c r="O79" s="22"/>
      <c r="S79" s="20" t="s">
        <v>372</v>
      </c>
      <c r="T79" s="2" t="s">
        <v>372</v>
      </c>
      <c r="U79" s="2"/>
      <c r="V79" s="2"/>
      <c r="W79" s="22"/>
      <c r="AA79" s="20" t="s">
        <v>110</v>
      </c>
      <c r="AB79" s="2"/>
      <c r="AC79" s="2"/>
      <c r="AD79" s="2"/>
      <c r="AE79" s="22"/>
      <c r="AI79" s="22" t="s">
        <v>110</v>
      </c>
      <c r="AJ79" s="4" t="s">
        <v>373</v>
      </c>
      <c r="AK79" s="4" t="s">
        <v>373</v>
      </c>
      <c r="AM79" s="20" t="s">
        <v>110</v>
      </c>
      <c r="AN79" s="2" t="s">
        <v>110</v>
      </c>
      <c r="AO79" s="2"/>
      <c r="AP79" s="2"/>
      <c r="AQ79" s="22" t="s">
        <v>110</v>
      </c>
      <c r="AR79" s="4" t="s">
        <v>110</v>
      </c>
      <c r="AU79" s="22"/>
      <c r="AY79" s="20"/>
      <c r="AZ79" s="4" t="s">
        <v>374</v>
      </c>
      <c r="BA79" s="4" t="s">
        <v>374</v>
      </c>
      <c r="BC79" s="20" t="s">
        <v>373</v>
      </c>
      <c r="BD79" s="2" t="s">
        <v>373</v>
      </c>
      <c r="BE79" s="2"/>
      <c r="BF79" s="2"/>
      <c r="BG79" s="20" t="s">
        <v>373</v>
      </c>
      <c r="BH79" s="2"/>
      <c r="BI79" s="2"/>
      <c r="BJ79" s="2"/>
      <c r="BK79" s="22"/>
      <c r="BO79" s="22"/>
      <c r="BS79" s="20"/>
      <c r="BT79" s="2"/>
      <c r="BU79" s="2"/>
      <c r="BV79" s="2"/>
      <c r="BW79" s="22"/>
      <c r="CA79" s="22"/>
      <c r="CE79" s="22"/>
      <c r="CI79" s="22"/>
      <c r="CM79" s="22"/>
      <c r="CQ79" s="22"/>
      <c r="CU79" s="22"/>
      <c r="CY79" s="22"/>
      <c r="DC79" s="22"/>
      <c r="DG79" s="22"/>
      <c r="DK79" s="22"/>
      <c r="DO79" s="22"/>
      <c r="DS79" s="22"/>
      <c r="DW79" s="22"/>
      <c r="EA79" s="22"/>
      <c r="EE79" s="22"/>
      <c r="EI79" s="22"/>
      <c r="EM79" s="22"/>
      <c r="EQ79" s="22"/>
      <c r="EU79" s="22"/>
      <c r="EY79" s="22"/>
      <c r="FC79" s="22"/>
      <c r="FG79" s="22"/>
      <c r="FK79" s="22"/>
      <c r="FO79" s="22"/>
      <c r="FS79" s="22"/>
      <c r="FW79" s="22"/>
      <c r="GA79" s="22"/>
      <c r="GE79" s="22"/>
      <c r="GI79" s="22"/>
      <c r="GM79" s="22"/>
      <c r="GQ79" s="22"/>
      <c r="GU79" s="22"/>
      <c r="GY79" s="22"/>
      <c r="HC79" s="22"/>
      <c r="HG79" s="22"/>
      <c r="HK79" s="22"/>
      <c r="HO79" s="22"/>
      <c r="HS79" s="22"/>
      <c r="HW79" s="22"/>
      <c r="IA79" s="22"/>
      <c r="IE79" s="22"/>
      <c r="II79" s="22"/>
      <c r="IM79" s="22"/>
      <c r="IQ79" s="22"/>
      <c r="IU79" s="22"/>
    </row>
    <row r="80" s="4" customFormat="true" ht="14.9" hidden="false" customHeight="true" outlineLevel="0" collapsed="false">
      <c r="A80" s="24" t="n">
        <v>0.520833333333333</v>
      </c>
      <c r="B80" s="14" t="n">
        <f aca="false">COUNTIF($G80:$IV80,"K")</f>
        <v>4</v>
      </c>
      <c r="C80" s="14" t="n">
        <f aca="false">COUNTIF($G80:$IV80,"A")</f>
        <v>6</v>
      </c>
      <c r="D80" s="14" t="n">
        <f aca="false">COUNTIF($G80:$IV80,"T")</f>
        <v>2</v>
      </c>
      <c r="E80" s="14" t="n">
        <f aca="false">COUNTIF($G80:$IV80,"X")</f>
        <v>5</v>
      </c>
      <c r="F80" s="19" t="n">
        <f aca="false">SUM(B80:E80)</f>
        <v>17</v>
      </c>
      <c r="G80" s="4" t="s">
        <v>374</v>
      </c>
      <c r="H80" s="4" t="s">
        <v>374</v>
      </c>
      <c r="K80" s="22"/>
      <c r="O80" s="22"/>
      <c r="S80" s="20" t="s">
        <v>372</v>
      </c>
      <c r="T80" s="2" t="s">
        <v>372</v>
      </c>
      <c r="U80" s="2"/>
      <c r="V80" s="2"/>
      <c r="W80" s="22"/>
      <c r="AA80" s="20" t="s">
        <v>110</v>
      </c>
      <c r="AB80" s="2"/>
      <c r="AC80" s="2"/>
      <c r="AD80" s="2"/>
      <c r="AE80" s="22"/>
      <c r="AI80" s="22" t="s">
        <v>110</v>
      </c>
      <c r="AJ80" s="4" t="s">
        <v>373</v>
      </c>
      <c r="AK80" s="4" t="s">
        <v>373</v>
      </c>
      <c r="AM80" s="20" t="s">
        <v>110</v>
      </c>
      <c r="AN80" s="2" t="s">
        <v>110</v>
      </c>
      <c r="AO80" s="2"/>
      <c r="AP80" s="2"/>
      <c r="AQ80" s="22" t="s">
        <v>110</v>
      </c>
      <c r="AR80" s="4" t="s">
        <v>110</v>
      </c>
      <c r="AU80" s="22"/>
      <c r="AY80" s="20"/>
      <c r="AZ80" s="4" t="s">
        <v>374</v>
      </c>
      <c r="BA80" s="4" t="s">
        <v>374</v>
      </c>
      <c r="BC80" s="20" t="s">
        <v>373</v>
      </c>
      <c r="BD80" s="2" t="s">
        <v>373</v>
      </c>
      <c r="BE80" s="2"/>
      <c r="BF80" s="2"/>
      <c r="BG80" s="20" t="s">
        <v>373</v>
      </c>
      <c r="BH80" s="2"/>
      <c r="BI80" s="2"/>
      <c r="BJ80" s="2"/>
      <c r="BK80" s="22"/>
      <c r="BO80" s="22"/>
      <c r="BS80" s="20"/>
      <c r="BT80" s="2"/>
      <c r="BU80" s="2"/>
      <c r="BV80" s="2"/>
      <c r="BW80" s="22"/>
      <c r="CA80" s="22"/>
      <c r="CE80" s="22"/>
      <c r="CI80" s="22"/>
      <c r="CM80" s="22"/>
      <c r="CQ80" s="22"/>
      <c r="CU80" s="22"/>
      <c r="CY80" s="22"/>
      <c r="DC80" s="22"/>
      <c r="DG80" s="22"/>
      <c r="DK80" s="22"/>
      <c r="DO80" s="22"/>
      <c r="DS80" s="22"/>
      <c r="DW80" s="22"/>
      <c r="EA80" s="22"/>
      <c r="EE80" s="22"/>
      <c r="EI80" s="22"/>
      <c r="EM80" s="22"/>
      <c r="EQ80" s="22"/>
      <c r="EU80" s="22"/>
      <c r="EY80" s="22"/>
      <c r="FC80" s="22"/>
      <c r="FG80" s="22"/>
      <c r="FK80" s="22"/>
      <c r="FO80" s="22"/>
      <c r="FS80" s="22"/>
      <c r="FW80" s="22"/>
      <c r="GA80" s="22"/>
      <c r="GE80" s="22"/>
      <c r="GI80" s="22"/>
      <c r="GM80" s="22"/>
      <c r="GQ80" s="22"/>
      <c r="GU80" s="22"/>
      <c r="GY80" s="22"/>
      <c r="HC80" s="22"/>
      <c r="HG80" s="22"/>
      <c r="HK80" s="22"/>
      <c r="HO80" s="22"/>
      <c r="HS80" s="22"/>
      <c r="HW80" s="22"/>
      <c r="IA80" s="22"/>
      <c r="IE80" s="22"/>
      <c r="II80" s="22"/>
      <c r="IM80" s="22"/>
      <c r="IQ80" s="22"/>
      <c r="IU80" s="22"/>
    </row>
    <row r="81" s="4" customFormat="true" ht="14.9" hidden="false" customHeight="true" outlineLevel="0" collapsed="false">
      <c r="A81" s="24" t="n">
        <v>0.524305555555556</v>
      </c>
      <c r="B81" s="14" t="n">
        <f aca="false">COUNTIF($G81:$IV81,"K")</f>
        <v>4</v>
      </c>
      <c r="C81" s="14" t="n">
        <f aca="false">COUNTIF($G81:$IV81,"A")</f>
        <v>6</v>
      </c>
      <c r="D81" s="14" t="n">
        <f aca="false">COUNTIF($G81:$IV81,"T")</f>
        <v>2</v>
      </c>
      <c r="E81" s="14" t="n">
        <f aca="false">COUNTIF($G81:$IV81,"X")</f>
        <v>5</v>
      </c>
      <c r="F81" s="19" t="n">
        <f aca="false">SUM(B81:E81)</f>
        <v>17</v>
      </c>
      <c r="G81" s="4" t="s">
        <v>374</v>
      </c>
      <c r="H81" s="4" t="s">
        <v>374</v>
      </c>
      <c r="K81" s="22"/>
      <c r="O81" s="22"/>
      <c r="S81" s="20" t="s">
        <v>372</v>
      </c>
      <c r="T81" s="2" t="s">
        <v>372</v>
      </c>
      <c r="U81" s="2"/>
      <c r="V81" s="2"/>
      <c r="W81" s="22"/>
      <c r="AA81" s="20" t="s">
        <v>110</v>
      </c>
      <c r="AB81" s="2"/>
      <c r="AC81" s="2"/>
      <c r="AD81" s="2"/>
      <c r="AE81" s="22"/>
      <c r="AI81" s="22" t="s">
        <v>110</v>
      </c>
      <c r="AJ81" s="4" t="s">
        <v>373</v>
      </c>
      <c r="AK81" s="4" t="s">
        <v>373</v>
      </c>
      <c r="AM81" s="20" t="s">
        <v>110</v>
      </c>
      <c r="AN81" s="2" t="s">
        <v>110</v>
      </c>
      <c r="AO81" s="2"/>
      <c r="AP81" s="2"/>
      <c r="AQ81" s="22" t="s">
        <v>110</v>
      </c>
      <c r="AR81" s="4" t="s">
        <v>110</v>
      </c>
      <c r="AU81" s="22"/>
      <c r="AY81" s="20"/>
      <c r="AZ81" s="4" t="s">
        <v>374</v>
      </c>
      <c r="BA81" s="4" t="s">
        <v>374</v>
      </c>
      <c r="BC81" s="20" t="s">
        <v>373</v>
      </c>
      <c r="BD81" s="2" t="s">
        <v>373</v>
      </c>
      <c r="BE81" s="2"/>
      <c r="BF81" s="2"/>
      <c r="BG81" s="20" t="s">
        <v>373</v>
      </c>
      <c r="BH81" s="2"/>
      <c r="BI81" s="2"/>
      <c r="BJ81" s="2"/>
      <c r="BK81" s="22"/>
      <c r="BO81" s="22"/>
      <c r="BS81" s="20"/>
      <c r="BT81" s="2"/>
      <c r="BU81" s="2"/>
      <c r="BV81" s="2"/>
      <c r="BW81" s="22"/>
      <c r="CA81" s="22"/>
      <c r="CE81" s="22"/>
      <c r="CI81" s="22"/>
      <c r="CM81" s="22"/>
      <c r="CQ81" s="22"/>
      <c r="CU81" s="22"/>
      <c r="CY81" s="22"/>
      <c r="DC81" s="22"/>
      <c r="DG81" s="22"/>
      <c r="DK81" s="22"/>
      <c r="DO81" s="22"/>
      <c r="DS81" s="22"/>
      <c r="DW81" s="22"/>
      <c r="EA81" s="22"/>
      <c r="EE81" s="22"/>
      <c r="EI81" s="22"/>
      <c r="EM81" s="22"/>
      <c r="EQ81" s="22"/>
      <c r="EU81" s="22"/>
      <c r="EY81" s="22"/>
      <c r="FC81" s="22"/>
      <c r="FG81" s="22"/>
      <c r="FK81" s="22"/>
      <c r="FO81" s="22"/>
      <c r="FS81" s="22"/>
      <c r="FW81" s="22"/>
      <c r="GA81" s="22"/>
      <c r="GE81" s="22"/>
      <c r="GI81" s="22"/>
      <c r="GM81" s="22"/>
      <c r="GQ81" s="22"/>
      <c r="GU81" s="22"/>
      <c r="GY81" s="22"/>
      <c r="HC81" s="22"/>
      <c r="HG81" s="22"/>
      <c r="HK81" s="22"/>
      <c r="HO81" s="22"/>
      <c r="HS81" s="22"/>
      <c r="HW81" s="22"/>
      <c r="IA81" s="22"/>
      <c r="IE81" s="22"/>
      <c r="II81" s="22"/>
      <c r="IM81" s="22"/>
      <c r="IQ81" s="22"/>
      <c r="IU81" s="22"/>
    </row>
    <row r="82" s="4" customFormat="true" ht="14.9" hidden="false" customHeight="true" outlineLevel="0" collapsed="false">
      <c r="A82" s="24" t="n">
        <v>0.527777777777778</v>
      </c>
      <c r="B82" s="14" t="n">
        <f aca="false">COUNTIF($G82:$IV82,"K")</f>
        <v>4</v>
      </c>
      <c r="C82" s="14" t="n">
        <f aca="false">COUNTIF($G82:$IV82,"A")</f>
        <v>6</v>
      </c>
      <c r="D82" s="14" t="n">
        <f aca="false">COUNTIF($G82:$IV82,"T")</f>
        <v>2</v>
      </c>
      <c r="E82" s="14" t="n">
        <f aca="false">COUNTIF($G82:$IV82,"X")</f>
        <v>5</v>
      </c>
      <c r="F82" s="19" t="n">
        <f aca="false">SUM(B82:E82)</f>
        <v>17</v>
      </c>
      <c r="G82" s="4" t="s">
        <v>374</v>
      </c>
      <c r="H82" s="4" t="s">
        <v>374</v>
      </c>
      <c r="K82" s="22"/>
      <c r="O82" s="22"/>
      <c r="S82" s="20" t="s">
        <v>372</v>
      </c>
      <c r="T82" s="2" t="s">
        <v>372</v>
      </c>
      <c r="U82" s="2"/>
      <c r="V82" s="2"/>
      <c r="W82" s="22"/>
      <c r="AA82" s="20" t="s">
        <v>110</v>
      </c>
      <c r="AB82" s="2"/>
      <c r="AC82" s="2"/>
      <c r="AD82" s="2"/>
      <c r="AE82" s="22"/>
      <c r="AI82" s="22" t="s">
        <v>110</v>
      </c>
      <c r="AJ82" s="4" t="s">
        <v>373</v>
      </c>
      <c r="AK82" s="4" t="s">
        <v>373</v>
      </c>
      <c r="AM82" s="20" t="s">
        <v>110</v>
      </c>
      <c r="AN82" s="2" t="s">
        <v>110</v>
      </c>
      <c r="AO82" s="2"/>
      <c r="AP82" s="2"/>
      <c r="AQ82" s="22" t="s">
        <v>110</v>
      </c>
      <c r="AR82" s="4" t="s">
        <v>110</v>
      </c>
      <c r="AU82" s="22"/>
      <c r="AY82" s="20"/>
      <c r="AZ82" s="4" t="s">
        <v>374</v>
      </c>
      <c r="BA82" s="4" t="s">
        <v>374</v>
      </c>
      <c r="BC82" s="20" t="s">
        <v>373</v>
      </c>
      <c r="BD82" s="2" t="s">
        <v>373</v>
      </c>
      <c r="BE82" s="2"/>
      <c r="BF82" s="2"/>
      <c r="BG82" s="20" t="s">
        <v>373</v>
      </c>
      <c r="BH82" s="2"/>
      <c r="BI82" s="2"/>
      <c r="BJ82" s="2"/>
      <c r="BK82" s="22"/>
      <c r="BO82" s="22"/>
      <c r="BS82" s="20"/>
      <c r="BT82" s="2"/>
      <c r="BU82" s="2"/>
      <c r="BV82" s="2"/>
      <c r="BW82" s="22"/>
      <c r="CA82" s="22"/>
      <c r="CE82" s="22"/>
      <c r="CI82" s="22"/>
      <c r="CM82" s="22"/>
      <c r="CQ82" s="22"/>
      <c r="CU82" s="22"/>
      <c r="CY82" s="22"/>
      <c r="DC82" s="22"/>
      <c r="DG82" s="22"/>
      <c r="DK82" s="22"/>
      <c r="DO82" s="22"/>
      <c r="DS82" s="22"/>
      <c r="DW82" s="22"/>
      <c r="EA82" s="22"/>
      <c r="EE82" s="22"/>
      <c r="EI82" s="22"/>
      <c r="EM82" s="22"/>
      <c r="EQ82" s="22"/>
      <c r="EU82" s="22"/>
      <c r="EY82" s="22"/>
      <c r="FC82" s="22"/>
      <c r="FG82" s="22"/>
      <c r="FK82" s="22"/>
      <c r="FO82" s="22"/>
      <c r="FS82" s="22"/>
      <c r="FW82" s="22"/>
      <c r="GA82" s="22"/>
      <c r="GE82" s="22"/>
      <c r="GI82" s="22"/>
      <c r="GM82" s="22"/>
      <c r="GQ82" s="22"/>
      <c r="GU82" s="22"/>
      <c r="GY82" s="22"/>
      <c r="HC82" s="22"/>
      <c r="HG82" s="22"/>
      <c r="HK82" s="22"/>
      <c r="HO82" s="22"/>
      <c r="HS82" s="22"/>
      <c r="HW82" s="22"/>
      <c r="IA82" s="22"/>
      <c r="IE82" s="22"/>
      <c r="II82" s="22"/>
      <c r="IM82" s="22"/>
      <c r="IQ82" s="22"/>
      <c r="IU82" s="22"/>
    </row>
    <row r="83" s="4" customFormat="true" ht="14.9" hidden="false" customHeight="true" outlineLevel="0" collapsed="false">
      <c r="A83" s="24" t="n">
        <v>0.53125</v>
      </c>
      <c r="B83" s="14" t="n">
        <f aca="false">COUNTIF($G83:$IV83,"K")</f>
        <v>4</v>
      </c>
      <c r="C83" s="14" t="n">
        <f aca="false">COUNTIF($G83:$IV83,"A")</f>
        <v>6</v>
      </c>
      <c r="D83" s="14" t="n">
        <f aca="false">COUNTIF($G83:$IV83,"T")</f>
        <v>2</v>
      </c>
      <c r="E83" s="14" t="n">
        <f aca="false">COUNTIF($G83:$IV83,"X")</f>
        <v>5</v>
      </c>
      <c r="F83" s="19" t="n">
        <f aca="false">SUM(B83:E83)</f>
        <v>17</v>
      </c>
      <c r="G83" s="4" t="s">
        <v>374</v>
      </c>
      <c r="H83" s="4" t="s">
        <v>374</v>
      </c>
      <c r="K83" s="22"/>
      <c r="O83" s="22"/>
      <c r="S83" s="20" t="s">
        <v>372</v>
      </c>
      <c r="T83" s="2" t="s">
        <v>372</v>
      </c>
      <c r="U83" s="2"/>
      <c r="V83" s="2"/>
      <c r="W83" s="22"/>
      <c r="AA83" s="20" t="s">
        <v>110</v>
      </c>
      <c r="AB83" s="2"/>
      <c r="AC83" s="2"/>
      <c r="AD83" s="2"/>
      <c r="AE83" s="22"/>
      <c r="AI83" s="22" t="s">
        <v>110</v>
      </c>
      <c r="AJ83" s="4" t="s">
        <v>373</v>
      </c>
      <c r="AK83" s="4" t="s">
        <v>373</v>
      </c>
      <c r="AM83" s="20" t="s">
        <v>110</v>
      </c>
      <c r="AN83" s="2" t="s">
        <v>110</v>
      </c>
      <c r="AO83" s="2"/>
      <c r="AP83" s="2"/>
      <c r="AQ83" s="22" t="s">
        <v>110</v>
      </c>
      <c r="AR83" s="4" t="s">
        <v>110</v>
      </c>
      <c r="AU83" s="22"/>
      <c r="AY83" s="20"/>
      <c r="AZ83" s="4" t="s">
        <v>374</v>
      </c>
      <c r="BA83" s="4" t="s">
        <v>374</v>
      </c>
      <c r="BC83" s="20" t="s">
        <v>373</v>
      </c>
      <c r="BD83" s="2" t="s">
        <v>373</v>
      </c>
      <c r="BE83" s="2"/>
      <c r="BF83" s="2"/>
      <c r="BG83" s="20" t="s">
        <v>373</v>
      </c>
      <c r="BH83" s="2"/>
      <c r="BI83" s="2"/>
      <c r="BJ83" s="2"/>
      <c r="BK83" s="22"/>
      <c r="BO83" s="22"/>
      <c r="BS83" s="20"/>
      <c r="BT83" s="2"/>
      <c r="BU83" s="2"/>
      <c r="BV83" s="2"/>
      <c r="BW83" s="22"/>
      <c r="CA83" s="22"/>
      <c r="CE83" s="22"/>
      <c r="CI83" s="22"/>
      <c r="CM83" s="22"/>
      <c r="CQ83" s="22"/>
      <c r="CU83" s="22"/>
      <c r="CY83" s="22"/>
      <c r="DC83" s="22"/>
      <c r="DG83" s="22"/>
      <c r="DK83" s="22"/>
      <c r="DO83" s="22"/>
      <c r="DS83" s="22"/>
      <c r="DW83" s="22"/>
      <c r="EA83" s="22"/>
      <c r="EE83" s="22"/>
      <c r="EI83" s="22"/>
      <c r="EM83" s="22"/>
      <c r="EQ83" s="22"/>
      <c r="EU83" s="22"/>
      <c r="EY83" s="22"/>
      <c r="FC83" s="22"/>
      <c r="FG83" s="22"/>
      <c r="FK83" s="22"/>
      <c r="FO83" s="22"/>
      <c r="FS83" s="22"/>
      <c r="FW83" s="22"/>
      <c r="GA83" s="22"/>
      <c r="GE83" s="22"/>
      <c r="GI83" s="22"/>
      <c r="GM83" s="22"/>
      <c r="GQ83" s="22"/>
      <c r="GU83" s="22"/>
      <c r="GY83" s="22"/>
      <c r="HC83" s="22"/>
      <c r="HG83" s="22"/>
      <c r="HK83" s="22"/>
      <c r="HO83" s="22"/>
      <c r="HS83" s="22"/>
      <c r="HW83" s="22"/>
      <c r="IA83" s="22"/>
      <c r="IE83" s="22"/>
      <c r="II83" s="22"/>
      <c r="IM83" s="22"/>
      <c r="IQ83" s="22"/>
      <c r="IU83" s="22"/>
    </row>
    <row r="84" s="4" customFormat="true" ht="14.9" hidden="false" customHeight="true" outlineLevel="0" collapsed="false">
      <c r="A84" s="24" t="n">
        <v>0.534722222222222</v>
      </c>
      <c r="B84" s="14" t="n">
        <f aca="false">COUNTIF($G84:$IV84,"K")</f>
        <v>4</v>
      </c>
      <c r="C84" s="14" t="n">
        <f aca="false">COUNTIF($G84:$IV84,"A")</f>
        <v>6</v>
      </c>
      <c r="D84" s="14" t="n">
        <f aca="false">COUNTIF($G84:$IV84,"T")</f>
        <v>2</v>
      </c>
      <c r="E84" s="14" t="n">
        <f aca="false">COUNTIF($G84:$IV84,"X")</f>
        <v>5</v>
      </c>
      <c r="F84" s="19" t="n">
        <f aca="false">SUM(B84:E84)</f>
        <v>17</v>
      </c>
      <c r="G84" s="4" t="s">
        <v>374</v>
      </c>
      <c r="H84" s="4" t="s">
        <v>374</v>
      </c>
      <c r="K84" s="22"/>
      <c r="O84" s="22"/>
      <c r="S84" s="20" t="s">
        <v>372</v>
      </c>
      <c r="T84" s="2" t="s">
        <v>372</v>
      </c>
      <c r="U84" s="2"/>
      <c r="V84" s="2"/>
      <c r="W84" s="22"/>
      <c r="AA84" s="20" t="s">
        <v>110</v>
      </c>
      <c r="AB84" s="2"/>
      <c r="AC84" s="2"/>
      <c r="AD84" s="2"/>
      <c r="AE84" s="22"/>
      <c r="AI84" s="22" t="s">
        <v>110</v>
      </c>
      <c r="AJ84" s="4" t="s">
        <v>373</v>
      </c>
      <c r="AK84" s="4" t="s">
        <v>373</v>
      </c>
      <c r="AM84" s="20" t="s">
        <v>110</v>
      </c>
      <c r="AN84" s="2" t="s">
        <v>110</v>
      </c>
      <c r="AO84" s="2"/>
      <c r="AP84" s="2"/>
      <c r="AQ84" s="22" t="s">
        <v>110</v>
      </c>
      <c r="AR84" s="4" t="s">
        <v>110</v>
      </c>
      <c r="AU84" s="22"/>
      <c r="AY84" s="20"/>
      <c r="AZ84" s="4" t="s">
        <v>374</v>
      </c>
      <c r="BA84" s="4" t="s">
        <v>374</v>
      </c>
      <c r="BC84" s="20" t="s">
        <v>373</v>
      </c>
      <c r="BD84" s="2" t="s">
        <v>373</v>
      </c>
      <c r="BE84" s="2"/>
      <c r="BF84" s="2"/>
      <c r="BG84" s="20" t="s">
        <v>373</v>
      </c>
      <c r="BH84" s="2"/>
      <c r="BI84" s="2"/>
      <c r="BJ84" s="2"/>
      <c r="BK84" s="22"/>
      <c r="BO84" s="22"/>
      <c r="BS84" s="20"/>
      <c r="BT84" s="2"/>
      <c r="BU84" s="2"/>
      <c r="BV84" s="2"/>
      <c r="BW84" s="22"/>
      <c r="CA84" s="22"/>
      <c r="CE84" s="22"/>
      <c r="CI84" s="22"/>
      <c r="CM84" s="22"/>
      <c r="CQ84" s="22"/>
      <c r="CU84" s="22"/>
      <c r="CY84" s="22"/>
      <c r="DC84" s="22"/>
      <c r="DG84" s="22"/>
      <c r="DK84" s="22"/>
      <c r="DO84" s="22"/>
      <c r="DS84" s="22"/>
      <c r="DW84" s="22"/>
      <c r="EA84" s="22"/>
      <c r="EE84" s="22"/>
      <c r="EI84" s="22"/>
      <c r="EM84" s="22"/>
      <c r="EQ84" s="22"/>
      <c r="EU84" s="22"/>
      <c r="EY84" s="22"/>
      <c r="FC84" s="22"/>
      <c r="FG84" s="22"/>
      <c r="FK84" s="22"/>
      <c r="FO84" s="22"/>
      <c r="FS84" s="22"/>
      <c r="FW84" s="22"/>
      <c r="GA84" s="22"/>
      <c r="GE84" s="22"/>
      <c r="GI84" s="22"/>
      <c r="GM84" s="22"/>
      <c r="GQ84" s="22"/>
      <c r="GU84" s="22"/>
      <c r="GY84" s="22"/>
      <c r="HC84" s="22"/>
      <c r="HG84" s="22"/>
      <c r="HK84" s="22"/>
      <c r="HO84" s="22"/>
      <c r="HS84" s="22"/>
      <c r="HW84" s="22"/>
      <c r="IA84" s="22"/>
      <c r="IE84" s="22"/>
      <c r="II84" s="22"/>
      <c r="IM84" s="22"/>
      <c r="IQ84" s="22"/>
      <c r="IU84" s="22"/>
    </row>
    <row r="85" s="4" customFormat="true" ht="14.9" hidden="false" customHeight="true" outlineLevel="0" collapsed="false">
      <c r="A85" s="24" t="n">
        <v>0.538194444444444</v>
      </c>
      <c r="B85" s="14" t="n">
        <f aca="false">COUNTIF($G85:$IV85,"K")</f>
        <v>4</v>
      </c>
      <c r="C85" s="14" t="n">
        <f aca="false">COUNTIF($G85:$IV85,"A")</f>
        <v>6</v>
      </c>
      <c r="D85" s="14" t="n">
        <f aca="false">COUNTIF($G85:$IV85,"T")</f>
        <v>2</v>
      </c>
      <c r="E85" s="14" t="n">
        <f aca="false">COUNTIF($G85:$IV85,"X")</f>
        <v>5</v>
      </c>
      <c r="F85" s="19" t="n">
        <f aca="false">SUM(B85:E85)</f>
        <v>17</v>
      </c>
      <c r="G85" s="4" t="s">
        <v>374</v>
      </c>
      <c r="H85" s="4" t="s">
        <v>374</v>
      </c>
      <c r="K85" s="22"/>
      <c r="O85" s="22"/>
      <c r="S85" s="20" t="s">
        <v>372</v>
      </c>
      <c r="T85" s="2" t="s">
        <v>372</v>
      </c>
      <c r="U85" s="2"/>
      <c r="V85" s="2"/>
      <c r="W85" s="22"/>
      <c r="AA85" s="20" t="s">
        <v>110</v>
      </c>
      <c r="AB85" s="2"/>
      <c r="AC85" s="2"/>
      <c r="AD85" s="2"/>
      <c r="AE85" s="22"/>
      <c r="AI85" s="22" t="s">
        <v>110</v>
      </c>
      <c r="AJ85" s="4" t="s">
        <v>373</v>
      </c>
      <c r="AK85" s="4" t="s">
        <v>373</v>
      </c>
      <c r="AM85" s="20" t="s">
        <v>110</v>
      </c>
      <c r="AN85" s="2" t="s">
        <v>110</v>
      </c>
      <c r="AO85" s="2"/>
      <c r="AP85" s="2"/>
      <c r="AQ85" s="22" t="s">
        <v>110</v>
      </c>
      <c r="AR85" s="4" t="s">
        <v>110</v>
      </c>
      <c r="AU85" s="22"/>
      <c r="AY85" s="20"/>
      <c r="AZ85" s="4" t="s">
        <v>374</v>
      </c>
      <c r="BA85" s="4" t="s">
        <v>374</v>
      </c>
      <c r="BC85" s="20" t="s">
        <v>373</v>
      </c>
      <c r="BD85" s="2" t="s">
        <v>373</v>
      </c>
      <c r="BE85" s="2"/>
      <c r="BF85" s="2"/>
      <c r="BG85" s="20" t="s">
        <v>373</v>
      </c>
      <c r="BH85" s="2"/>
      <c r="BI85" s="2"/>
      <c r="BJ85" s="2"/>
      <c r="BK85" s="22"/>
      <c r="BO85" s="22"/>
      <c r="BS85" s="20"/>
      <c r="BT85" s="2"/>
      <c r="BU85" s="2"/>
      <c r="BV85" s="2"/>
      <c r="BW85" s="22"/>
      <c r="CA85" s="22"/>
      <c r="CE85" s="22"/>
      <c r="CI85" s="22"/>
      <c r="CM85" s="22"/>
      <c r="CQ85" s="22"/>
      <c r="CU85" s="22"/>
      <c r="CY85" s="22"/>
      <c r="DC85" s="22"/>
      <c r="DG85" s="22"/>
      <c r="DK85" s="22"/>
      <c r="DO85" s="22"/>
      <c r="DS85" s="22"/>
      <c r="DW85" s="22"/>
      <c r="EA85" s="22"/>
      <c r="EE85" s="22"/>
      <c r="EI85" s="22"/>
      <c r="EM85" s="22"/>
      <c r="EQ85" s="22"/>
      <c r="EU85" s="22"/>
      <c r="EY85" s="22"/>
      <c r="FC85" s="22"/>
      <c r="FG85" s="22"/>
      <c r="FK85" s="22"/>
      <c r="FO85" s="22"/>
      <c r="FS85" s="22"/>
      <c r="FW85" s="22"/>
      <c r="GA85" s="22"/>
      <c r="GE85" s="22"/>
      <c r="GI85" s="22"/>
      <c r="GM85" s="22"/>
      <c r="GQ85" s="22"/>
      <c r="GU85" s="22"/>
      <c r="GY85" s="22"/>
      <c r="HC85" s="22"/>
      <c r="HG85" s="22"/>
      <c r="HK85" s="22"/>
      <c r="HO85" s="22"/>
      <c r="HS85" s="22"/>
      <c r="HW85" s="22"/>
      <c r="IA85" s="22"/>
      <c r="IE85" s="22"/>
      <c r="II85" s="22"/>
      <c r="IM85" s="22"/>
      <c r="IQ85" s="22"/>
      <c r="IU85" s="22"/>
    </row>
    <row r="86" s="4" customFormat="true" ht="14.9" hidden="false" customHeight="true" outlineLevel="0" collapsed="false">
      <c r="A86" s="23" t="n">
        <v>0.541666666666667</v>
      </c>
      <c r="B86" s="14" t="n">
        <f aca="false">COUNTIF($G86:$IV86,"K")</f>
        <v>4</v>
      </c>
      <c r="C86" s="14" t="n">
        <f aca="false">COUNTIF($G86:$IV86,"A")</f>
        <v>6</v>
      </c>
      <c r="D86" s="14" t="n">
        <f aca="false">COUNTIF($G86:$IV86,"T")</f>
        <v>2</v>
      </c>
      <c r="E86" s="14" t="n">
        <f aca="false">COUNTIF($G86:$IV86,"X")</f>
        <v>5</v>
      </c>
      <c r="F86" s="19" t="n">
        <f aca="false">SUM(B86:E86)</f>
        <v>17</v>
      </c>
      <c r="G86" s="4" t="s">
        <v>374</v>
      </c>
      <c r="H86" s="4" t="s">
        <v>374</v>
      </c>
      <c r="K86" s="22"/>
      <c r="O86" s="22"/>
      <c r="S86" s="20" t="s">
        <v>372</v>
      </c>
      <c r="T86" s="2" t="s">
        <v>372</v>
      </c>
      <c r="U86" s="2"/>
      <c r="V86" s="2"/>
      <c r="W86" s="22"/>
      <c r="AA86" s="20" t="s">
        <v>110</v>
      </c>
      <c r="AB86" s="2"/>
      <c r="AC86" s="2"/>
      <c r="AD86" s="2"/>
      <c r="AE86" s="22"/>
      <c r="AI86" s="22" t="s">
        <v>110</v>
      </c>
      <c r="AJ86" s="4" t="s">
        <v>373</v>
      </c>
      <c r="AK86" s="4" t="s">
        <v>373</v>
      </c>
      <c r="AM86" s="20" t="s">
        <v>110</v>
      </c>
      <c r="AN86" s="2" t="s">
        <v>110</v>
      </c>
      <c r="AO86" s="2"/>
      <c r="AP86" s="2"/>
      <c r="AQ86" s="22" t="s">
        <v>110</v>
      </c>
      <c r="AR86" s="4" t="s">
        <v>110</v>
      </c>
      <c r="AU86" s="22"/>
      <c r="AY86" s="20"/>
      <c r="AZ86" s="4" t="s">
        <v>374</v>
      </c>
      <c r="BA86" s="4" t="s">
        <v>374</v>
      </c>
      <c r="BC86" s="20" t="s">
        <v>373</v>
      </c>
      <c r="BD86" s="2" t="s">
        <v>373</v>
      </c>
      <c r="BE86" s="2"/>
      <c r="BF86" s="2"/>
      <c r="BG86" s="20" t="s">
        <v>373</v>
      </c>
      <c r="BH86" s="2"/>
      <c r="BI86" s="2"/>
      <c r="BJ86" s="2"/>
      <c r="BK86" s="22"/>
      <c r="BO86" s="22"/>
      <c r="BS86" s="20"/>
      <c r="BT86" s="2"/>
      <c r="BU86" s="2"/>
      <c r="BV86" s="2"/>
      <c r="BW86" s="22"/>
      <c r="CA86" s="22"/>
      <c r="CE86" s="22"/>
      <c r="CI86" s="22"/>
      <c r="CM86" s="22"/>
      <c r="CQ86" s="22"/>
      <c r="CU86" s="22"/>
      <c r="CY86" s="22"/>
      <c r="DC86" s="22"/>
      <c r="DG86" s="22"/>
      <c r="DK86" s="22"/>
      <c r="DO86" s="22"/>
      <c r="DS86" s="22"/>
      <c r="DW86" s="22"/>
      <c r="EA86" s="22"/>
      <c r="EE86" s="22"/>
      <c r="EI86" s="22"/>
      <c r="EM86" s="22"/>
      <c r="EQ86" s="22"/>
      <c r="EU86" s="22"/>
      <c r="EY86" s="22"/>
      <c r="FC86" s="22"/>
      <c r="FG86" s="22"/>
      <c r="FK86" s="22"/>
      <c r="FO86" s="22"/>
      <c r="FS86" s="22"/>
      <c r="FW86" s="22"/>
      <c r="GA86" s="22"/>
      <c r="GE86" s="22"/>
      <c r="GI86" s="22"/>
      <c r="GM86" s="22"/>
      <c r="GQ86" s="22"/>
      <c r="GU86" s="22"/>
      <c r="GY86" s="22"/>
      <c r="HC86" s="22"/>
      <c r="HG86" s="22"/>
      <c r="HK86" s="22"/>
      <c r="HO86" s="22"/>
      <c r="HS86" s="22"/>
      <c r="HW86" s="22"/>
      <c r="IA86" s="22"/>
      <c r="IE86" s="22"/>
      <c r="II86" s="22"/>
      <c r="IM86" s="22"/>
      <c r="IQ86" s="22"/>
      <c r="IU86" s="22"/>
    </row>
    <row r="87" s="4" customFormat="true" ht="14.9" hidden="false" customHeight="true" outlineLevel="0" collapsed="false">
      <c r="A87" s="24" t="n">
        <v>0.545138888888889</v>
      </c>
      <c r="B87" s="14" t="n">
        <f aca="false">COUNTIF($G87:$IV87,"K")</f>
        <v>4</v>
      </c>
      <c r="C87" s="14" t="n">
        <f aca="false">COUNTIF($G87:$IV87,"A")</f>
        <v>6</v>
      </c>
      <c r="D87" s="14" t="n">
        <f aca="false">COUNTIF($G87:$IV87,"T")</f>
        <v>2</v>
      </c>
      <c r="E87" s="14" t="n">
        <f aca="false">COUNTIF($G87:$IV87,"X")</f>
        <v>5</v>
      </c>
      <c r="F87" s="19" t="n">
        <f aca="false">SUM(B87:E87)</f>
        <v>17</v>
      </c>
      <c r="G87" s="4" t="s">
        <v>374</v>
      </c>
      <c r="H87" s="4" t="s">
        <v>374</v>
      </c>
      <c r="K87" s="22"/>
      <c r="O87" s="22"/>
      <c r="S87" s="20" t="s">
        <v>372</v>
      </c>
      <c r="T87" s="2" t="s">
        <v>372</v>
      </c>
      <c r="U87" s="2"/>
      <c r="V87" s="2"/>
      <c r="W87" s="22"/>
      <c r="AA87" s="20" t="s">
        <v>110</v>
      </c>
      <c r="AB87" s="2"/>
      <c r="AC87" s="2"/>
      <c r="AD87" s="2"/>
      <c r="AE87" s="22"/>
      <c r="AI87" s="22" t="s">
        <v>110</v>
      </c>
      <c r="AJ87" s="4" t="s">
        <v>373</v>
      </c>
      <c r="AK87" s="4" t="s">
        <v>373</v>
      </c>
      <c r="AM87" s="20" t="s">
        <v>110</v>
      </c>
      <c r="AN87" s="2" t="s">
        <v>110</v>
      </c>
      <c r="AO87" s="2"/>
      <c r="AP87" s="2"/>
      <c r="AQ87" s="22" t="s">
        <v>110</v>
      </c>
      <c r="AR87" s="4" t="s">
        <v>110</v>
      </c>
      <c r="AU87" s="22"/>
      <c r="AY87" s="20"/>
      <c r="AZ87" s="4" t="s">
        <v>374</v>
      </c>
      <c r="BA87" s="4" t="s">
        <v>374</v>
      </c>
      <c r="BC87" s="20" t="s">
        <v>373</v>
      </c>
      <c r="BD87" s="2" t="s">
        <v>373</v>
      </c>
      <c r="BE87" s="2"/>
      <c r="BF87" s="2"/>
      <c r="BG87" s="20" t="s">
        <v>373</v>
      </c>
      <c r="BH87" s="2"/>
      <c r="BI87" s="2"/>
      <c r="BJ87" s="2"/>
      <c r="BK87" s="22"/>
      <c r="BO87" s="22"/>
      <c r="BS87" s="20"/>
      <c r="BT87" s="2"/>
      <c r="BU87" s="2"/>
      <c r="BV87" s="2"/>
      <c r="BW87" s="22"/>
      <c r="CA87" s="22"/>
      <c r="CE87" s="22"/>
      <c r="CI87" s="22"/>
      <c r="CM87" s="22"/>
      <c r="CQ87" s="22"/>
      <c r="CU87" s="22"/>
      <c r="CY87" s="22"/>
      <c r="DC87" s="22"/>
      <c r="DG87" s="22"/>
      <c r="DK87" s="22"/>
      <c r="DO87" s="22"/>
      <c r="DS87" s="22"/>
      <c r="DW87" s="22"/>
      <c r="EA87" s="22"/>
      <c r="EE87" s="22"/>
      <c r="EI87" s="22"/>
      <c r="EM87" s="22"/>
      <c r="EQ87" s="22"/>
      <c r="EU87" s="22"/>
      <c r="EY87" s="22"/>
      <c r="FC87" s="22"/>
      <c r="FG87" s="22"/>
      <c r="FK87" s="22"/>
      <c r="FO87" s="22"/>
      <c r="FS87" s="22"/>
      <c r="FW87" s="22"/>
      <c r="GA87" s="22"/>
      <c r="GE87" s="22"/>
      <c r="GI87" s="22"/>
      <c r="GM87" s="22"/>
      <c r="GQ87" s="22"/>
      <c r="GU87" s="22"/>
      <c r="GY87" s="22"/>
      <c r="HC87" s="22"/>
      <c r="HG87" s="22"/>
      <c r="HK87" s="22"/>
      <c r="HO87" s="22"/>
      <c r="HS87" s="22"/>
      <c r="HW87" s="22"/>
      <c r="IA87" s="22"/>
      <c r="IE87" s="22"/>
      <c r="II87" s="22"/>
      <c r="IM87" s="22"/>
      <c r="IQ87" s="22"/>
      <c r="IU87" s="22"/>
    </row>
    <row r="88" s="4" customFormat="true" ht="14.9" hidden="false" customHeight="true" outlineLevel="0" collapsed="false">
      <c r="A88" s="24" t="n">
        <v>0.548611111111111</v>
      </c>
      <c r="B88" s="14" t="n">
        <f aca="false">COUNTIF($G88:$IV88,"K")</f>
        <v>4</v>
      </c>
      <c r="C88" s="14" t="n">
        <f aca="false">COUNTIF($G88:$IV88,"A")</f>
        <v>6</v>
      </c>
      <c r="D88" s="14" t="n">
        <f aca="false">COUNTIF($G88:$IV88,"T")</f>
        <v>2</v>
      </c>
      <c r="E88" s="14" t="n">
        <f aca="false">COUNTIF($G88:$IV88,"X")</f>
        <v>4</v>
      </c>
      <c r="F88" s="19" t="n">
        <f aca="false">SUM(B88:E88)</f>
        <v>16</v>
      </c>
      <c r="G88" s="4" t="s">
        <v>374</v>
      </c>
      <c r="H88" s="4" t="s">
        <v>374</v>
      </c>
      <c r="K88" s="22"/>
      <c r="O88" s="22"/>
      <c r="S88" s="20" t="s">
        <v>372</v>
      </c>
      <c r="T88" s="2" t="s">
        <v>372</v>
      </c>
      <c r="U88" s="2"/>
      <c r="V88" s="2"/>
      <c r="W88" s="22"/>
      <c r="AA88" s="20" t="s">
        <v>110</v>
      </c>
      <c r="AB88" s="2"/>
      <c r="AC88" s="2"/>
      <c r="AD88" s="2"/>
      <c r="AE88" s="22"/>
      <c r="AI88" s="22" t="s">
        <v>110</v>
      </c>
      <c r="AJ88" s="4" t="s">
        <v>373</v>
      </c>
      <c r="AK88" s="4" t="s">
        <v>373</v>
      </c>
      <c r="AM88" s="20" t="s">
        <v>110</v>
      </c>
      <c r="AN88" s="2" t="s">
        <v>110</v>
      </c>
      <c r="AO88" s="2"/>
      <c r="AP88" s="2"/>
      <c r="AQ88" s="22" t="s">
        <v>110</v>
      </c>
      <c r="AR88" s="4" t="s">
        <v>110</v>
      </c>
      <c r="AU88" s="22"/>
      <c r="AY88" s="20"/>
      <c r="AZ88" s="4" t="s">
        <v>374</v>
      </c>
      <c r="BA88" s="4" t="s">
        <v>374</v>
      </c>
      <c r="BC88" s="20" t="s">
        <v>373</v>
      </c>
      <c r="BD88" s="2"/>
      <c r="BE88" s="2"/>
      <c r="BF88" s="2"/>
      <c r="BG88" s="20" t="s">
        <v>373</v>
      </c>
      <c r="BH88" s="2"/>
      <c r="BI88" s="2"/>
      <c r="BJ88" s="2"/>
      <c r="BK88" s="22"/>
      <c r="BO88" s="22"/>
      <c r="BS88" s="20"/>
      <c r="BT88" s="2"/>
      <c r="BU88" s="2"/>
      <c r="BV88" s="2"/>
      <c r="BW88" s="22"/>
      <c r="CA88" s="22"/>
      <c r="CE88" s="22"/>
      <c r="CI88" s="22"/>
      <c r="CM88" s="22"/>
      <c r="CQ88" s="22"/>
      <c r="CU88" s="22"/>
      <c r="CY88" s="22"/>
      <c r="DC88" s="22"/>
      <c r="DG88" s="22"/>
      <c r="DK88" s="22"/>
      <c r="DO88" s="22"/>
      <c r="DS88" s="22"/>
      <c r="DW88" s="22"/>
      <c r="EA88" s="22"/>
      <c r="EE88" s="22"/>
      <c r="EI88" s="22"/>
      <c r="EM88" s="22"/>
      <c r="EQ88" s="22"/>
      <c r="EU88" s="22"/>
      <c r="EY88" s="22"/>
      <c r="FC88" s="22"/>
      <c r="FG88" s="22"/>
      <c r="FK88" s="22"/>
      <c r="FO88" s="22"/>
      <c r="FS88" s="22"/>
      <c r="FW88" s="22"/>
      <c r="GA88" s="22"/>
      <c r="GE88" s="22"/>
      <c r="GI88" s="22"/>
      <c r="GM88" s="22"/>
      <c r="GQ88" s="22"/>
      <c r="GU88" s="22"/>
      <c r="GY88" s="22"/>
      <c r="HC88" s="22"/>
      <c r="HG88" s="22"/>
      <c r="HK88" s="22"/>
      <c r="HO88" s="22"/>
      <c r="HS88" s="22"/>
      <c r="HW88" s="22"/>
      <c r="IA88" s="22"/>
      <c r="IE88" s="22"/>
      <c r="II88" s="22"/>
      <c r="IM88" s="22"/>
      <c r="IQ88" s="22"/>
      <c r="IU88" s="22"/>
    </row>
    <row r="89" s="4" customFormat="true" ht="14.9" hidden="false" customHeight="true" outlineLevel="0" collapsed="false">
      <c r="A89" s="24" t="n">
        <v>0.552083333333333</v>
      </c>
      <c r="B89" s="14" t="n">
        <f aca="false">COUNTIF($G89:$IV89,"K")</f>
        <v>6</v>
      </c>
      <c r="C89" s="14" t="n">
        <f aca="false">COUNTIF($G89:$IV89,"A")</f>
        <v>6</v>
      </c>
      <c r="D89" s="14" t="n">
        <f aca="false">COUNTIF($G89:$IV89,"T")</f>
        <v>2</v>
      </c>
      <c r="E89" s="14" t="n">
        <f aca="false">COUNTIF($G89:$IV89,"X")</f>
        <v>4</v>
      </c>
      <c r="F89" s="19" t="n">
        <f aca="false">SUM(B89:E89)</f>
        <v>18</v>
      </c>
      <c r="G89" s="4" t="s">
        <v>374</v>
      </c>
      <c r="H89" s="4" t="s">
        <v>374</v>
      </c>
      <c r="K89" s="22"/>
      <c r="O89" s="22"/>
      <c r="S89" s="20" t="s">
        <v>372</v>
      </c>
      <c r="T89" s="2" t="s">
        <v>372</v>
      </c>
      <c r="U89" s="2"/>
      <c r="V89" s="2"/>
      <c r="W89" s="22"/>
      <c r="AA89" s="20" t="s">
        <v>110</v>
      </c>
      <c r="AB89" s="2"/>
      <c r="AC89" s="2"/>
      <c r="AD89" s="2"/>
      <c r="AE89" s="22"/>
      <c r="AI89" s="22" t="s">
        <v>110</v>
      </c>
      <c r="AJ89" s="4" t="s">
        <v>373</v>
      </c>
      <c r="AK89" s="4" t="s">
        <v>373</v>
      </c>
      <c r="AM89" s="20" t="s">
        <v>110</v>
      </c>
      <c r="AN89" s="2" t="s">
        <v>110</v>
      </c>
      <c r="AO89" s="2"/>
      <c r="AP89" s="2"/>
      <c r="AQ89" s="22" t="s">
        <v>110</v>
      </c>
      <c r="AR89" s="4" t="s">
        <v>110</v>
      </c>
      <c r="AU89" s="22"/>
      <c r="AV89" s="4" t="s">
        <v>374</v>
      </c>
      <c r="AW89" s="4" t="s">
        <v>374</v>
      </c>
      <c r="AY89" s="20"/>
      <c r="AZ89" s="4" t="s">
        <v>374</v>
      </c>
      <c r="BA89" s="4" t="s">
        <v>374</v>
      </c>
      <c r="BC89" s="20" t="s">
        <v>373</v>
      </c>
      <c r="BD89" s="2"/>
      <c r="BE89" s="2"/>
      <c r="BF89" s="2"/>
      <c r="BG89" s="20" t="s">
        <v>373</v>
      </c>
      <c r="BH89" s="2"/>
      <c r="BI89" s="2"/>
      <c r="BJ89" s="2"/>
      <c r="BK89" s="22"/>
      <c r="BO89" s="22"/>
      <c r="BS89" s="20"/>
      <c r="BT89" s="2"/>
      <c r="BU89" s="2"/>
      <c r="BV89" s="2"/>
      <c r="BW89" s="22"/>
      <c r="CA89" s="22"/>
      <c r="CE89" s="22"/>
      <c r="CI89" s="22"/>
      <c r="CM89" s="22"/>
      <c r="CQ89" s="22"/>
      <c r="CU89" s="22"/>
      <c r="CY89" s="22"/>
      <c r="DC89" s="22"/>
      <c r="DG89" s="22"/>
      <c r="DK89" s="22"/>
      <c r="DO89" s="22"/>
      <c r="DS89" s="22"/>
      <c r="DW89" s="22"/>
      <c r="EA89" s="22"/>
      <c r="EE89" s="22"/>
      <c r="EI89" s="22"/>
      <c r="EM89" s="22"/>
      <c r="EQ89" s="22"/>
      <c r="EU89" s="22"/>
      <c r="EY89" s="22"/>
      <c r="FC89" s="22"/>
      <c r="FG89" s="22"/>
      <c r="FK89" s="22"/>
      <c r="FO89" s="22"/>
      <c r="FS89" s="22"/>
      <c r="FW89" s="22"/>
      <c r="GA89" s="22"/>
      <c r="GE89" s="22"/>
      <c r="GI89" s="22"/>
      <c r="GM89" s="22"/>
      <c r="GQ89" s="22"/>
      <c r="GU89" s="22"/>
      <c r="GY89" s="22"/>
      <c r="HC89" s="22"/>
      <c r="HG89" s="22"/>
      <c r="HK89" s="22"/>
      <c r="HO89" s="22"/>
      <c r="HS89" s="22"/>
      <c r="HW89" s="22"/>
      <c r="IA89" s="22"/>
      <c r="IE89" s="22"/>
      <c r="II89" s="22"/>
      <c r="IM89" s="22"/>
      <c r="IQ89" s="22"/>
      <c r="IU89" s="22"/>
    </row>
    <row r="90" s="4" customFormat="true" ht="14.9" hidden="false" customHeight="true" outlineLevel="0" collapsed="false">
      <c r="A90" s="24" t="n">
        <v>0.555555555555555</v>
      </c>
      <c r="B90" s="14" t="n">
        <f aca="false">COUNTIF($G90:$IV90,"K")</f>
        <v>6</v>
      </c>
      <c r="C90" s="14" t="n">
        <f aca="false">COUNTIF($G90:$IV90,"A")</f>
        <v>1</v>
      </c>
      <c r="D90" s="14" t="n">
        <f aca="false">COUNTIF($G90:$IV90,"T")</f>
        <v>3</v>
      </c>
      <c r="E90" s="14" t="n">
        <f aca="false">COUNTIF($G90:$IV90,"X")</f>
        <v>4</v>
      </c>
      <c r="F90" s="19" t="n">
        <f aca="false">SUM(B90:E90)</f>
        <v>14</v>
      </c>
      <c r="G90" s="4" t="s">
        <v>374</v>
      </c>
      <c r="H90" s="4" t="s">
        <v>374</v>
      </c>
      <c r="K90" s="22"/>
      <c r="O90" s="22"/>
      <c r="S90" s="20" t="s">
        <v>372</v>
      </c>
      <c r="T90" s="2" t="s">
        <v>372</v>
      </c>
      <c r="U90" s="2"/>
      <c r="V90" s="2"/>
      <c r="W90" s="22"/>
      <c r="AA90" s="20" t="s">
        <v>372</v>
      </c>
      <c r="AB90" s="2"/>
      <c r="AC90" s="2"/>
      <c r="AD90" s="2"/>
      <c r="AE90" s="22"/>
      <c r="AI90" s="22" t="s">
        <v>110</v>
      </c>
      <c r="AJ90" s="4" t="s">
        <v>373</v>
      </c>
      <c r="AK90" s="4" t="s">
        <v>373</v>
      </c>
      <c r="AM90" s="20"/>
      <c r="AN90" s="2"/>
      <c r="AO90" s="2"/>
      <c r="AP90" s="2"/>
      <c r="AQ90" s="22"/>
      <c r="AU90" s="22"/>
      <c r="AV90" s="4" t="s">
        <v>374</v>
      </c>
      <c r="AW90" s="4" t="s">
        <v>374</v>
      </c>
      <c r="AY90" s="20"/>
      <c r="AZ90" s="4" t="s">
        <v>374</v>
      </c>
      <c r="BA90" s="4" t="s">
        <v>374</v>
      </c>
      <c r="BC90" s="20" t="s">
        <v>373</v>
      </c>
      <c r="BD90" s="2"/>
      <c r="BE90" s="2"/>
      <c r="BF90" s="2"/>
      <c r="BG90" s="20" t="s">
        <v>373</v>
      </c>
      <c r="BH90" s="2"/>
      <c r="BI90" s="2"/>
      <c r="BJ90" s="2"/>
      <c r="BK90" s="22"/>
      <c r="BO90" s="22"/>
      <c r="BS90" s="20"/>
      <c r="BT90" s="2"/>
      <c r="BU90" s="2"/>
      <c r="BV90" s="2"/>
      <c r="BW90" s="22"/>
      <c r="CA90" s="22"/>
      <c r="CE90" s="22"/>
      <c r="CI90" s="22"/>
      <c r="CM90" s="22"/>
      <c r="CQ90" s="22"/>
      <c r="CU90" s="22"/>
      <c r="CY90" s="22"/>
      <c r="DC90" s="22"/>
      <c r="DG90" s="22"/>
      <c r="DK90" s="22"/>
      <c r="DO90" s="22"/>
      <c r="DS90" s="22"/>
      <c r="DW90" s="22"/>
      <c r="EA90" s="22"/>
      <c r="EE90" s="22"/>
      <c r="EI90" s="22"/>
      <c r="EM90" s="22"/>
      <c r="EQ90" s="22"/>
      <c r="EU90" s="22"/>
      <c r="EY90" s="22"/>
      <c r="FC90" s="22"/>
      <c r="FG90" s="22"/>
      <c r="FK90" s="22"/>
      <c r="FO90" s="22"/>
      <c r="FS90" s="22"/>
      <c r="FW90" s="22"/>
      <c r="GA90" s="22"/>
      <c r="GE90" s="22"/>
      <c r="GI90" s="22"/>
      <c r="GM90" s="22"/>
      <c r="GQ90" s="22"/>
      <c r="GU90" s="22"/>
      <c r="GY90" s="22"/>
      <c r="HC90" s="22"/>
      <c r="HG90" s="22"/>
      <c r="HK90" s="22"/>
      <c r="HO90" s="22"/>
      <c r="HS90" s="22"/>
      <c r="HW90" s="22"/>
      <c r="IA90" s="22"/>
      <c r="IE90" s="22"/>
      <c r="II90" s="22"/>
      <c r="IM90" s="22"/>
      <c r="IQ90" s="22"/>
      <c r="IU90" s="22"/>
    </row>
    <row r="91" s="4" customFormat="true" ht="14.9" hidden="false" customHeight="true" outlineLevel="0" collapsed="false">
      <c r="A91" s="24" t="n">
        <v>0.559027777777778</v>
      </c>
      <c r="B91" s="14" t="n">
        <f aca="false">COUNTIF($G91:$IV91,"K")</f>
        <v>6</v>
      </c>
      <c r="C91" s="14" t="n">
        <f aca="false">COUNTIF($G91:$IV91,"A")</f>
        <v>1</v>
      </c>
      <c r="D91" s="14" t="n">
        <f aca="false">COUNTIF($G91:$IV91,"T")</f>
        <v>3</v>
      </c>
      <c r="E91" s="14" t="n">
        <f aca="false">COUNTIF($G91:$IV91,"X")</f>
        <v>4</v>
      </c>
      <c r="F91" s="19" t="n">
        <f aca="false">SUM(B91:E91)</f>
        <v>14</v>
      </c>
      <c r="G91" s="4" t="s">
        <v>374</v>
      </c>
      <c r="H91" s="4" t="s">
        <v>374</v>
      </c>
      <c r="K91" s="22"/>
      <c r="O91" s="22"/>
      <c r="S91" s="20" t="s">
        <v>372</v>
      </c>
      <c r="T91" s="2" t="s">
        <v>372</v>
      </c>
      <c r="U91" s="2"/>
      <c r="V91" s="2"/>
      <c r="W91" s="22"/>
      <c r="AA91" s="20" t="s">
        <v>372</v>
      </c>
      <c r="AB91" s="2"/>
      <c r="AC91" s="2"/>
      <c r="AD91" s="2"/>
      <c r="AE91" s="22"/>
      <c r="AI91" s="22" t="s">
        <v>110</v>
      </c>
      <c r="AJ91" s="4" t="s">
        <v>373</v>
      </c>
      <c r="AK91" s="4" t="s">
        <v>373</v>
      </c>
      <c r="AM91" s="20"/>
      <c r="AN91" s="2"/>
      <c r="AO91" s="2"/>
      <c r="AP91" s="2"/>
      <c r="AQ91" s="22"/>
      <c r="AU91" s="22"/>
      <c r="AV91" s="4" t="s">
        <v>374</v>
      </c>
      <c r="AW91" s="4" t="s">
        <v>374</v>
      </c>
      <c r="AY91" s="20"/>
      <c r="AZ91" s="4" t="s">
        <v>374</v>
      </c>
      <c r="BA91" s="4" t="s">
        <v>374</v>
      </c>
      <c r="BC91" s="20" t="s">
        <v>373</v>
      </c>
      <c r="BD91" s="2"/>
      <c r="BE91" s="2"/>
      <c r="BF91" s="2"/>
      <c r="BG91" s="20" t="s">
        <v>373</v>
      </c>
      <c r="BH91" s="2"/>
      <c r="BI91" s="2"/>
      <c r="BJ91" s="2"/>
      <c r="BK91" s="22"/>
      <c r="BO91" s="22"/>
      <c r="BS91" s="20"/>
      <c r="BT91" s="2"/>
      <c r="BU91" s="2"/>
      <c r="BV91" s="2"/>
      <c r="BW91" s="22"/>
      <c r="CA91" s="22"/>
      <c r="CE91" s="22"/>
      <c r="CI91" s="22"/>
      <c r="CM91" s="22"/>
      <c r="CQ91" s="22"/>
      <c r="CU91" s="22"/>
      <c r="CY91" s="22"/>
      <c r="DC91" s="22"/>
      <c r="DG91" s="22"/>
      <c r="DK91" s="22"/>
      <c r="DO91" s="22"/>
      <c r="DS91" s="22"/>
      <c r="DW91" s="22"/>
      <c r="EA91" s="22"/>
      <c r="EE91" s="22"/>
      <c r="EI91" s="22"/>
      <c r="EM91" s="22"/>
      <c r="EQ91" s="22"/>
      <c r="EU91" s="22"/>
      <c r="EY91" s="22"/>
      <c r="FC91" s="22"/>
      <c r="FG91" s="22"/>
      <c r="FK91" s="22"/>
      <c r="FO91" s="22"/>
      <c r="FS91" s="22"/>
      <c r="FW91" s="22"/>
      <c r="GA91" s="22"/>
      <c r="GE91" s="22"/>
      <c r="GI91" s="22"/>
      <c r="GM91" s="22"/>
      <c r="GQ91" s="22"/>
      <c r="GU91" s="22"/>
      <c r="GY91" s="22"/>
      <c r="HC91" s="22"/>
      <c r="HG91" s="22"/>
      <c r="HK91" s="22"/>
      <c r="HO91" s="22"/>
      <c r="HS91" s="22"/>
      <c r="HW91" s="22"/>
      <c r="IA91" s="22"/>
      <c r="IE91" s="22"/>
      <c r="II91" s="22"/>
      <c r="IM91" s="22"/>
      <c r="IQ91" s="22"/>
      <c r="IU91" s="22"/>
    </row>
    <row r="92" s="4" customFormat="true" ht="14.9" hidden="false" customHeight="true" outlineLevel="0" collapsed="false">
      <c r="A92" s="24" t="n">
        <v>0.5625</v>
      </c>
      <c r="B92" s="14" t="n">
        <f aca="false">COUNTIF($G92:$IV92,"K")</f>
        <v>6</v>
      </c>
      <c r="C92" s="14" t="n">
        <f aca="false">COUNTIF($G92:$IV92,"A")</f>
        <v>1</v>
      </c>
      <c r="D92" s="14" t="n">
        <f aca="false">COUNTIF($G92:$IV92,"T")</f>
        <v>3</v>
      </c>
      <c r="E92" s="14" t="n">
        <f aca="false">COUNTIF($G92:$IV92,"X")</f>
        <v>4</v>
      </c>
      <c r="F92" s="19" t="n">
        <f aca="false">SUM(B92:E92)</f>
        <v>14</v>
      </c>
      <c r="G92" s="4" t="s">
        <v>374</v>
      </c>
      <c r="H92" s="4" t="s">
        <v>374</v>
      </c>
      <c r="K92" s="22"/>
      <c r="O92" s="22"/>
      <c r="S92" s="20" t="s">
        <v>372</v>
      </c>
      <c r="T92" s="2" t="s">
        <v>372</v>
      </c>
      <c r="U92" s="2"/>
      <c r="V92" s="2"/>
      <c r="W92" s="22"/>
      <c r="AA92" s="20" t="s">
        <v>372</v>
      </c>
      <c r="AB92" s="2"/>
      <c r="AC92" s="2"/>
      <c r="AD92" s="2"/>
      <c r="AE92" s="22"/>
      <c r="AI92" s="22" t="s">
        <v>110</v>
      </c>
      <c r="AJ92" s="4" t="s">
        <v>373</v>
      </c>
      <c r="AK92" s="4" t="s">
        <v>373</v>
      </c>
      <c r="AM92" s="20"/>
      <c r="AN92" s="2"/>
      <c r="AO92" s="2"/>
      <c r="AP92" s="2"/>
      <c r="AQ92" s="22"/>
      <c r="AU92" s="22"/>
      <c r="AV92" s="4" t="s">
        <v>374</v>
      </c>
      <c r="AW92" s="4" t="s">
        <v>374</v>
      </c>
      <c r="AY92" s="20"/>
      <c r="AZ92" s="4" t="s">
        <v>374</v>
      </c>
      <c r="BA92" s="4" t="s">
        <v>374</v>
      </c>
      <c r="BC92" s="20" t="s">
        <v>373</v>
      </c>
      <c r="BD92" s="2"/>
      <c r="BE92" s="2"/>
      <c r="BF92" s="2"/>
      <c r="BG92" s="20" t="s">
        <v>373</v>
      </c>
      <c r="BH92" s="2"/>
      <c r="BI92" s="2"/>
      <c r="BJ92" s="2"/>
      <c r="BK92" s="22"/>
      <c r="BO92" s="22"/>
      <c r="BS92" s="20"/>
      <c r="BT92" s="2"/>
      <c r="BU92" s="2"/>
      <c r="BV92" s="2"/>
      <c r="BW92" s="22"/>
      <c r="CA92" s="22"/>
      <c r="CE92" s="22"/>
      <c r="CI92" s="22"/>
      <c r="CM92" s="22"/>
      <c r="CQ92" s="22"/>
      <c r="CU92" s="22"/>
      <c r="CY92" s="22"/>
      <c r="DC92" s="22"/>
      <c r="DG92" s="22"/>
      <c r="DK92" s="22"/>
      <c r="DO92" s="22"/>
      <c r="DS92" s="22"/>
      <c r="DW92" s="22"/>
      <c r="EA92" s="22"/>
      <c r="EE92" s="22"/>
      <c r="EI92" s="22"/>
      <c r="EM92" s="22"/>
      <c r="EQ92" s="22"/>
      <c r="EU92" s="22"/>
      <c r="EY92" s="22"/>
      <c r="FC92" s="22"/>
      <c r="FG92" s="22"/>
      <c r="FK92" s="22"/>
      <c r="FO92" s="22"/>
      <c r="FS92" s="22"/>
      <c r="FW92" s="22"/>
      <c r="GA92" s="22"/>
      <c r="GE92" s="22"/>
      <c r="GI92" s="22"/>
      <c r="GM92" s="22"/>
      <c r="GQ92" s="22"/>
      <c r="GU92" s="22"/>
      <c r="GY92" s="22"/>
      <c r="HC92" s="22"/>
      <c r="HG92" s="22"/>
      <c r="HK92" s="22"/>
      <c r="HO92" s="22"/>
      <c r="HS92" s="22"/>
      <c r="HW92" s="22"/>
      <c r="IA92" s="22"/>
      <c r="IE92" s="22"/>
      <c r="II92" s="22"/>
      <c r="IM92" s="22"/>
      <c r="IQ92" s="22"/>
      <c r="IU92" s="22"/>
    </row>
    <row r="93" s="4" customFormat="true" ht="14.9" hidden="false" customHeight="true" outlineLevel="0" collapsed="false">
      <c r="A93" s="24" t="n">
        <v>0.565972222222222</v>
      </c>
      <c r="B93" s="14" t="n">
        <f aca="false">COUNTIF($G93:$IV93,"K")</f>
        <v>6</v>
      </c>
      <c r="C93" s="14" t="n">
        <f aca="false">COUNTIF($G93:$IV93,"A")</f>
        <v>1</v>
      </c>
      <c r="D93" s="14" t="n">
        <f aca="false">COUNTIF($G93:$IV93,"T")</f>
        <v>3</v>
      </c>
      <c r="E93" s="14" t="n">
        <f aca="false">COUNTIF($G93:$IV93,"X")</f>
        <v>4</v>
      </c>
      <c r="F93" s="19" t="n">
        <f aca="false">SUM(B93:E93)</f>
        <v>14</v>
      </c>
      <c r="G93" s="4" t="s">
        <v>374</v>
      </c>
      <c r="H93" s="4" t="s">
        <v>374</v>
      </c>
      <c r="K93" s="22"/>
      <c r="O93" s="22"/>
      <c r="S93" s="20" t="s">
        <v>372</v>
      </c>
      <c r="T93" s="2" t="s">
        <v>372</v>
      </c>
      <c r="U93" s="2"/>
      <c r="V93" s="2"/>
      <c r="W93" s="22"/>
      <c r="AA93" s="20" t="s">
        <v>372</v>
      </c>
      <c r="AB93" s="2"/>
      <c r="AC93" s="2"/>
      <c r="AD93" s="2"/>
      <c r="AE93" s="22"/>
      <c r="AI93" s="22" t="s">
        <v>110</v>
      </c>
      <c r="AJ93" s="4" t="s">
        <v>373</v>
      </c>
      <c r="AK93" s="4" t="s">
        <v>373</v>
      </c>
      <c r="AM93" s="20"/>
      <c r="AN93" s="2"/>
      <c r="AO93" s="2"/>
      <c r="AP93" s="2"/>
      <c r="AQ93" s="22"/>
      <c r="AU93" s="22"/>
      <c r="AV93" s="4" t="s">
        <v>374</v>
      </c>
      <c r="AW93" s="4" t="s">
        <v>374</v>
      </c>
      <c r="AY93" s="20"/>
      <c r="AZ93" s="4" t="s">
        <v>374</v>
      </c>
      <c r="BA93" s="4" t="s">
        <v>374</v>
      </c>
      <c r="BC93" s="20" t="s">
        <v>373</v>
      </c>
      <c r="BD93" s="2"/>
      <c r="BE93" s="2"/>
      <c r="BF93" s="2"/>
      <c r="BG93" s="20" t="s">
        <v>373</v>
      </c>
      <c r="BH93" s="2"/>
      <c r="BI93" s="2"/>
      <c r="BJ93" s="2"/>
      <c r="BK93" s="22"/>
      <c r="BO93" s="22"/>
      <c r="BS93" s="20"/>
      <c r="BT93" s="2"/>
      <c r="BU93" s="2"/>
      <c r="BV93" s="2"/>
      <c r="BW93" s="22"/>
      <c r="CA93" s="22"/>
      <c r="CE93" s="22"/>
      <c r="CI93" s="22"/>
      <c r="CM93" s="22"/>
      <c r="CQ93" s="22"/>
      <c r="CU93" s="22"/>
      <c r="CY93" s="22"/>
      <c r="DC93" s="22"/>
      <c r="DG93" s="22"/>
      <c r="DK93" s="22"/>
      <c r="DO93" s="22"/>
      <c r="DS93" s="22"/>
      <c r="DW93" s="22"/>
      <c r="EA93" s="22"/>
      <c r="EE93" s="22"/>
      <c r="EI93" s="22"/>
      <c r="EM93" s="22"/>
      <c r="EQ93" s="22"/>
      <c r="EU93" s="22"/>
      <c r="EY93" s="22"/>
      <c r="FC93" s="22"/>
      <c r="FG93" s="22"/>
      <c r="FK93" s="22"/>
      <c r="FO93" s="22"/>
      <c r="FS93" s="22"/>
      <c r="FW93" s="22"/>
      <c r="GA93" s="22"/>
      <c r="GE93" s="22"/>
      <c r="GI93" s="22"/>
      <c r="GM93" s="22"/>
      <c r="GQ93" s="22"/>
      <c r="GU93" s="22"/>
      <c r="GY93" s="22"/>
      <c r="HC93" s="22"/>
      <c r="HG93" s="22"/>
      <c r="HK93" s="22"/>
      <c r="HO93" s="22"/>
      <c r="HS93" s="22"/>
      <c r="HW93" s="22"/>
      <c r="IA93" s="22"/>
      <c r="IE93" s="22"/>
      <c r="II93" s="22"/>
      <c r="IM93" s="22"/>
      <c r="IQ93" s="22"/>
      <c r="IU93" s="22"/>
    </row>
    <row r="94" s="4" customFormat="true" ht="14.9" hidden="false" customHeight="true" outlineLevel="0" collapsed="false">
      <c r="A94" s="24" t="n">
        <v>0.569444444444444</v>
      </c>
      <c r="B94" s="14" t="n">
        <f aca="false">COUNTIF($G94:$IV94,"K")</f>
        <v>6</v>
      </c>
      <c r="C94" s="14" t="n">
        <f aca="false">COUNTIF($G94:$IV94,"A")</f>
        <v>1</v>
      </c>
      <c r="D94" s="14" t="n">
        <f aca="false">COUNTIF($G94:$IV94,"T")</f>
        <v>3</v>
      </c>
      <c r="E94" s="14" t="n">
        <f aca="false">COUNTIF($G94:$IV94,"X")</f>
        <v>4</v>
      </c>
      <c r="F94" s="19" t="n">
        <f aca="false">SUM(B94:E94)</f>
        <v>14</v>
      </c>
      <c r="G94" s="4" t="s">
        <v>374</v>
      </c>
      <c r="H94" s="4" t="s">
        <v>374</v>
      </c>
      <c r="K94" s="22"/>
      <c r="O94" s="22"/>
      <c r="S94" s="20" t="s">
        <v>372</v>
      </c>
      <c r="T94" s="2" t="s">
        <v>372</v>
      </c>
      <c r="U94" s="2"/>
      <c r="V94" s="2"/>
      <c r="W94" s="22"/>
      <c r="AA94" s="20" t="s">
        <v>372</v>
      </c>
      <c r="AB94" s="2"/>
      <c r="AC94" s="2"/>
      <c r="AD94" s="2"/>
      <c r="AE94" s="22"/>
      <c r="AI94" s="22" t="s">
        <v>110</v>
      </c>
      <c r="AJ94" s="4" t="s">
        <v>373</v>
      </c>
      <c r="AK94" s="4" t="s">
        <v>373</v>
      </c>
      <c r="AM94" s="20"/>
      <c r="AN94" s="2"/>
      <c r="AO94" s="2"/>
      <c r="AP94" s="2"/>
      <c r="AQ94" s="22"/>
      <c r="AU94" s="22"/>
      <c r="AV94" s="4" t="s">
        <v>374</v>
      </c>
      <c r="AW94" s="4" t="s">
        <v>374</v>
      </c>
      <c r="AY94" s="20"/>
      <c r="AZ94" s="4" t="s">
        <v>374</v>
      </c>
      <c r="BA94" s="4" t="s">
        <v>374</v>
      </c>
      <c r="BC94" s="20" t="s">
        <v>373</v>
      </c>
      <c r="BD94" s="2"/>
      <c r="BE94" s="2"/>
      <c r="BF94" s="2"/>
      <c r="BG94" s="20" t="s">
        <v>373</v>
      </c>
      <c r="BH94" s="2"/>
      <c r="BI94" s="2"/>
      <c r="BJ94" s="2"/>
      <c r="BK94" s="22"/>
      <c r="BO94" s="22"/>
      <c r="BS94" s="20"/>
      <c r="BT94" s="2"/>
      <c r="BU94" s="2"/>
      <c r="BV94" s="2"/>
      <c r="BW94" s="22"/>
      <c r="CA94" s="22"/>
      <c r="CE94" s="22"/>
      <c r="CI94" s="22"/>
      <c r="CM94" s="22"/>
      <c r="CQ94" s="22"/>
      <c r="CU94" s="22"/>
      <c r="CY94" s="22"/>
      <c r="DC94" s="22"/>
      <c r="DG94" s="22"/>
      <c r="DK94" s="22"/>
      <c r="DO94" s="22"/>
      <c r="DS94" s="22"/>
      <c r="DW94" s="22"/>
      <c r="EA94" s="22"/>
      <c r="EE94" s="22"/>
      <c r="EI94" s="22"/>
      <c r="EM94" s="22"/>
      <c r="EQ94" s="22"/>
      <c r="EU94" s="22"/>
      <c r="EY94" s="22"/>
      <c r="FC94" s="22"/>
      <c r="FG94" s="22"/>
      <c r="FK94" s="22"/>
      <c r="FO94" s="22"/>
      <c r="FS94" s="22"/>
      <c r="FW94" s="22"/>
      <c r="GA94" s="22"/>
      <c r="GE94" s="22"/>
      <c r="GI94" s="22"/>
      <c r="GM94" s="22"/>
      <c r="GQ94" s="22"/>
      <c r="GU94" s="22"/>
      <c r="GY94" s="22"/>
      <c r="HC94" s="22"/>
      <c r="HG94" s="22"/>
      <c r="HK94" s="22"/>
      <c r="HO94" s="22"/>
      <c r="HS94" s="22"/>
      <c r="HW94" s="22"/>
      <c r="IA94" s="22"/>
      <c r="IE94" s="22"/>
      <c r="II94" s="22"/>
      <c r="IM94" s="22"/>
      <c r="IQ94" s="22"/>
      <c r="IU94" s="22"/>
    </row>
    <row r="95" s="4" customFormat="true" ht="14.9" hidden="false" customHeight="true" outlineLevel="0" collapsed="false">
      <c r="A95" s="24" t="n">
        <v>0.572916666666667</v>
      </c>
      <c r="B95" s="14" t="n">
        <f aca="false">COUNTIF($G95:$IV95,"K")</f>
        <v>6</v>
      </c>
      <c r="C95" s="14" t="n">
        <f aca="false">COUNTIF($G95:$IV95,"A")</f>
        <v>1</v>
      </c>
      <c r="D95" s="14" t="n">
        <f aca="false">COUNTIF($G95:$IV95,"T")</f>
        <v>3</v>
      </c>
      <c r="E95" s="14" t="n">
        <f aca="false">COUNTIF($G95:$IV95,"X")</f>
        <v>4</v>
      </c>
      <c r="F95" s="19" t="n">
        <f aca="false">SUM(B95:E95)</f>
        <v>14</v>
      </c>
      <c r="G95" s="4" t="s">
        <v>374</v>
      </c>
      <c r="H95" s="4" t="s">
        <v>374</v>
      </c>
      <c r="K95" s="22"/>
      <c r="O95" s="22"/>
      <c r="S95" s="20" t="s">
        <v>372</v>
      </c>
      <c r="T95" s="2" t="s">
        <v>372</v>
      </c>
      <c r="U95" s="2"/>
      <c r="V95" s="2"/>
      <c r="W95" s="22"/>
      <c r="AA95" s="20" t="s">
        <v>372</v>
      </c>
      <c r="AB95" s="2"/>
      <c r="AC95" s="2"/>
      <c r="AD95" s="2"/>
      <c r="AE95" s="22"/>
      <c r="AI95" s="22" t="s">
        <v>110</v>
      </c>
      <c r="AJ95" s="4" t="s">
        <v>373</v>
      </c>
      <c r="AK95" s="4" t="s">
        <v>373</v>
      </c>
      <c r="AM95" s="20"/>
      <c r="AN95" s="2"/>
      <c r="AO95" s="2"/>
      <c r="AP95" s="2"/>
      <c r="AQ95" s="22"/>
      <c r="AU95" s="22"/>
      <c r="AV95" s="4" t="s">
        <v>374</v>
      </c>
      <c r="AW95" s="4" t="s">
        <v>374</v>
      </c>
      <c r="AY95" s="20"/>
      <c r="AZ95" s="4" t="s">
        <v>374</v>
      </c>
      <c r="BA95" s="4" t="s">
        <v>374</v>
      </c>
      <c r="BC95" s="20" t="s">
        <v>373</v>
      </c>
      <c r="BD95" s="2"/>
      <c r="BE95" s="2"/>
      <c r="BF95" s="2"/>
      <c r="BG95" s="20" t="s">
        <v>373</v>
      </c>
      <c r="BH95" s="2"/>
      <c r="BI95" s="2"/>
      <c r="BJ95" s="2"/>
      <c r="BK95" s="22"/>
      <c r="BO95" s="22"/>
      <c r="BS95" s="20"/>
      <c r="BT95" s="2"/>
      <c r="BU95" s="2"/>
      <c r="BV95" s="2"/>
      <c r="BW95" s="22"/>
      <c r="CA95" s="22"/>
      <c r="CE95" s="22"/>
      <c r="CI95" s="22"/>
      <c r="CM95" s="22"/>
      <c r="CQ95" s="22"/>
      <c r="CU95" s="22"/>
      <c r="CY95" s="22"/>
      <c r="DC95" s="22"/>
      <c r="DG95" s="22"/>
      <c r="DK95" s="22"/>
      <c r="DO95" s="22"/>
      <c r="DS95" s="22"/>
      <c r="DW95" s="22"/>
      <c r="EA95" s="22"/>
      <c r="EE95" s="22"/>
      <c r="EI95" s="22"/>
      <c r="EM95" s="22"/>
      <c r="EQ95" s="22"/>
      <c r="EU95" s="22"/>
      <c r="EY95" s="22"/>
      <c r="FC95" s="22"/>
      <c r="FG95" s="22"/>
      <c r="FK95" s="22"/>
      <c r="FO95" s="22"/>
      <c r="FS95" s="22"/>
      <c r="FW95" s="22"/>
      <c r="GA95" s="22"/>
      <c r="GE95" s="22"/>
      <c r="GI95" s="22"/>
      <c r="GM95" s="22"/>
      <c r="GQ95" s="22"/>
      <c r="GU95" s="22"/>
      <c r="GY95" s="22"/>
      <c r="HC95" s="22"/>
      <c r="HG95" s="22"/>
      <c r="HK95" s="22"/>
      <c r="HO95" s="22"/>
      <c r="HS95" s="22"/>
      <c r="HW95" s="22"/>
      <c r="IA95" s="22"/>
      <c r="IE95" s="22"/>
      <c r="II95" s="22"/>
      <c r="IM95" s="22"/>
      <c r="IQ95" s="22"/>
      <c r="IU95" s="22"/>
    </row>
    <row r="96" s="4" customFormat="true" ht="14.9" hidden="false" customHeight="true" outlineLevel="0" collapsed="false">
      <c r="A96" s="24" t="n">
        <v>0.576388888888889</v>
      </c>
      <c r="B96" s="14" t="n">
        <f aca="false">COUNTIF($G96:$IV96,"K")</f>
        <v>6</v>
      </c>
      <c r="C96" s="14" t="n">
        <f aca="false">COUNTIF($G96:$IV96,"A")</f>
        <v>1</v>
      </c>
      <c r="D96" s="14" t="n">
        <f aca="false">COUNTIF($G96:$IV96,"T")</f>
        <v>3</v>
      </c>
      <c r="E96" s="14" t="n">
        <f aca="false">COUNTIF($G96:$IV96,"X")</f>
        <v>4</v>
      </c>
      <c r="F96" s="19" t="n">
        <f aca="false">SUM(B96:E96)</f>
        <v>14</v>
      </c>
      <c r="G96" s="4" t="s">
        <v>374</v>
      </c>
      <c r="H96" s="4" t="s">
        <v>374</v>
      </c>
      <c r="K96" s="22"/>
      <c r="O96" s="22"/>
      <c r="S96" s="20" t="s">
        <v>372</v>
      </c>
      <c r="T96" s="2" t="s">
        <v>372</v>
      </c>
      <c r="U96" s="2"/>
      <c r="V96" s="2"/>
      <c r="W96" s="22"/>
      <c r="AA96" s="20" t="s">
        <v>372</v>
      </c>
      <c r="AB96" s="2"/>
      <c r="AC96" s="2"/>
      <c r="AD96" s="2"/>
      <c r="AE96" s="22"/>
      <c r="AI96" s="22" t="s">
        <v>110</v>
      </c>
      <c r="AJ96" s="4" t="s">
        <v>373</v>
      </c>
      <c r="AK96" s="4" t="s">
        <v>373</v>
      </c>
      <c r="AM96" s="20"/>
      <c r="AN96" s="2"/>
      <c r="AO96" s="2"/>
      <c r="AP96" s="2"/>
      <c r="AQ96" s="22"/>
      <c r="AU96" s="22"/>
      <c r="AV96" s="4" t="s">
        <v>374</v>
      </c>
      <c r="AW96" s="4" t="s">
        <v>374</v>
      </c>
      <c r="AY96" s="20"/>
      <c r="AZ96" s="4" t="s">
        <v>374</v>
      </c>
      <c r="BA96" s="4" t="s">
        <v>374</v>
      </c>
      <c r="BC96" s="20" t="s">
        <v>373</v>
      </c>
      <c r="BD96" s="2"/>
      <c r="BE96" s="2"/>
      <c r="BF96" s="2"/>
      <c r="BG96" s="20" t="s">
        <v>373</v>
      </c>
      <c r="BH96" s="2"/>
      <c r="BI96" s="2"/>
      <c r="BJ96" s="2"/>
      <c r="BK96" s="22"/>
      <c r="BO96" s="22"/>
      <c r="BS96" s="20"/>
      <c r="BT96" s="2"/>
      <c r="BU96" s="2"/>
      <c r="BV96" s="2"/>
      <c r="BW96" s="22"/>
      <c r="CA96" s="22"/>
      <c r="CE96" s="22"/>
      <c r="CI96" s="22"/>
      <c r="CM96" s="22"/>
      <c r="CQ96" s="22"/>
      <c r="CU96" s="22"/>
      <c r="CY96" s="22"/>
      <c r="DC96" s="22"/>
      <c r="DG96" s="22"/>
      <c r="DK96" s="22"/>
      <c r="DO96" s="22"/>
      <c r="DS96" s="22"/>
      <c r="DW96" s="22"/>
      <c r="EA96" s="22"/>
      <c r="EE96" s="22"/>
      <c r="EI96" s="22"/>
      <c r="EM96" s="22"/>
      <c r="EQ96" s="22"/>
      <c r="EU96" s="22"/>
      <c r="EY96" s="22"/>
      <c r="FC96" s="22"/>
      <c r="FG96" s="22"/>
      <c r="FK96" s="22"/>
      <c r="FO96" s="22"/>
      <c r="FS96" s="22"/>
      <c r="FW96" s="22"/>
      <c r="GA96" s="22"/>
      <c r="GE96" s="22"/>
      <c r="GI96" s="22"/>
      <c r="GM96" s="22"/>
      <c r="GQ96" s="22"/>
      <c r="GU96" s="22"/>
      <c r="GY96" s="22"/>
      <c r="HC96" s="22"/>
      <c r="HG96" s="22"/>
      <c r="HK96" s="22"/>
      <c r="HO96" s="22"/>
      <c r="HS96" s="22"/>
      <c r="HW96" s="22"/>
      <c r="IA96" s="22"/>
      <c r="IE96" s="22"/>
      <c r="II96" s="22"/>
      <c r="IM96" s="22"/>
      <c r="IQ96" s="22"/>
      <c r="IU96" s="22"/>
    </row>
    <row r="97" s="4" customFormat="true" ht="14.9" hidden="false" customHeight="true" outlineLevel="0" collapsed="false">
      <c r="A97" s="24" t="n">
        <v>0.579861111111111</v>
      </c>
      <c r="B97" s="14" t="n">
        <f aca="false">COUNTIF($G97:$IV97,"K")</f>
        <v>6</v>
      </c>
      <c r="C97" s="14" t="n">
        <f aca="false">COUNTIF($G97:$IV97,"A")</f>
        <v>1</v>
      </c>
      <c r="D97" s="14" t="n">
        <f aca="false">COUNTIF($G97:$IV97,"T")</f>
        <v>3</v>
      </c>
      <c r="E97" s="14" t="n">
        <f aca="false">COUNTIF($G97:$IV97,"X")</f>
        <v>4</v>
      </c>
      <c r="F97" s="19" t="n">
        <f aca="false">SUM(B97:E97)</f>
        <v>14</v>
      </c>
      <c r="G97" s="4" t="s">
        <v>374</v>
      </c>
      <c r="H97" s="4" t="s">
        <v>374</v>
      </c>
      <c r="K97" s="22"/>
      <c r="O97" s="22"/>
      <c r="S97" s="20" t="s">
        <v>372</v>
      </c>
      <c r="T97" s="2" t="s">
        <v>372</v>
      </c>
      <c r="U97" s="2"/>
      <c r="V97" s="2"/>
      <c r="W97" s="22"/>
      <c r="AA97" s="20" t="s">
        <v>372</v>
      </c>
      <c r="AB97" s="2"/>
      <c r="AC97" s="2"/>
      <c r="AD97" s="2"/>
      <c r="AE97" s="22"/>
      <c r="AI97" s="22" t="s">
        <v>110</v>
      </c>
      <c r="AJ97" s="4" t="s">
        <v>373</v>
      </c>
      <c r="AK97" s="4" t="s">
        <v>373</v>
      </c>
      <c r="AM97" s="20"/>
      <c r="AN97" s="2"/>
      <c r="AO97" s="2"/>
      <c r="AP97" s="2"/>
      <c r="AQ97" s="22"/>
      <c r="AU97" s="22"/>
      <c r="AV97" s="4" t="s">
        <v>374</v>
      </c>
      <c r="AW97" s="4" t="s">
        <v>374</v>
      </c>
      <c r="AY97" s="20"/>
      <c r="AZ97" s="4" t="s">
        <v>374</v>
      </c>
      <c r="BA97" s="4" t="s">
        <v>374</v>
      </c>
      <c r="BC97" s="20" t="s">
        <v>373</v>
      </c>
      <c r="BD97" s="2"/>
      <c r="BE97" s="2"/>
      <c r="BF97" s="2"/>
      <c r="BG97" s="20" t="s">
        <v>373</v>
      </c>
      <c r="BH97" s="2"/>
      <c r="BI97" s="2"/>
      <c r="BJ97" s="2"/>
      <c r="BK97" s="22"/>
      <c r="BO97" s="22"/>
      <c r="BS97" s="20"/>
      <c r="BT97" s="2"/>
      <c r="BU97" s="2"/>
      <c r="BV97" s="2"/>
      <c r="BW97" s="22"/>
      <c r="CA97" s="22"/>
      <c r="CE97" s="22"/>
      <c r="CI97" s="22"/>
      <c r="CM97" s="22"/>
      <c r="CQ97" s="22"/>
      <c r="CU97" s="22"/>
      <c r="CY97" s="22"/>
      <c r="DC97" s="22"/>
      <c r="DG97" s="22"/>
      <c r="DK97" s="22"/>
      <c r="DO97" s="22"/>
      <c r="DS97" s="22"/>
      <c r="DW97" s="22"/>
      <c r="EA97" s="22"/>
      <c r="EE97" s="22"/>
      <c r="EI97" s="22"/>
      <c r="EM97" s="22"/>
      <c r="EQ97" s="22"/>
      <c r="EU97" s="22"/>
      <c r="EY97" s="22"/>
      <c r="FC97" s="22"/>
      <c r="FG97" s="22"/>
      <c r="FK97" s="22"/>
      <c r="FO97" s="22"/>
      <c r="FS97" s="22"/>
      <c r="FW97" s="22"/>
      <c r="GA97" s="22"/>
      <c r="GE97" s="22"/>
      <c r="GI97" s="22"/>
      <c r="GM97" s="22"/>
      <c r="GQ97" s="22"/>
      <c r="GU97" s="22"/>
      <c r="GY97" s="22"/>
      <c r="HC97" s="22"/>
      <c r="HG97" s="22"/>
      <c r="HK97" s="22"/>
      <c r="HO97" s="22"/>
      <c r="HS97" s="22"/>
      <c r="HW97" s="22"/>
      <c r="IA97" s="22"/>
      <c r="IE97" s="22"/>
      <c r="II97" s="22"/>
      <c r="IM97" s="22"/>
      <c r="IQ97" s="22"/>
      <c r="IU97" s="22"/>
    </row>
    <row r="98" s="4" customFormat="true" ht="14.9" hidden="false" customHeight="true" outlineLevel="0" collapsed="false">
      <c r="A98" s="23" t="n">
        <v>0.583333333333333</v>
      </c>
      <c r="B98" s="14" t="n">
        <f aca="false">COUNTIF($G98:$IV98,"K")</f>
        <v>6</v>
      </c>
      <c r="C98" s="14" t="n">
        <f aca="false">COUNTIF($G98:$IV98,"A")</f>
        <v>1</v>
      </c>
      <c r="D98" s="14" t="n">
        <f aca="false">COUNTIF($G98:$IV98,"T")</f>
        <v>3</v>
      </c>
      <c r="E98" s="14" t="n">
        <f aca="false">COUNTIF($G98:$IV98,"X")</f>
        <v>4</v>
      </c>
      <c r="F98" s="19" t="n">
        <f aca="false">SUM(B98:E98)</f>
        <v>14</v>
      </c>
      <c r="G98" s="4" t="s">
        <v>374</v>
      </c>
      <c r="H98" s="4" t="s">
        <v>374</v>
      </c>
      <c r="K98" s="22"/>
      <c r="O98" s="22"/>
      <c r="S98" s="20" t="s">
        <v>372</v>
      </c>
      <c r="T98" s="2" t="s">
        <v>372</v>
      </c>
      <c r="U98" s="2"/>
      <c r="V98" s="2"/>
      <c r="W98" s="22"/>
      <c r="AA98" s="20" t="s">
        <v>372</v>
      </c>
      <c r="AB98" s="2"/>
      <c r="AC98" s="2"/>
      <c r="AD98" s="2"/>
      <c r="AE98" s="22"/>
      <c r="AI98" s="22" t="s">
        <v>110</v>
      </c>
      <c r="AJ98" s="4" t="s">
        <v>373</v>
      </c>
      <c r="AK98" s="4" t="s">
        <v>373</v>
      </c>
      <c r="AM98" s="20"/>
      <c r="AN98" s="2"/>
      <c r="AO98" s="2"/>
      <c r="AP98" s="2"/>
      <c r="AQ98" s="22"/>
      <c r="AU98" s="22"/>
      <c r="AV98" s="4" t="s">
        <v>374</v>
      </c>
      <c r="AW98" s="4" t="s">
        <v>374</v>
      </c>
      <c r="AY98" s="20"/>
      <c r="AZ98" s="4" t="s">
        <v>374</v>
      </c>
      <c r="BA98" s="4" t="s">
        <v>374</v>
      </c>
      <c r="BC98" s="20" t="s">
        <v>373</v>
      </c>
      <c r="BD98" s="2"/>
      <c r="BE98" s="2"/>
      <c r="BF98" s="2"/>
      <c r="BG98" s="20" t="s">
        <v>373</v>
      </c>
      <c r="BH98" s="2"/>
      <c r="BI98" s="2"/>
      <c r="BJ98" s="2"/>
      <c r="BK98" s="22"/>
      <c r="BO98" s="22"/>
      <c r="BS98" s="20"/>
      <c r="BT98" s="2"/>
      <c r="BU98" s="2"/>
      <c r="BV98" s="2"/>
      <c r="BW98" s="22"/>
      <c r="CA98" s="22"/>
      <c r="CE98" s="22"/>
      <c r="CI98" s="22"/>
      <c r="CM98" s="22"/>
      <c r="CQ98" s="22"/>
      <c r="CU98" s="22"/>
      <c r="CY98" s="22"/>
      <c r="DC98" s="22"/>
      <c r="DG98" s="22"/>
      <c r="DK98" s="22"/>
      <c r="DO98" s="22"/>
      <c r="DS98" s="22"/>
      <c r="DW98" s="22"/>
      <c r="EA98" s="22"/>
      <c r="EE98" s="22"/>
      <c r="EI98" s="22"/>
      <c r="EM98" s="22"/>
      <c r="EQ98" s="22"/>
      <c r="EU98" s="22"/>
      <c r="EY98" s="22"/>
      <c r="FC98" s="22"/>
      <c r="FG98" s="22"/>
      <c r="FK98" s="22"/>
      <c r="FO98" s="22"/>
      <c r="FS98" s="22"/>
      <c r="FW98" s="22"/>
      <c r="GA98" s="22"/>
      <c r="GE98" s="22"/>
      <c r="GI98" s="22"/>
      <c r="GM98" s="22"/>
      <c r="GQ98" s="22"/>
      <c r="GU98" s="22"/>
      <c r="GY98" s="22"/>
      <c r="HC98" s="22"/>
      <c r="HG98" s="22"/>
      <c r="HK98" s="22"/>
      <c r="HO98" s="22"/>
      <c r="HS98" s="22"/>
      <c r="HW98" s="22"/>
      <c r="IA98" s="22"/>
      <c r="IE98" s="22"/>
      <c r="II98" s="22"/>
      <c r="IM98" s="22"/>
      <c r="IQ98" s="22"/>
      <c r="IU98" s="22"/>
    </row>
    <row r="99" s="4" customFormat="true" ht="14.9" hidden="false" customHeight="true" outlineLevel="0" collapsed="false">
      <c r="A99" s="24" t="n">
        <v>0.586805555555556</v>
      </c>
      <c r="B99" s="14" t="n">
        <f aca="false">COUNTIF($G99:$IV99,"K")</f>
        <v>6</v>
      </c>
      <c r="C99" s="14" t="n">
        <f aca="false">COUNTIF($G99:$IV99,"A")</f>
        <v>1</v>
      </c>
      <c r="D99" s="14" t="n">
        <f aca="false">COUNTIF($G99:$IV99,"T")</f>
        <v>3</v>
      </c>
      <c r="E99" s="14" t="n">
        <f aca="false">COUNTIF($G99:$IV99,"X")</f>
        <v>4</v>
      </c>
      <c r="F99" s="19" t="n">
        <f aca="false">SUM(B99:E99)</f>
        <v>14</v>
      </c>
      <c r="G99" s="4" t="s">
        <v>374</v>
      </c>
      <c r="H99" s="4" t="s">
        <v>374</v>
      </c>
      <c r="K99" s="22"/>
      <c r="O99" s="22"/>
      <c r="S99" s="20" t="s">
        <v>372</v>
      </c>
      <c r="T99" s="2" t="s">
        <v>372</v>
      </c>
      <c r="U99" s="2"/>
      <c r="V99" s="2"/>
      <c r="W99" s="22"/>
      <c r="AA99" s="20" t="s">
        <v>372</v>
      </c>
      <c r="AB99" s="2"/>
      <c r="AC99" s="2"/>
      <c r="AD99" s="2"/>
      <c r="AE99" s="22"/>
      <c r="AI99" s="22" t="s">
        <v>110</v>
      </c>
      <c r="AJ99" s="4" t="s">
        <v>373</v>
      </c>
      <c r="AK99" s="4" t="s">
        <v>373</v>
      </c>
      <c r="AM99" s="20"/>
      <c r="AN99" s="2"/>
      <c r="AO99" s="2"/>
      <c r="AP99" s="2"/>
      <c r="AQ99" s="22"/>
      <c r="AU99" s="22"/>
      <c r="AV99" s="4" t="s">
        <v>374</v>
      </c>
      <c r="AW99" s="4" t="s">
        <v>374</v>
      </c>
      <c r="AY99" s="20"/>
      <c r="AZ99" s="4" t="s">
        <v>374</v>
      </c>
      <c r="BA99" s="4" t="s">
        <v>374</v>
      </c>
      <c r="BC99" s="20" t="s">
        <v>373</v>
      </c>
      <c r="BD99" s="2"/>
      <c r="BE99" s="2"/>
      <c r="BF99" s="2"/>
      <c r="BG99" s="20" t="s">
        <v>373</v>
      </c>
      <c r="BH99" s="2"/>
      <c r="BI99" s="2"/>
      <c r="BJ99" s="2"/>
      <c r="BK99" s="22"/>
      <c r="BO99" s="22"/>
      <c r="BS99" s="20"/>
      <c r="BT99" s="2"/>
      <c r="BU99" s="2"/>
      <c r="BV99" s="2"/>
      <c r="BW99" s="22"/>
      <c r="CA99" s="22"/>
      <c r="CE99" s="22"/>
      <c r="CI99" s="22"/>
      <c r="CM99" s="22"/>
      <c r="CQ99" s="22"/>
      <c r="CU99" s="22"/>
      <c r="CY99" s="22"/>
      <c r="DC99" s="22"/>
      <c r="DG99" s="22"/>
      <c r="DK99" s="22"/>
      <c r="DO99" s="22"/>
      <c r="DS99" s="22"/>
      <c r="DW99" s="22"/>
      <c r="EA99" s="22"/>
      <c r="EE99" s="22"/>
      <c r="EI99" s="22"/>
      <c r="EM99" s="22"/>
      <c r="EQ99" s="22"/>
      <c r="EU99" s="22"/>
      <c r="EY99" s="22"/>
      <c r="FC99" s="22"/>
      <c r="FG99" s="22"/>
      <c r="FK99" s="22"/>
      <c r="FO99" s="22"/>
      <c r="FS99" s="22"/>
      <c r="FW99" s="22"/>
      <c r="GA99" s="22"/>
      <c r="GE99" s="22"/>
      <c r="GI99" s="22"/>
      <c r="GM99" s="22"/>
      <c r="GQ99" s="22"/>
      <c r="GU99" s="22"/>
      <c r="GY99" s="22"/>
      <c r="HC99" s="22"/>
      <c r="HG99" s="22"/>
      <c r="HK99" s="22"/>
      <c r="HO99" s="22"/>
      <c r="HS99" s="22"/>
      <c r="HW99" s="22"/>
      <c r="IA99" s="22"/>
      <c r="IE99" s="22"/>
      <c r="II99" s="22"/>
      <c r="IM99" s="22"/>
      <c r="IQ99" s="22"/>
      <c r="IU99" s="22"/>
    </row>
    <row r="100" s="4" customFormat="true" ht="14.9" hidden="false" customHeight="true" outlineLevel="0" collapsed="false">
      <c r="A100" s="24" t="n">
        <v>0.590277777777778</v>
      </c>
      <c r="B100" s="14" t="n">
        <f aca="false">COUNTIF($G100:$IV100,"K")</f>
        <v>6</v>
      </c>
      <c r="C100" s="14" t="n">
        <f aca="false">COUNTIF($G100:$IV100,"A")</f>
        <v>1</v>
      </c>
      <c r="D100" s="14" t="n">
        <f aca="false">COUNTIF($G100:$IV100,"T")</f>
        <v>3</v>
      </c>
      <c r="E100" s="14" t="n">
        <f aca="false">COUNTIF($G100:$IV100,"X")</f>
        <v>4</v>
      </c>
      <c r="F100" s="19" t="n">
        <f aca="false">SUM(B100:E100)</f>
        <v>14</v>
      </c>
      <c r="G100" s="4" t="s">
        <v>374</v>
      </c>
      <c r="H100" s="4" t="s">
        <v>374</v>
      </c>
      <c r="K100" s="22"/>
      <c r="O100" s="22"/>
      <c r="S100" s="20" t="s">
        <v>372</v>
      </c>
      <c r="T100" s="2" t="s">
        <v>372</v>
      </c>
      <c r="U100" s="2"/>
      <c r="V100" s="2"/>
      <c r="W100" s="22"/>
      <c r="AA100" s="20" t="s">
        <v>372</v>
      </c>
      <c r="AB100" s="2"/>
      <c r="AC100" s="2"/>
      <c r="AD100" s="2"/>
      <c r="AE100" s="22"/>
      <c r="AI100" s="22" t="s">
        <v>110</v>
      </c>
      <c r="AJ100" s="4" t="s">
        <v>373</v>
      </c>
      <c r="AK100" s="4" t="s">
        <v>373</v>
      </c>
      <c r="AM100" s="20"/>
      <c r="AN100" s="2"/>
      <c r="AO100" s="2"/>
      <c r="AP100" s="2"/>
      <c r="AQ100" s="22"/>
      <c r="AU100" s="22"/>
      <c r="AV100" s="4" t="s">
        <v>374</v>
      </c>
      <c r="AW100" s="4" t="s">
        <v>374</v>
      </c>
      <c r="AY100" s="20"/>
      <c r="AZ100" s="4" t="s">
        <v>374</v>
      </c>
      <c r="BA100" s="4" t="s">
        <v>374</v>
      </c>
      <c r="BC100" s="20" t="s">
        <v>373</v>
      </c>
      <c r="BD100" s="2"/>
      <c r="BE100" s="2"/>
      <c r="BF100" s="2"/>
      <c r="BG100" s="20" t="s">
        <v>373</v>
      </c>
      <c r="BH100" s="2"/>
      <c r="BI100" s="2"/>
      <c r="BJ100" s="2"/>
      <c r="BK100" s="22"/>
      <c r="BO100" s="22"/>
      <c r="BS100" s="20"/>
      <c r="BT100" s="2"/>
      <c r="BU100" s="2"/>
      <c r="BV100" s="2"/>
      <c r="BW100" s="22"/>
      <c r="CA100" s="22"/>
      <c r="CE100" s="22"/>
      <c r="CI100" s="22"/>
      <c r="CM100" s="22"/>
      <c r="CQ100" s="22"/>
      <c r="CU100" s="22"/>
      <c r="CY100" s="22"/>
      <c r="DC100" s="22"/>
      <c r="DG100" s="22"/>
      <c r="DK100" s="22"/>
      <c r="DO100" s="22"/>
      <c r="DS100" s="22"/>
      <c r="DW100" s="22"/>
      <c r="EA100" s="22"/>
      <c r="EE100" s="22"/>
      <c r="EI100" s="22"/>
      <c r="EM100" s="22"/>
      <c r="EQ100" s="22"/>
      <c r="EU100" s="22"/>
      <c r="EY100" s="22"/>
      <c r="FC100" s="22"/>
      <c r="FG100" s="22"/>
      <c r="FK100" s="22"/>
      <c r="FO100" s="22"/>
      <c r="FS100" s="22"/>
      <c r="FW100" s="22"/>
      <c r="GA100" s="22"/>
      <c r="GE100" s="22"/>
      <c r="GI100" s="22"/>
      <c r="GM100" s="22"/>
      <c r="GQ100" s="22"/>
      <c r="GU100" s="22"/>
      <c r="GY100" s="22"/>
      <c r="HC100" s="22"/>
      <c r="HG100" s="22"/>
      <c r="HK100" s="22"/>
      <c r="HO100" s="22"/>
      <c r="HS100" s="22"/>
      <c r="HW100" s="22"/>
      <c r="IA100" s="22"/>
      <c r="IE100" s="22"/>
      <c r="II100" s="22"/>
      <c r="IM100" s="22"/>
      <c r="IQ100" s="22"/>
      <c r="IU100" s="22"/>
    </row>
    <row r="101" s="4" customFormat="true" ht="14.9" hidden="false" customHeight="true" outlineLevel="0" collapsed="false">
      <c r="A101" s="24" t="n">
        <v>0.59375</v>
      </c>
      <c r="B101" s="14" t="n">
        <f aca="false">COUNTIF($G101:$IV101,"K")</f>
        <v>6</v>
      </c>
      <c r="C101" s="14" t="n">
        <f aca="false">COUNTIF($G101:$IV101,"A")</f>
        <v>1</v>
      </c>
      <c r="D101" s="14" t="n">
        <f aca="false">COUNTIF($G101:$IV101,"T")</f>
        <v>3</v>
      </c>
      <c r="E101" s="14" t="n">
        <f aca="false">COUNTIF($G101:$IV101,"X")</f>
        <v>4</v>
      </c>
      <c r="F101" s="19" t="n">
        <f aca="false">SUM(B101:E101)</f>
        <v>14</v>
      </c>
      <c r="G101" s="4" t="s">
        <v>374</v>
      </c>
      <c r="H101" s="4" t="s">
        <v>374</v>
      </c>
      <c r="K101" s="22"/>
      <c r="O101" s="22"/>
      <c r="S101" s="20" t="s">
        <v>372</v>
      </c>
      <c r="T101" s="2" t="s">
        <v>372</v>
      </c>
      <c r="U101" s="2"/>
      <c r="V101" s="2"/>
      <c r="W101" s="22"/>
      <c r="AA101" s="20" t="s">
        <v>372</v>
      </c>
      <c r="AB101" s="2"/>
      <c r="AC101" s="2"/>
      <c r="AD101" s="2"/>
      <c r="AE101" s="22"/>
      <c r="AI101" s="22" t="s">
        <v>110</v>
      </c>
      <c r="AJ101" s="4" t="s">
        <v>373</v>
      </c>
      <c r="AK101" s="4" t="s">
        <v>373</v>
      </c>
      <c r="AM101" s="20"/>
      <c r="AN101" s="2"/>
      <c r="AO101" s="2"/>
      <c r="AP101" s="2"/>
      <c r="AQ101" s="22"/>
      <c r="AU101" s="22"/>
      <c r="AV101" s="4" t="s">
        <v>374</v>
      </c>
      <c r="AW101" s="4" t="s">
        <v>374</v>
      </c>
      <c r="AY101" s="20"/>
      <c r="AZ101" s="4" t="s">
        <v>374</v>
      </c>
      <c r="BA101" s="4" t="s">
        <v>374</v>
      </c>
      <c r="BC101" s="20" t="s">
        <v>373</v>
      </c>
      <c r="BD101" s="2"/>
      <c r="BE101" s="2"/>
      <c r="BF101" s="2"/>
      <c r="BG101" s="20" t="s">
        <v>373</v>
      </c>
      <c r="BH101" s="2"/>
      <c r="BI101" s="2"/>
      <c r="BJ101" s="2"/>
      <c r="BK101" s="22"/>
      <c r="BO101" s="22"/>
      <c r="BS101" s="20"/>
      <c r="BT101" s="2"/>
      <c r="BU101" s="2"/>
      <c r="BV101" s="2"/>
      <c r="BW101" s="22"/>
      <c r="CA101" s="22"/>
      <c r="CE101" s="22"/>
      <c r="CI101" s="22"/>
      <c r="CM101" s="22"/>
      <c r="CQ101" s="22"/>
      <c r="CU101" s="22"/>
      <c r="CY101" s="22"/>
      <c r="DC101" s="22"/>
      <c r="DG101" s="22"/>
      <c r="DK101" s="22"/>
      <c r="DO101" s="22"/>
      <c r="DS101" s="22"/>
      <c r="DW101" s="22"/>
      <c r="EA101" s="22"/>
      <c r="EE101" s="22"/>
      <c r="EI101" s="22"/>
      <c r="EM101" s="22"/>
      <c r="EQ101" s="22"/>
      <c r="EU101" s="22"/>
      <c r="EY101" s="22"/>
      <c r="FC101" s="22"/>
      <c r="FG101" s="22"/>
      <c r="FK101" s="22"/>
      <c r="FO101" s="22"/>
      <c r="FS101" s="22"/>
      <c r="FW101" s="22"/>
      <c r="GA101" s="22"/>
      <c r="GE101" s="22"/>
      <c r="GI101" s="22"/>
      <c r="GM101" s="22"/>
      <c r="GQ101" s="22"/>
      <c r="GU101" s="22"/>
      <c r="GY101" s="22"/>
      <c r="HC101" s="22"/>
      <c r="HG101" s="22"/>
      <c r="HK101" s="22"/>
      <c r="HO101" s="22"/>
      <c r="HS101" s="22"/>
      <c r="HW101" s="22"/>
      <c r="IA101" s="22"/>
      <c r="IE101" s="22"/>
      <c r="II101" s="22"/>
      <c r="IM101" s="22"/>
      <c r="IQ101" s="22"/>
      <c r="IU101" s="22"/>
    </row>
    <row r="102" s="4" customFormat="true" ht="14.9" hidden="false" customHeight="true" outlineLevel="0" collapsed="false">
      <c r="A102" s="24" t="n">
        <v>0.597222222222222</v>
      </c>
      <c r="B102" s="14" t="n">
        <f aca="false">COUNTIF($G102:$IV102,"K")</f>
        <v>6</v>
      </c>
      <c r="C102" s="14" t="n">
        <f aca="false">COUNTIF($G102:$IV102,"A")</f>
        <v>1</v>
      </c>
      <c r="D102" s="14" t="n">
        <f aca="false">COUNTIF($G102:$IV102,"T")</f>
        <v>3</v>
      </c>
      <c r="E102" s="14" t="n">
        <f aca="false">COUNTIF($G102:$IV102,"X")</f>
        <v>4</v>
      </c>
      <c r="F102" s="19" t="n">
        <f aca="false">SUM(B102:E102)</f>
        <v>14</v>
      </c>
      <c r="G102" s="4" t="s">
        <v>374</v>
      </c>
      <c r="H102" s="4" t="s">
        <v>374</v>
      </c>
      <c r="K102" s="22"/>
      <c r="O102" s="22"/>
      <c r="S102" s="20" t="s">
        <v>372</v>
      </c>
      <c r="T102" s="2" t="s">
        <v>372</v>
      </c>
      <c r="U102" s="2"/>
      <c r="V102" s="2"/>
      <c r="W102" s="22"/>
      <c r="AA102" s="20" t="s">
        <v>372</v>
      </c>
      <c r="AB102" s="2"/>
      <c r="AC102" s="2"/>
      <c r="AD102" s="2"/>
      <c r="AE102" s="22"/>
      <c r="AI102" s="22" t="s">
        <v>110</v>
      </c>
      <c r="AJ102" s="4" t="s">
        <v>373</v>
      </c>
      <c r="AK102" s="4" t="s">
        <v>373</v>
      </c>
      <c r="AM102" s="20"/>
      <c r="AN102" s="2"/>
      <c r="AO102" s="2"/>
      <c r="AP102" s="2"/>
      <c r="AQ102" s="22"/>
      <c r="AU102" s="22"/>
      <c r="AV102" s="4" t="s">
        <v>374</v>
      </c>
      <c r="AW102" s="4" t="s">
        <v>374</v>
      </c>
      <c r="AY102" s="20"/>
      <c r="AZ102" s="4" t="s">
        <v>374</v>
      </c>
      <c r="BA102" s="4" t="s">
        <v>374</v>
      </c>
      <c r="BC102" s="20" t="s">
        <v>373</v>
      </c>
      <c r="BD102" s="2"/>
      <c r="BE102" s="2"/>
      <c r="BF102" s="2"/>
      <c r="BG102" s="20" t="s">
        <v>373</v>
      </c>
      <c r="BH102" s="2"/>
      <c r="BI102" s="2"/>
      <c r="BJ102" s="2"/>
      <c r="BK102" s="22"/>
      <c r="BO102" s="22"/>
      <c r="BS102" s="20"/>
      <c r="BT102" s="2"/>
      <c r="BU102" s="2"/>
      <c r="BV102" s="2"/>
      <c r="BW102" s="22"/>
      <c r="CA102" s="22"/>
      <c r="CE102" s="22"/>
      <c r="CI102" s="22"/>
      <c r="CM102" s="22"/>
      <c r="CQ102" s="22"/>
      <c r="CU102" s="22"/>
      <c r="CY102" s="22"/>
      <c r="DC102" s="22"/>
      <c r="DG102" s="22"/>
      <c r="DK102" s="22"/>
      <c r="DO102" s="22"/>
      <c r="DS102" s="22"/>
      <c r="DW102" s="22"/>
      <c r="EA102" s="22"/>
      <c r="EE102" s="22"/>
      <c r="EI102" s="22"/>
      <c r="EM102" s="22"/>
      <c r="EQ102" s="22"/>
      <c r="EU102" s="22"/>
      <c r="EY102" s="22"/>
      <c r="FC102" s="22"/>
      <c r="FG102" s="22"/>
      <c r="FK102" s="22"/>
      <c r="FO102" s="22"/>
      <c r="FS102" s="22"/>
      <c r="FW102" s="22"/>
      <c r="GA102" s="22"/>
      <c r="GE102" s="22"/>
      <c r="GI102" s="22"/>
      <c r="GM102" s="22"/>
      <c r="GQ102" s="22"/>
      <c r="GU102" s="22"/>
      <c r="GY102" s="22"/>
      <c r="HC102" s="22"/>
      <c r="HG102" s="22"/>
      <c r="HK102" s="22"/>
      <c r="HO102" s="22"/>
      <c r="HS102" s="22"/>
      <c r="HW102" s="22"/>
      <c r="IA102" s="22"/>
      <c r="IE102" s="22"/>
      <c r="II102" s="22"/>
      <c r="IM102" s="22"/>
      <c r="IQ102" s="22"/>
      <c r="IU102" s="22"/>
    </row>
    <row r="103" s="4" customFormat="true" ht="14.9" hidden="false" customHeight="true" outlineLevel="0" collapsed="false">
      <c r="A103" s="24" t="n">
        <v>0.600694444444444</v>
      </c>
      <c r="B103" s="14" t="n">
        <f aca="false">COUNTIF($G103:$IV103,"K")</f>
        <v>6</v>
      </c>
      <c r="C103" s="14" t="n">
        <f aca="false">COUNTIF($G103:$IV103,"A")</f>
        <v>1</v>
      </c>
      <c r="D103" s="14" t="n">
        <f aca="false">COUNTIF($G103:$IV103,"T")</f>
        <v>3</v>
      </c>
      <c r="E103" s="14" t="n">
        <f aca="false">COUNTIF($G103:$IV103,"X")</f>
        <v>4</v>
      </c>
      <c r="F103" s="19" t="n">
        <f aca="false">SUM(B103:E103)</f>
        <v>14</v>
      </c>
      <c r="G103" s="4" t="s">
        <v>374</v>
      </c>
      <c r="H103" s="4" t="s">
        <v>374</v>
      </c>
      <c r="K103" s="22"/>
      <c r="O103" s="22"/>
      <c r="S103" s="20" t="s">
        <v>372</v>
      </c>
      <c r="T103" s="2" t="s">
        <v>372</v>
      </c>
      <c r="U103" s="2"/>
      <c r="V103" s="2"/>
      <c r="W103" s="22"/>
      <c r="AA103" s="20" t="s">
        <v>372</v>
      </c>
      <c r="AB103" s="2"/>
      <c r="AC103" s="2"/>
      <c r="AD103" s="2"/>
      <c r="AE103" s="22"/>
      <c r="AI103" s="22" t="s">
        <v>110</v>
      </c>
      <c r="AJ103" s="4" t="s">
        <v>373</v>
      </c>
      <c r="AK103" s="4" t="s">
        <v>373</v>
      </c>
      <c r="AM103" s="20"/>
      <c r="AN103" s="2"/>
      <c r="AO103" s="2"/>
      <c r="AP103" s="2"/>
      <c r="AQ103" s="22"/>
      <c r="AU103" s="22"/>
      <c r="AV103" s="4" t="s">
        <v>374</v>
      </c>
      <c r="AW103" s="4" t="s">
        <v>374</v>
      </c>
      <c r="AY103" s="20"/>
      <c r="AZ103" s="4" t="s">
        <v>374</v>
      </c>
      <c r="BA103" s="4" t="s">
        <v>374</v>
      </c>
      <c r="BC103" s="20" t="s">
        <v>373</v>
      </c>
      <c r="BD103" s="2"/>
      <c r="BE103" s="2"/>
      <c r="BF103" s="2"/>
      <c r="BG103" s="20" t="s">
        <v>373</v>
      </c>
      <c r="BH103" s="2"/>
      <c r="BI103" s="2"/>
      <c r="BJ103" s="2"/>
      <c r="BK103" s="22"/>
      <c r="BO103" s="22"/>
      <c r="BS103" s="20"/>
      <c r="BT103" s="2"/>
      <c r="BU103" s="2"/>
      <c r="BV103" s="2"/>
      <c r="BW103" s="22"/>
      <c r="CA103" s="22"/>
      <c r="CE103" s="22"/>
      <c r="CI103" s="22"/>
      <c r="CM103" s="22"/>
      <c r="CQ103" s="22"/>
      <c r="CU103" s="22"/>
      <c r="CY103" s="22"/>
      <c r="DC103" s="22"/>
      <c r="DG103" s="22"/>
      <c r="DK103" s="22"/>
      <c r="DO103" s="22"/>
      <c r="DS103" s="22"/>
      <c r="DW103" s="22"/>
      <c r="EA103" s="22"/>
      <c r="EE103" s="22"/>
      <c r="EI103" s="22"/>
      <c r="EM103" s="22"/>
      <c r="EQ103" s="22"/>
      <c r="EU103" s="22"/>
      <c r="EY103" s="22"/>
      <c r="FC103" s="22"/>
      <c r="FG103" s="22"/>
      <c r="FK103" s="22"/>
      <c r="FO103" s="22"/>
      <c r="FS103" s="22"/>
      <c r="FW103" s="22"/>
      <c r="GA103" s="22"/>
      <c r="GE103" s="22"/>
      <c r="GI103" s="22"/>
      <c r="GM103" s="22"/>
      <c r="GQ103" s="22"/>
      <c r="GU103" s="22"/>
      <c r="GY103" s="22"/>
      <c r="HC103" s="22"/>
      <c r="HG103" s="22"/>
      <c r="HK103" s="22"/>
      <c r="HO103" s="22"/>
      <c r="HS103" s="22"/>
      <c r="HW103" s="22"/>
      <c r="IA103" s="22"/>
      <c r="IE103" s="22"/>
      <c r="II103" s="22"/>
      <c r="IM103" s="22"/>
      <c r="IQ103" s="22"/>
      <c r="IU103" s="22"/>
    </row>
    <row r="104" s="4" customFormat="true" ht="14.9" hidden="false" customHeight="true" outlineLevel="0" collapsed="false">
      <c r="A104" s="24" t="n">
        <v>0.604166666666667</v>
      </c>
      <c r="B104" s="14" t="n">
        <f aca="false">COUNTIF($G104:$IV104,"K")</f>
        <v>6</v>
      </c>
      <c r="C104" s="14" t="n">
        <f aca="false">COUNTIF($G104:$IV104,"A")</f>
        <v>1</v>
      </c>
      <c r="D104" s="14" t="n">
        <f aca="false">COUNTIF($G104:$IV104,"T")</f>
        <v>3</v>
      </c>
      <c r="E104" s="14" t="n">
        <f aca="false">COUNTIF($G104:$IV104,"X")</f>
        <v>4</v>
      </c>
      <c r="F104" s="19" t="n">
        <f aca="false">SUM(B104:E104)</f>
        <v>14</v>
      </c>
      <c r="G104" s="4" t="s">
        <v>374</v>
      </c>
      <c r="H104" s="4" t="s">
        <v>374</v>
      </c>
      <c r="K104" s="22"/>
      <c r="O104" s="22"/>
      <c r="S104" s="20" t="s">
        <v>372</v>
      </c>
      <c r="T104" s="2" t="s">
        <v>372</v>
      </c>
      <c r="U104" s="2"/>
      <c r="V104" s="2"/>
      <c r="W104" s="22"/>
      <c r="AA104" s="20" t="s">
        <v>372</v>
      </c>
      <c r="AB104" s="2"/>
      <c r="AC104" s="2"/>
      <c r="AD104" s="2"/>
      <c r="AE104" s="22"/>
      <c r="AI104" s="22" t="s">
        <v>110</v>
      </c>
      <c r="AJ104" s="4" t="s">
        <v>373</v>
      </c>
      <c r="AK104" s="4" t="s">
        <v>373</v>
      </c>
      <c r="AM104" s="20"/>
      <c r="AN104" s="2"/>
      <c r="AO104" s="2"/>
      <c r="AP104" s="2"/>
      <c r="AQ104" s="22"/>
      <c r="AU104" s="22"/>
      <c r="AV104" s="4" t="s">
        <v>374</v>
      </c>
      <c r="AW104" s="4" t="s">
        <v>374</v>
      </c>
      <c r="AY104" s="20"/>
      <c r="AZ104" s="4" t="s">
        <v>374</v>
      </c>
      <c r="BA104" s="4" t="s">
        <v>374</v>
      </c>
      <c r="BC104" s="20" t="s">
        <v>373</v>
      </c>
      <c r="BD104" s="2"/>
      <c r="BE104" s="2"/>
      <c r="BF104" s="2"/>
      <c r="BG104" s="20" t="s">
        <v>373</v>
      </c>
      <c r="BH104" s="2"/>
      <c r="BI104" s="2"/>
      <c r="BJ104" s="2"/>
      <c r="BK104" s="22"/>
      <c r="BO104" s="22"/>
      <c r="BS104" s="20"/>
      <c r="BT104" s="2"/>
      <c r="BU104" s="2"/>
      <c r="BV104" s="2"/>
      <c r="BW104" s="22"/>
      <c r="CA104" s="22"/>
      <c r="CE104" s="22"/>
      <c r="CI104" s="22"/>
      <c r="CM104" s="22"/>
      <c r="CQ104" s="22"/>
      <c r="CU104" s="22"/>
      <c r="CY104" s="22"/>
      <c r="DC104" s="22"/>
      <c r="DG104" s="22"/>
      <c r="DK104" s="22"/>
      <c r="DO104" s="22"/>
      <c r="DS104" s="22"/>
      <c r="DW104" s="22"/>
      <c r="EA104" s="22"/>
      <c r="EE104" s="22"/>
      <c r="EI104" s="22"/>
      <c r="EM104" s="22"/>
      <c r="EQ104" s="22"/>
      <c r="EU104" s="22"/>
      <c r="EY104" s="22"/>
      <c r="FC104" s="22"/>
      <c r="FG104" s="22"/>
      <c r="FK104" s="22"/>
      <c r="FO104" s="22"/>
      <c r="FS104" s="22"/>
      <c r="FW104" s="22"/>
      <c r="GA104" s="22"/>
      <c r="GE104" s="22"/>
      <c r="GI104" s="22"/>
      <c r="GM104" s="22"/>
      <c r="GQ104" s="22"/>
      <c r="GU104" s="22"/>
      <c r="GY104" s="22"/>
      <c r="HC104" s="22"/>
      <c r="HG104" s="22"/>
      <c r="HK104" s="22"/>
      <c r="HO104" s="22"/>
      <c r="HS104" s="22"/>
      <c r="HW104" s="22"/>
      <c r="IA104" s="22"/>
      <c r="IE104" s="22"/>
      <c r="II104" s="22"/>
      <c r="IM104" s="22"/>
      <c r="IQ104" s="22"/>
      <c r="IU104" s="22"/>
    </row>
    <row r="105" s="4" customFormat="true" ht="14.9" hidden="false" customHeight="true" outlineLevel="0" collapsed="false">
      <c r="A105" s="24" t="n">
        <v>0.607638888888889</v>
      </c>
      <c r="B105" s="14" t="n">
        <f aca="false">COUNTIF($G105:$IV105,"K")</f>
        <v>6</v>
      </c>
      <c r="C105" s="14" t="n">
        <f aca="false">COUNTIF($G105:$IV105,"A")</f>
        <v>1</v>
      </c>
      <c r="D105" s="14" t="n">
        <f aca="false">COUNTIF($G105:$IV105,"T")</f>
        <v>3</v>
      </c>
      <c r="E105" s="14" t="n">
        <f aca="false">COUNTIF($G105:$IV105,"X")</f>
        <v>4</v>
      </c>
      <c r="F105" s="19" t="n">
        <f aca="false">SUM(B105:E105)</f>
        <v>14</v>
      </c>
      <c r="G105" s="4" t="s">
        <v>374</v>
      </c>
      <c r="H105" s="4" t="s">
        <v>374</v>
      </c>
      <c r="K105" s="22"/>
      <c r="O105" s="22"/>
      <c r="S105" s="20" t="s">
        <v>372</v>
      </c>
      <c r="T105" s="2" t="s">
        <v>372</v>
      </c>
      <c r="U105" s="2"/>
      <c r="V105" s="2"/>
      <c r="W105" s="22"/>
      <c r="AA105" s="20" t="s">
        <v>372</v>
      </c>
      <c r="AB105" s="2"/>
      <c r="AC105" s="2"/>
      <c r="AD105" s="2"/>
      <c r="AE105" s="22"/>
      <c r="AI105" s="22" t="s">
        <v>110</v>
      </c>
      <c r="AJ105" s="4" t="s">
        <v>373</v>
      </c>
      <c r="AK105" s="4" t="s">
        <v>373</v>
      </c>
      <c r="AM105" s="20"/>
      <c r="AN105" s="2"/>
      <c r="AO105" s="2"/>
      <c r="AP105" s="2"/>
      <c r="AQ105" s="22"/>
      <c r="AU105" s="22"/>
      <c r="AV105" s="4" t="s">
        <v>374</v>
      </c>
      <c r="AW105" s="4" t="s">
        <v>374</v>
      </c>
      <c r="AY105" s="20"/>
      <c r="AZ105" s="4" t="s">
        <v>374</v>
      </c>
      <c r="BA105" s="4" t="s">
        <v>374</v>
      </c>
      <c r="BC105" s="20" t="s">
        <v>373</v>
      </c>
      <c r="BD105" s="2"/>
      <c r="BE105" s="2"/>
      <c r="BF105" s="2"/>
      <c r="BG105" s="20" t="s">
        <v>373</v>
      </c>
      <c r="BH105" s="2"/>
      <c r="BI105" s="2"/>
      <c r="BJ105" s="2"/>
      <c r="BK105" s="22"/>
      <c r="BO105" s="22"/>
      <c r="BS105" s="20"/>
      <c r="BT105" s="2"/>
      <c r="BU105" s="2"/>
      <c r="BV105" s="2"/>
      <c r="BW105" s="22"/>
      <c r="CA105" s="22"/>
      <c r="CE105" s="22"/>
      <c r="CI105" s="22"/>
      <c r="CM105" s="22"/>
      <c r="CQ105" s="22"/>
      <c r="CU105" s="22"/>
      <c r="CY105" s="22"/>
      <c r="DC105" s="22"/>
      <c r="DG105" s="22"/>
      <c r="DK105" s="22"/>
      <c r="DO105" s="22"/>
      <c r="DS105" s="22"/>
      <c r="DW105" s="22"/>
      <c r="EA105" s="22"/>
      <c r="EE105" s="22"/>
      <c r="EI105" s="22"/>
      <c r="EM105" s="22"/>
      <c r="EQ105" s="22"/>
      <c r="EU105" s="22"/>
      <c r="EY105" s="22"/>
      <c r="FC105" s="22"/>
      <c r="FG105" s="22"/>
      <c r="FK105" s="22"/>
      <c r="FO105" s="22"/>
      <c r="FS105" s="22"/>
      <c r="FW105" s="22"/>
      <c r="GA105" s="22"/>
      <c r="GE105" s="22"/>
      <c r="GI105" s="22"/>
      <c r="GM105" s="22"/>
      <c r="GQ105" s="22"/>
      <c r="GU105" s="22"/>
      <c r="GY105" s="22"/>
      <c r="HC105" s="22"/>
      <c r="HG105" s="22"/>
      <c r="HK105" s="22"/>
      <c r="HO105" s="22"/>
      <c r="HS105" s="22"/>
      <c r="HW105" s="22"/>
      <c r="IA105" s="22"/>
      <c r="IE105" s="22"/>
      <c r="II105" s="22"/>
      <c r="IM105" s="22"/>
      <c r="IQ105" s="22"/>
      <c r="IU105" s="22"/>
    </row>
    <row r="106" s="4" customFormat="true" ht="14.9" hidden="false" customHeight="true" outlineLevel="0" collapsed="false">
      <c r="A106" s="24" t="n">
        <v>0.611111111111111</v>
      </c>
      <c r="B106" s="14" t="n">
        <f aca="false">COUNTIF($G106:$IV106,"K")</f>
        <v>6</v>
      </c>
      <c r="C106" s="14" t="n">
        <f aca="false">COUNTIF($G106:$IV106,"A")</f>
        <v>1</v>
      </c>
      <c r="D106" s="14" t="n">
        <f aca="false">COUNTIF($G106:$IV106,"T")</f>
        <v>3</v>
      </c>
      <c r="E106" s="14" t="n">
        <f aca="false">COUNTIF($G106:$IV106,"X")</f>
        <v>4</v>
      </c>
      <c r="F106" s="19" t="n">
        <f aca="false">SUM(B106:E106)</f>
        <v>14</v>
      </c>
      <c r="G106" s="4" t="s">
        <v>374</v>
      </c>
      <c r="H106" s="4" t="s">
        <v>374</v>
      </c>
      <c r="K106" s="22"/>
      <c r="O106" s="22"/>
      <c r="S106" s="20" t="s">
        <v>372</v>
      </c>
      <c r="T106" s="2" t="s">
        <v>372</v>
      </c>
      <c r="U106" s="2"/>
      <c r="V106" s="2"/>
      <c r="W106" s="22"/>
      <c r="AA106" s="20" t="s">
        <v>372</v>
      </c>
      <c r="AB106" s="2"/>
      <c r="AC106" s="2"/>
      <c r="AD106" s="2"/>
      <c r="AE106" s="22"/>
      <c r="AI106" s="22" t="s">
        <v>110</v>
      </c>
      <c r="AJ106" s="4" t="s">
        <v>373</v>
      </c>
      <c r="AK106" s="4" t="s">
        <v>373</v>
      </c>
      <c r="AM106" s="20"/>
      <c r="AN106" s="2"/>
      <c r="AO106" s="2"/>
      <c r="AP106" s="2"/>
      <c r="AQ106" s="22"/>
      <c r="AU106" s="22"/>
      <c r="AV106" s="4" t="s">
        <v>374</v>
      </c>
      <c r="AW106" s="4" t="s">
        <v>374</v>
      </c>
      <c r="AY106" s="20"/>
      <c r="AZ106" s="4" t="s">
        <v>374</v>
      </c>
      <c r="BA106" s="4" t="s">
        <v>374</v>
      </c>
      <c r="BC106" s="20" t="s">
        <v>373</v>
      </c>
      <c r="BD106" s="2"/>
      <c r="BE106" s="2"/>
      <c r="BF106" s="2"/>
      <c r="BG106" s="20" t="s">
        <v>373</v>
      </c>
      <c r="BH106" s="2"/>
      <c r="BI106" s="2"/>
      <c r="BJ106" s="2"/>
      <c r="BK106" s="22"/>
      <c r="BO106" s="22"/>
      <c r="BS106" s="20"/>
      <c r="BT106" s="2"/>
      <c r="BU106" s="2"/>
      <c r="BV106" s="2"/>
      <c r="BW106" s="22"/>
      <c r="CA106" s="22"/>
      <c r="CE106" s="22"/>
      <c r="CI106" s="22"/>
      <c r="CM106" s="22"/>
      <c r="CQ106" s="22"/>
      <c r="CU106" s="22"/>
      <c r="CY106" s="22"/>
      <c r="DC106" s="22"/>
      <c r="DG106" s="22"/>
      <c r="DK106" s="22"/>
      <c r="DO106" s="22"/>
      <c r="DS106" s="22"/>
      <c r="DW106" s="22"/>
      <c r="EA106" s="22"/>
      <c r="EE106" s="22"/>
      <c r="EI106" s="22"/>
      <c r="EM106" s="22"/>
      <c r="EQ106" s="22"/>
      <c r="EU106" s="22"/>
      <c r="EY106" s="22"/>
      <c r="FC106" s="22"/>
      <c r="FG106" s="22"/>
      <c r="FK106" s="22"/>
      <c r="FO106" s="22"/>
      <c r="FS106" s="22"/>
      <c r="FW106" s="22"/>
      <c r="GA106" s="22"/>
      <c r="GE106" s="22"/>
      <c r="GI106" s="22"/>
      <c r="GM106" s="22"/>
      <c r="GQ106" s="22"/>
      <c r="GU106" s="22"/>
      <c r="GY106" s="22"/>
      <c r="HC106" s="22"/>
      <c r="HG106" s="22"/>
      <c r="HK106" s="22"/>
      <c r="HO106" s="22"/>
      <c r="HS106" s="22"/>
      <c r="HW106" s="22"/>
      <c r="IA106" s="22"/>
      <c r="IE106" s="22"/>
      <c r="II106" s="22"/>
      <c r="IM106" s="22"/>
      <c r="IQ106" s="22"/>
      <c r="IU106" s="22"/>
    </row>
    <row r="107" s="4" customFormat="true" ht="14.9" hidden="false" customHeight="true" outlineLevel="0" collapsed="false">
      <c r="A107" s="24" t="n">
        <v>0.614583333333333</v>
      </c>
      <c r="B107" s="14" t="n">
        <f aca="false">COUNTIF($G107:$IV107,"K")</f>
        <v>6</v>
      </c>
      <c r="C107" s="14" t="n">
        <f aca="false">COUNTIF($G107:$IV107,"A")</f>
        <v>1</v>
      </c>
      <c r="D107" s="14" t="n">
        <f aca="false">COUNTIF($G107:$IV107,"T")</f>
        <v>3</v>
      </c>
      <c r="E107" s="14" t="n">
        <f aca="false">COUNTIF($G107:$IV107,"X")</f>
        <v>4</v>
      </c>
      <c r="F107" s="19" t="n">
        <f aca="false">SUM(B107:E107)</f>
        <v>14</v>
      </c>
      <c r="G107" s="4" t="s">
        <v>374</v>
      </c>
      <c r="H107" s="4" t="s">
        <v>374</v>
      </c>
      <c r="K107" s="22"/>
      <c r="O107" s="22"/>
      <c r="S107" s="20" t="s">
        <v>372</v>
      </c>
      <c r="T107" s="2" t="s">
        <v>372</v>
      </c>
      <c r="U107" s="2"/>
      <c r="V107" s="2"/>
      <c r="W107" s="22"/>
      <c r="AA107" s="20" t="s">
        <v>372</v>
      </c>
      <c r="AB107" s="2"/>
      <c r="AC107" s="2"/>
      <c r="AD107" s="2"/>
      <c r="AE107" s="22"/>
      <c r="AI107" s="22" t="s">
        <v>110</v>
      </c>
      <c r="AJ107" s="4" t="s">
        <v>373</v>
      </c>
      <c r="AK107" s="4" t="s">
        <v>373</v>
      </c>
      <c r="AM107" s="20"/>
      <c r="AN107" s="2"/>
      <c r="AO107" s="2"/>
      <c r="AP107" s="2"/>
      <c r="AQ107" s="22"/>
      <c r="AU107" s="22"/>
      <c r="AV107" s="4" t="s">
        <v>374</v>
      </c>
      <c r="AW107" s="4" t="s">
        <v>374</v>
      </c>
      <c r="AY107" s="20"/>
      <c r="AZ107" s="4" t="s">
        <v>374</v>
      </c>
      <c r="BA107" s="4" t="s">
        <v>374</v>
      </c>
      <c r="BC107" s="20" t="s">
        <v>373</v>
      </c>
      <c r="BD107" s="2"/>
      <c r="BE107" s="2"/>
      <c r="BF107" s="2"/>
      <c r="BG107" s="20" t="s">
        <v>373</v>
      </c>
      <c r="BH107" s="2"/>
      <c r="BI107" s="2"/>
      <c r="BJ107" s="2"/>
      <c r="BK107" s="22"/>
      <c r="BO107" s="22"/>
      <c r="BS107" s="20"/>
      <c r="BT107" s="2"/>
      <c r="BU107" s="2"/>
      <c r="BV107" s="2"/>
      <c r="BW107" s="22"/>
      <c r="CA107" s="22"/>
      <c r="CE107" s="22"/>
      <c r="CI107" s="22"/>
      <c r="CM107" s="22"/>
      <c r="CQ107" s="22"/>
      <c r="CU107" s="22"/>
      <c r="CY107" s="22"/>
      <c r="DC107" s="22"/>
      <c r="DG107" s="22"/>
      <c r="DK107" s="22"/>
      <c r="DO107" s="22"/>
      <c r="DS107" s="22"/>
      <c r="DW107" s="22"/>
      <c r="EA107" s="22"/>
      <c r="EE107" s="22"/>
      <c r="EI107" s="22"/>
      <c r="EM107" s="22"/>
      <c r="EQ107" s="22"/>
      <c r="EU107" s="22"/>
      <c r="EY107" s="22"/>
      <c r="FC107" s="22"/>
      <c r="FG107" s="22"/>
      <c r="FK107" s="22"/>
      <c r="FO107" s="22"/>
      <c r="FS107" s="22"/>
      <c r="FW107" s="22"/>
      <c r="GA107" s="22"/>
      <c r="GE107" s="22"/>
      <c r="GI107" s="22"/>
      <c r="GM107" s="22"/>
      <c r="GQ107" s="22"/>
      <c r="GU107" s="22"/>
      <c r="GY107" s="22"/>
      <c r="HC107" s="22"/>
      <c r="HG107" s="22"/>
      <c r="HK107" s="22"/>
      <c r="HO107" s="22"/>
      <c r="HS107" s="22"/>
      <c r="HW107" s="22"/>
      <c r="IA107" s="22"/>
      <c r="IE107" s="22"/>
      <c r="II107" s="22"/>
      <c r="IM107" s="22"/>
      <c r="IQ107" s="22"/>
      <c r="IU107" s="22"/>
    </row>
    <row r="108" s="4" customFormat="true" ht="14.9" hidden="false" customHeight="true" outlineLevel="0" collapsed="false">
      <c r="A108" s="24" t="n">
        <v>0.618055555555556</v>
      </c>
      <c r="B108" s="14" t="n">
        <f aca="false">COUNTIF($G108:$IV108,"K")</f>
        <v>6</v>
      </c>
      <c r="C108" s="14" t="n">
        <f aca="false">COUNTIF($G108:$IV108,"A")</f>
        <v>1</v>
      </c>
      <c r="D108" s="14" t="n">
        <f aca="false">COUNTIF($G108:$IV108,"T")</f>
        <v>3</v>
      </c>
      <c r="E108" s="14" t="n">
        <f aca="false">COUNTIF($G108:$IV108,"X")</f>
        <v>5</v>
      </c>
      <c r="F108" s="19" t="n">
        <f aca="false">SUM(B108:E108)</f>
        <v>15</v>
      </c>
      <c r="G108" s="4" t="s">
        <v>374</v>
      </c>
      <c r="H108" s="4" t="s">
        <v>374</v>
      </c>
      <c r="K108" s="22"/>
      <c r="O108" s="22"/>
      <c r="S108" s="20" t="s">
        <v>372</v>
      </c>
      <c r="T108" s="2" t="s">
        <v>372</v>
      </c>
      <c r="U108" s="2"/>
      <c r="V108" s="2"/>
      <c r="W108" s="22"/>
      <c r="AA108" s="20" t="s">
        <v>372</v>
      </c>
      <c r="AB108" s="2"/>
      <c r="AC108" s="2"/>
      <c r="AD108" s="2"/>
      <c r="AE108" s="22"/>
      <c r="AI108" s="22" t="s">
        <v>110</v>
      </c>
      <c r="AJ108" s="4" t="s">
        <v>373</v>
      </c>
      <c r="AK108" s="4" t="s">
        <v>373</v>
      </c>
      <c r="AM108" s="20"/>
      <c r="AN108" s="2"/>
      <c r="AO108" s="2"/>
      <c r="AP108" s="2"/>
      <c r="AQ108" s="22"/>
      <c r="AU108" s="22"/>
      <c r="AV108" s="4" t="s">
        <v>374</v>
      </c>
      <c r="AW108" s="4" t="s">
        <v>374</v>
      </c>
      <c r="AY108" s="20"/>
      <c r="AZ108" s="4" t="s">
        <v>374</v>
      </c>
      <c r="BA108" s="4" t="s">
        <v>374</v>
      </c>
      <c r="BC108" s="20" t="s">
        <v>373</v>
      </c>
      <c r="BD108" s="2" t="s">
        <v>373</v>
      </c>
      <c r="BE108" s="2"/>
      <c r="BF108" s="2"/>
      <c r="BG108" s="20" t="s">
        <v>373</v>
      </c>
      <c r="BH108" s="2"/>
      <c r="BI108" s="2"/>
      <c r="BJ108" s="2"/>
      <c r="BK108" s="22"/>
      <c r="BO108" s="22"/>
      <c r="BS108" s="20"/>
      <c r="BT108" s="2"/>
      <c r="BU108" s="2"/>
      <c r="BV108" s="2"/>
      <c r="BW108" s="22"/>
      <c r="CA108" s="22"/>
      <c r="CE108" s="22"/>
      <c r="CI108" s="22"/>
      <c r="CM108" s="22"/>
      <c r="CQ108" s="22"/>
      <c r="CU108" s="22"/>
      <c r="CY108" s="22"/>
      <c r="DC108" s="22"/>
      <c r="DG108" s="22"/>
      <c r="DK108" s="22"/>
      <c r="DO108" s="22"/>
      <c r="DS108" s="22"/>
      <c r="DW108" s="22"/>
      <c r="EA108" s="22"/>
      <c r="EE108" s="22"/>
      <c r="EI108" s="22"/>
      <c r="EM108" s="22"/>
      <c r="EQ108" s="22"/>
      <c r="EU108" s="22"/>
      <c r="EY108" s="22"/>
      <c r="FC108" s="22"/>
      <c r="FG108" s="22"/>
      <c r="FK108" s="22"/>
      <c r="FO108" s="22"/>
      <c r="FS108" s="22"/>
      <c r="FW108" s="22"/>
      <c r="GA108" s="22"/>
      <c r="GE108" s="22"/>
      <c r="GI108" s="22"/>
      <c r="GM108" s="22"/>
      <c r="GQ108" s="22"/>
      <c r="GU108" s="22"/>
      <c r="GY108" s="22"/>
      <c r="HC108" s="22"/>
      <c r="HG108" s="22"/>
      <c r="HK108" s="22"/>
      <c r="HO108" s="22"/>
      <c r="HS108" s="22"/>
      <c r="HW108" s="22"/>
      <c r="IA108" s="22"/>
      <c r="IE108" s="22"/>
      <c r="II108" s="22"/>
      <c r="IM108" s="22"/>
      <c r="IQ108" s="22"/>
      <c r="IU108" s="22"/>
    </row>
    <row r="109" s="4" customFormat="true" ht="14.9" hidden="false" customHeight="true" outlineLevel="0" collapsed="false">
      <c r="A109" s="24" t="n">
        <v>0.621527777777778</v>
      </c>
      <c r="B109" s="14" t="n">
        <f aca="false">COUNTIF($G109:$IV109,"K")</f>
        <v>6</v>
      </c>
      <c r="C109" s="14" t="n">
        <f aca="false">COUNTIF($G109:$IV109,"A")</f>
        <v>3</v>
      </c>
      <c r="D109" s="14" t="n">
        <f aca="false">COUNTIF($G109:$IV109,"T")</f>
        <v>3</v>
      </c>
      <c r="E109" s="14" t="n">
        <f aca="false">COUNTIF($G109:$IV109,"X")</f>
        <v>8</v>
      </c>
      <c r="F109" s="19" t="n">
        <f aca="false">SUM(B109:E109)</f>
        <v>20</v>
      </c>
      <c r="G109" s="4" t="s">
        <v>374</v>
      </c>
      <c r="H109" s="4" t="s">
        <v>374</v>
      </c>
      <c r="K109" s="22"/>
      <c r="O109" s="22"/>
      <c r="S109" s="20" t="s">
        <v>372</v>
      </c>
      <c r="T109" s="2" t="s">
        <v>372</v>
      </c>
      <c r="U109" s="2"/>
      <c r="V109" s="2"/>
      <c r="W109" s="22"/>
      <c r="AA109" s="20" t="s">
        <v>372</v>
      </c>
      <c r="AB109" s="2"/>
      <c r="AC109" s="2"/>
      <c r="AD109" s="2"/>
      <c r="AE109" s="22"/>
      <c r="AI109" s="22" t="s">
        <v>110</v>
      </c>
      <c r="AJ109" s="4" t="s">
        <v>373</v>
      </c>
      <c r="AK109" s="4" t="s">
        <v>373</v>
      </c>
      <c r="AM109" s="20"/>
      <c r="AN109" s="2"/>
      <c r="AO109" s="2"/>
      <c r="AP109" s="2"/>
      <c r="AQ109" s="22" t="s">
        <v>373</v>
      </c>
      <c r="AR109" s="4" t="s">
        <v>373</v>
      </c>
      <c r="AU109" s="22"/>
      <c r="AV109" s="4" t="s">
        <v>374</v>
      </c>
      <c r="AW109" s="4" t="s">
        <v>374</v>
      </c>
      <c r="AY109" s="20" t="s">
        <v>110</v>
      </c>
      <c r="AZ109" s="4" t="s">
        <v>374</v>
      </c>
      <c r="BA109" s="4" t="s">
        <v>374</v>
      </c>
      <c r="BC109" s="20" t="s">
        <v>373</v>
      </c>
      <c r="BD109" s="2" t="s">
        <v>373</v>
      </c>
      <c r="BE109" s="2"/>
      <c r="BF109" s="2"/>
      <c r="BG109" s="20" t="s">
        <v>373</v>
      </c>
      <c r="BH109" s="2"/>
      <c r="BI109" s="2"/>
      <c r="BJ109" s="2"/>
      <c r="BK109" s="22"/>
      <c r="BO109" s="22"/>
      <c r="BS109" s="20" t="s">
        <v>110</v>
      </c>
      <c r="BT109" s="2" t="s">
        <v>373</v>
      </c>
      <c r="BU109" s="2"/>
      <c r="BV109" s="2"/>
      <c r="BW109" s="22"/>
      <c r="CA109" s="22"/>
      <c r="CE109" s="22"/>
      <c r="CI109" s="22"/>
      <c r="CM109" s="22"/>
      <c r="CQ109" s="22"/>
      <c r="CU109" s="22"/>
      <c r="CY109" s="22"/>
      <c r="DC109" s="22"/>
      <c r="DG109" s="22"/>
      <c r="DK109" s="22"/>
      <c r="DO109" s="22"/>
      <c r="DS109" s="22"/>
      <c r="DW109" s="22"/>
      <c r="EA109" s="22"/>
      <c r="EE109" s="22"/>
      <c r="EI109" s="22"/>
      <c r="EM109" s="22"/>
      <c r="EQ109" s="22"/>
      <c r="EU109" s="22"/>
      <c r="EY109" s="22"/>
      <c r="FC109" s="22"/>
      <c r="FG109" s="22"/>
      <c r="FK109" s="22"/>
      <c r="FO109" s="22"/>
      <c r="FS109" s="22"/>
      <c r="FW109" s="22"/>
      <c r="GA109" s="22"/>
      <c r="GE109" s="22"/>
      <c r="GI109" s="22"/>
      <c r="GM109" s="22"/>
      <c r="GQ109" s="22"/>
      <c r="GU109" s="22"/>
      <c r="GY109" s="22"/>
      <c r="HC109" s="22"/>
      <c r="HG109" s="22"/>
      <c r="HK109" s="22"/>
      <c r="HO109" s="22"/>
      <c r="HS109" s="22"/>
      <c r="HW109" s="22"/>
      <c r="IA109" s="22"/>
      <c r="IE109" s="22"/>
      <c r="II109" s="22"/>
      <c r="IM109" s="22"/>
      <c r="IQ109" s="22"/>
      <c r="IU109" s="22"/>
    </row>
    <row r="110" s="4" customFormat="true" ht="14.9" hidden="false" customHeight="true" outlineLevel="0" collapsed="false">
      <c r="A110" s="23" t="n">
        <v>0.625</v>
      </c>
      <c r="B110" s="14" t="n">
        <f aca="false">COUNTIF($G110:$IV110,"K")</f>
        <v>6</v>
      </c>
      <c r="C110" s="14" t="n">
        <f aca="false">COUNTIF($G110:$IV110,"A")</f>
        <v>3</v>
      </c>
      <c r="D110" s="14" t="n">
        <f aca="false">COUNTIF($G110:$IV110,"T")</f>
        <v>3</v>
      </c>
      <c r="E110" s="14" t="n">
        <f aca="false">COUNTIF($G110:$IV110,"X")</f>
        <v>8</v>
      </c>
      <c r="F110" s="19" t="n">
        <f aca="false">SUM(B110:E110)</f>
        <v>20</v>
      </c>
      <c r="G110" s="4" t="s">
        <v>374</v>
      </c>
      <c r="H110" s="4" t="s">
        <v>374</v>
      </c>
      <c r="K110" s="22"/>
      <c r="O110" s="22"/>
      <c r="S110" s="20" t="s">
        <v>372</v>
      </c>
      <c r="T110" s="2" t="s">
        <v>372</v>
      </c>
      <c r="U110" s="2"/>
      <c r="V110" s="2"/>
      <c r="W110" s="22"/>
      <c r="AA110" s="20" t="s">
        <v>372</v>
      </c>
      <c r="AB110" s="2"/>
      <c r="AC110" s="2"/>
      <c r="AD110" s="2"/>
      <c r="AE110" s="22"/>
      <c r="AI110" s="22" t="s">
        <v>110</v>
      </c>
      <c r="AJ110" s="4" t="s">
        <v>373</v>
      </c>
      <c r="AK110" s="4" t="s">
        <v>373</v>
      </c>
      <c r="AM110" s="20"/>
      <c r="AN110" s="2"/>
      <c r="AO110" s="2"/>
      <c r="AP110" s="2"/>
      <c r="AQ110" s="22" t="s">
        <v>373</v>
      </c>
      <c r="AR110" s="4" t="s">
        <v>373</v>
      </c>
      <c r="AU110" s="22"/>
      <c r="AV110" s="4" t="s">
        <v>374</v>
      </c>
      <c r="AW110" s="4" t="s">
        <v>374</v>
      </c>
      <c r="AY110" s="20" t="s">
        <v>110</v>
      </c>
      <c r="AZ110" s="4" t="s">
        <v>374</v>
      </c>
      <c r="BA110" s="4" t="s">
        <v>374</v>
      </c>
      <c r="BC110" s="20" t="s">
        <v>373</v>
      </c>
      <c r="BD110" s="2" t="s">
        <v>373</v>
      </c>
      <c r="BE110" s="2"/>
      <c r="BF110" s="2"/>
      <c r="BG110" s="20" t="s">
        <v>373</v>
      </c>
      <c r="BH110" s="2"/>
      <c r="BI110" s="2"/>
      <c r="BJ110" s="2"/>
      <c r="BK110" s="22"/>
      <c r="BO110" s="22"/>
      <c r="BS110" s="20" t="s">
        <v>110</v>
      </c>
      <c r="BT110" s="2" t="s">
        <v>373</v>
      </c>
      <c r="BU110" s="2"/>
      <c r="BV110" s="2"/>
      <c r="BW110" s="22"/>
      <c r="CA110" s="22"/>
      <c r="CE110" s="22"/>
      <c r="CI110" s="22"/>
      <c r="CM110" s="22"/>
      <c r="CQ110" s="22"/>
      <c r="CU110" s="22"/>
      <c r="CY110" s="22"/>
      <c r="DC110" s="22"/>
      <c r="DG110" s="22"/>
      <c r="DK110" s="22"/>
      <c r="DO110" s="22"/>
      <c r="DS110" s="22"/>
      <c r="DW110" s="22"/>
      <c r="EA110" s="22"/>
      <c r="EE110" s="22"/>
      <c r="EI110" s="22"/>
      <c r="EM110" s="22"/>
      <c r="EQ110" s="22"/>
      <c r="EU110" s="22"/>
      <c r="EY110" s="22"/>
      <c r="FC110" s="22"/>
      <c r="FG110" s="22"/>
      <c r="FK110" s="22"/>
      <c r="FO110" s="22"/>
      <c r="FS110" s="22"/>
      <c r="FW110" s="22"/>
      <c r="GA110" s="22"/>
      <c r="GE110" s="22"/>
      <c r="GI110" s="22"/>
      <c r="GM110" s="22"/>
      <c r="GQ110" s="22"/>
      <c r="GU110" s="22"/>
      <c r="GY110" s="22"/>
      <c r="HC110" s="22"/>
      <c r="HG110" s="22"/>
      <c r="HK110" s="22"/>
      <c r="HO110" s="22"/>
      <c r="HS110" s="22"/>
      <c r="HW110" s="22"/>
      <c r="IA110" s="22"/>
      <c r="IE110" s="22"/>
      <c r="II110" s="22"/>
      <c r="IM110" s="22"/>
      <c r="IQ110" s="22"/>
      <c r="IU110" s="22"/>
    </row>
    <row r="111" s="4" customFormat="true" ht="14.9" hidden="false" customHeight="true" outlineLevel="0" collapsed="false">
      <c r="A111" s="24" t="n">
        <v>0.628472222222222</v>
      </c>
      <c r="B111" s="14" t="n">
        <f aca="false">COUNTIF($G111:$IV111,"K")</f>
        <v>6</v>
      </c>
      <c r="C111" s="14" t="n">
        <f aca="false">COUNTIF($G111:$IV111,"A")</f>
        <v>3</v>
      </c>
      <c r="D111" s="14" t="n">
        <f aca="false">COUNTIF($G111:$IV111,"T")</f>
        <v>3</v>
      </c>
      <c r="E111" s="14" t="n">
        <f aca="false">COUNTIF($G111:$IV111,"X")</f>
        <v>8</v>
      </c>
      <c r="F111" s="19" t="n">
        <f aca="false">SUM(B111:E111)</f>
        <v>20</v>
      </c>
      <c r="G111" s="4" t="s">
        <v>374</v>
      </c>
      <c r="H111" s="4" t="s">
        <v>374</v>
      </c>
      <c r="K111" s="22"/>
      <c r="O111" s="22"/>
      <c r="S111" s="20" t="s">
        <v>372</v>
      </c>
      <c r="T111" s="2" t="s">
        <v>372</v>
      </c>
      <c r="U111" s="2"/>
      <c r="V111" s="2"/>
      <c r="W111" s="22"/>
      <c r="AA111" s="20" t="s">
        <v>372</v>
      </c>
      <c r="AB111" s="2"/>
      <c r="AC111" s="2"/>
      <c r="AD111" s="2"/>
      <c r="AE111" s="22"/>
      <c r="AI111" s="22" t="s">
        <v>110</v>
      </c>
      <c r="AJ111" s="4" t="s">
        <v>373</v>
      </c>
      <c r="AK111" s="4" t="s">
        <v>373</v>
      </c>
      <c r="AM111" s="20"/>
      <c r="AN111" s="2"/>
      <c r="AO111" s="2"/>
      <c r="AP111" s="2"/>
      <c r="AQ111" s="22" t="s">
        <v>373</v>
      </c>
      <c r="AR111" s="4" t="s">
        <v>373</v>
      </c>
      <c r="AU111" s="22"/>
      <c r="AV111" s="4" t="s">
        <v>374</v>
      </c>
      <c r="AW111" s="4" t="s">
        <v>374</v>
      </c>
      <c r="AY111" s="20" t="s">
        <v>110</v>
      </c>
      <c r="AZ111" s="4" t="s">
        <v>374</v>
      </c>
      <c r="BA111" s="4" t="s">
        <v>374</v>
      </c>
      <c r="BC111" s="20" t="s">
        <v>373</v>
      </c>
      <c r="BD111" s="2" t="s">
        <v>373</v>
      </c>
      <c r="BE111" s="2"/>
      <c r="BF111" s="2"/>
      <c r="BG111" s="20" t="s">
        <v>373</v>
      </c>
      <c r="BH111" s="2"/>
      <c r="BI111" s="2"/>
      <c r="BJ111" s="2"/>
      <c r="BK111" s="22"/>
      <c r="BO111" s="22"/>
      <c r="BS111" s="20" t="s">
        <v>110</v>
      </c>
      <c r="BT111" s="2" t="s">
        <v>373</v>
      </c>
      <c r="BU111" s="2"/>
      <c r="BV111" s="2"/>
      <c r="BW111" s="22"/>
      <c r="CA111" s="22"/>
      <c r="CE111" s="22"/>
      <c r="CI111" s="22"/>
      <c r="CM111" s="22"/>
      <c r="CQ111" s="22"/>
      <c r="CU111" s="22"/>
      <c r="CY111" s="22"/>
      <c r="DC111" s="22"/>
      <c r="DG111" s="22"/>
      <c r="DK111" s="22"/>
      <c r="DO111" s="22"/>
      <c r="DS111" s="22"/>
      <c r="DW111" s="22"/>
      <c r="EA111" s="22"/>
      <c r="EE111" s="22"/>
      <c r="EI111" s="22"/>
      <c r="EM111" s="22"/>
      <c r="EQ111" s="22"/>
      <c r="EU111" s="22"/>
      <c r="EY111" s="22"/>
      <c r="FC111" s="22"/>
      <c r="FG111" s="22"/>
      <c r="FK111" s="22"/>
      <c r="FO111" s="22"/>
      <c r="FS111" s="22"/>
      <c r="FW111" s="22"/>
      <c r="GA111" s="22"/>
      <c r="GE111" s="22"/>
      <c r="GI111" s="22"/>
      <c r="GM111" s="22"/>
      <c r="GQ111" s="22"/>
      <c r="GU111" s="22"/>
      <c r="GY111" s="22"/>
      <c r="HC111" s="22"/>
      <c r="HG111" s="22"/>
      <c r="HK111" s="22"/>
      <c r="HO111" s="22"/>
      <c r="HS111" s="22"/>
      <c r="HW111" s="22"/>
      <c r="IA111" s="22"/>
      <c r="IE111" s="22"/>
      <c r="II111" s="22"/>
      <c r="IM111" s="22"/>
      <c r="IQ111" s="22"/>
      <c r="IU111" s="22"/>
    </row>
    <row r="112" s="4" customFormat="true" ht="14.9" hidden="false" customHeight="true" outlineLevel="0" collapsed="false">
      <c r="A112" s="24" t="n">
        <v>0.631944444444444</v>
      </c>
      <c r="B112" s="14" t="n">
        <f aca="false">COUNTIF($G112:$IV112,"K")</f>
        <v>6</v>
      </c>
      <c r="C112" s="14" t="n">
        <f aca="false">COUNTIF($G112:$IV112,"A")</f>
        <v>3</v>
      </c>
      <c r="D112" s="14" t="n">
        <f aca="false">COUNTIF($G112:$IV112,"T")</f>
        <v>3</v>
      </c>
      <c r="E112" s="14" t="n">
        <f aca="false">COUNTIF($G112:$IV112,"X")</f>
        <v>8</v>
      </c>
      <c r="F112" s="19" t="n">
        <f aca="false">SUM(B112:E112)</f>
        <v>20</v>
      </c>
      <c r="G112" s="4" t="s">
        <v>374</v>
      </c>
      <c r="H112" s="4" t="s">
        <v>374</v>
      </c>
      <c r="K112" s="22"/>
      <c r="O112" s="22"/>
      <c r="S112" s="20" t="s">
        <v>372</v>
      </c>
      <c r="T112" s="2" t="s">
        <v>372</v>
      </c>
      <c r="U112" s="2"/>
      <c r="V112" s="2"/>
      <c r="W112" s="22"/>
      <c r="AA112" s="20" t="s">
        <v>372</v>
      </c>
      <c r="AB112" s="2"/>
      <c r="AC112" s="2"/>
      <c r="AD112" s="2"/>
      <c r="AE112" s="22"/>
      <c r="AI112" s="22" t="s">
        <v>110</v>
      </c>
      <c r="AJ112" s="4" t="s">
        <v>373</v>
      </c>
      <c r="AK112" s="4" t="s">
        <v>373</v>
      </c>
      <c r="AM112" s="20"/>
      <c r="AN112" s="2"/>
      <c r="AO112" s="2"/>
      <c r="AP112" s="2"/>
      <c r="AQ112" s="22" t="s">
        <v>373</v>
      </c>
      <c r="AR112" s="4" t="s">
        <v>373</v>
      </c>
      <c r="AU112" s="22"/>
      <c r="AV112" s="4" t="s">
        <v>374</v>
      </c>
      <c r="AW112" s="4" t="s">
        <v>374</v>
      </c>
      <c r="AY112" s="20" t="s">
        <v>110</v>
      </c>
      <c r="AZ112" s="4" t="s">
        <v>374</v>
      </c>
      <c r="BA112" s="4" t="s">
        <v>374</v>
      </c>
      <c r="BC112" s="20" t="s">
        <v>373</v>
      </c>
      <c r="BD112" s="2" t="s">
        <v>373</v>
      </c>
      <c r="BE112" s="2"/>
      <c r="BF112" s="2"/>
      <c r="BG112" s="20" t="s">
        <v>373</v>
      </c>
      <c r="BH112" s="2"/>
      <c r="BI112" s="2"/>
      <c r="BJ112" s="2"/>
      <c r="BK112" s="22"/>
      <c r="BO112" s="22"/>
      <c r="BS112" s="20" t="s">
        <v>110</v>
      </c>
      <c r="BT112" s="2" t="s">
        <v>373</v>
      </c>
      <c r="BU112" s="2"/>
      <c r="BV112" s="2"/>
      <c r="BW112" s="22"/>
      <c r="CA112" s="22"/>
      <c r="CE112" s="22"/>
      <c r="CI112" s="22"/>
      <c r="CM112" s="22"/>
      <c r="CQ112" s="22"/>
      <c r="CU112" s="22"/>
      <c r="CY112" s="22"/>
      <c r="DC112" s="22"/>
      <c r="DG112" s="22"/>
      <c r="DK112" s="22"/>
      <c r="DO112" s="22"/>
      <c r="DS112" s="22"/>
      <c r="DW112" s="22"/>
      <c r="EA112" s="22"/>
      <c r="EE112" s="22"/>
      <c r="EI112" s="22"/>
      <c r="EM112" s="22"/>
      <c r="EQ112" s="22"/>
      <c r="EU112" s="22"/>
      <c r="EY112" s="22"/>
      <c r="FC112" s="22"/>
      <c r="FG112" s="22"/>
      <c r="FK112" s="22"/>
      <c r="FO112" s="22"/>
      <c r="FS112" s="22"/>
      <c r="FW112" s="22"/>
      <c r="GA112" s="22"/>
      <c r="GE112" s="22"/>
      <c r="GI112" s="22"/>
      <c r="GM112" s="22"/>
      <c r="GQ112" s="22"/>
      <c r="GU112" s="22"/>
      <c r="GY112" s="22"/>
      <c r="HC112" s="22"/>
      <c r="HG112" s="22"/>
      <c r="HK112" s="22"/>
      <c r="HO112" s="22"/>
      <c r="HS112" s="22"/>
      <c r="HW112" s="22"/>
      <c r="IA112" s="22"/>
      <c r="IE112" s="22"/>
      <c r="II112" s="22"/>
      <c r="IM112" s="22"/>
      <c r="IQ112" s="22"/>
      <c r="IU112" s="22"/>
    </row>
    <row r="113" s="4" customFormat="true" ht="14.9" hidden="false" customHeight="true" outlineLevel="0" collapsed="false">
      <c r="A113" s="24" t="n">
        <v>0.635416666666667</v>
      </c>
      <c r="B113" s="14" t="n">
        <f aca="false">COUNTIF($G113:$IV113,"K")</f>
        <v>6</v>
      </c>
      <c r="C113" s="14" t="n">
        <f aca="false">COUNTIF($G113:$IV113,"A")</f>
        <v>3</v>
      </c>
      <c r="D113" s="14" t="n">
        <f aca="false">COUNTIF($G113:$IV113,"T")</f>
        <v>3</v>
      </c>
      <c r="E113" s="14" t="n">
        <f aca="false">COUNTIF($G113:$IV113,"X")</f>
        <v>8</v>
      </c>
      <c r="F113" s="19" t="n">
        <f aca="false">SUM(B113:E113)</f>
        <v>20</v>
      </c>
      <c r="G113" s="4" t="s">
        <v>374</v>
      </c>
      <c r="H113" s="4" t="s">
        <v>374</v>
      </c>
      <c r="K113" s="22"/>
      <c r="O113" s="22"/>
      <c r="S113" s="20" t="s">
        <v>372</v>
      </c>
      <c r="T113" s="2" t="s">
        <v>372</v>
      </c>
      <c r="U113" s="2"/>
      <c r="V113" s="2"/>
      <c r="W113" s="22"/>
      <c r="AA113" s="20" t="s">
        <v>372</v>
      </c>
      <c r="AB113" s="2"/>
      <c r="AC113" s="2"/>
      <c r="AD113" s="2"/>
      <c r="AE113" s="22"/>
      <c r="AI113" s="22" t="s">
        <v>110</v>
      </c>
      <c r="AJ113" s="4" t="s">
        <v>373</v>
      </c>
      <c r="AK113" s="4" t="s">
        <v>373</v>
      </c>
      <c r="AM113" s="20"/>
      <c r="AN113" s="2"/>
      <c r="AO113" s="2"/>
      <c r="AP113" s="2"/>
      <c r="AQ113" s="22" t="s">
        <v>373</v>
      </c>
      <c r="AR113" s="4" t="s">
        <v>373</v>
      </c>
      <c r="AU113" s="22"/>
      <c r="AV113" s="4" t="s">
        <v>374</v>
      </c>
      <c r="AW113" s="4" t="s">
        <v>374</v>
      </c>
      <c r="AY113" s="20" t="s">
        <v>110</v>
      </c>
      <c r="AZ113" s="4" t="s">
        <v>374</v>
      </c>
      <c r="BA113" s="4" t="s">
        <v>374</v>
      </c>
      <c r="BC113" s="20" t="s">
        <v>373</v>
      </c>
      <c r="BD113" s="2" t="s">
        <v>373</v>
      </c>
      <c r="BE113" s="2"/>
      <c r="BF113" s="2"/>
      <c r="BG113" s="20" t="s">
        <v>373</v>
      </c>
      <c r="BH113" s="2"/>
      <c r="BI113" s="2"/>
      <c r="BJ113" s="2"/>
      <c r="BK113" s="22"/>
      <c r="BO113" s="22"/>
      <c r="BS113" s="20" t="s">
        <v>110</v>
      </c>
      <c r="BT113" s="2" t="s">
        <v>373</v>
      </c>
      <c r="BU113" s="2"/>
      <c r="BV113" s="2"/>
      <c r="BW113" s="22"/>
      <c r="CA113" s="22"/>
      <c r="CE113" s="22"/>
      <c r="CI113" s="22"/>
      <c r="CM113" s="22"/>
      <c r="CQ113" s="22"/>
      <c r="CU113" s="22"/>
      <c r="CY113" s="22"/>
      <c r="DC113" s="22"/>
      <c r="DG113" s="22"/>
      <c r="DK113" s="22"/>
      <c r="DO113" s="22"/>
      <c r="DS113" s="22"/>
      <c r="DW113" s="22"/>
      <c r="EA113" s="22"/>
      <c r="EE113" s="22"/>
      <c r="EI113" s="22"/>
      <c r="EM113" s="22"/>
      <c r="EQ113" s="22"/>
      <c r="EU113" s="22"/>
      <c r="EY113" s="22"/>
      <c r="FC113" s="22"/>
      <c r="FG113" s="22"/>
      <c r="FK113" s="22"/>
      <c r="FO113" s="22"/>
      <c r="FS113" s="22"/>
      <c r="FW113" s="22"/>
      <c r="GA113" s="22"/>
      <c r="GE113" s="22"/>
      <c r="GI113" s="22"/>
      <c r="GM113" s="22"/>
      <c r="GQ113" s="22"/>
      <c r="GU113" s="22"/>
      <c r="GY113" s="22"/>
      <c r="HC113" s="22"/>
      <c r="HG113" s="22"/>
      <c r="HK113" s="22"/>
      <c r="HO113" s="22"/>
      <c r="HS113" s="22"/>
      <c r="HW113" s="22"/>
      <c r="IA113" s="22"/>
      <c r="IE113" s="22"/>
      <c r="II113" s="22"/>
      <c r="IM113" s="22"/>
      <c r="IQ113" s="22"/>
      <c r="IU113" s="22"/>
    </row>
    <row r="114" s="4" customFormat="true" ht="14.9" hidden="false" customHeight="true" outlineLevel="0" collapsed="false">
      <c r="A114" s="24" t="n">
        <v>0.638888888888889</v>
      </c>
      <c r="B114" s="14" t="n">
        <f aca="false">COUNTIF($G114:$IV114,"K")</f>
        <v>6</v>
      </c>
      <c r="C114" s="14" t="n">
        <f aca="false">COUNTIF($G114:$IV114,"A")</f>
        <v>3</v>
      </c>
      <c r="D114" s="14" t="n">
        <f aca="false">COUNTIF($G114:$IV114,"T")</f>
        <v>3</v>
      </c>
      <c r="E114" s="14" t="n">
        <f aca="false">COUNTIF($G114:$IV114,"X")</f>
        <v>8</v>
      </c>
      <c r="F114" s="19" t="n">
        <f aca="false">SUM(B114:E114)</f>
        <v>20</v>
      </c>
      <c r="G114" s="4" t="s">
        <v>374</v>
      </c>
      <c r="H114" s="4" t="s">
        <v>374</v>
      </c>
      <c r="K114" s="22"/>
      <c r="O114" s="22"/>
      <c r="S114" s="20" t="s">
        <v>372</v>
      </c>
      <c r="T114" s="2" t="s">
        <v>372</v>
      </c>
      <c r="U114" s="2"/>
      <c r="V114" s="2"/>
      <c r="W114" s="22"/>
      <c r="AA114" s="20" t="s">
        <v>372</v>
      </c>
      <c r="AB114" s="2"/>
      <c r="AC114" s="2"/>
      <c r="AD114" s="2"/>
      <c r="AE114" s="22"/>
      <c r="AI114" s="22" t="s">
        <v>110</v>
      </c>
      <c r="AJ114" s="4" t="s">
        <v>373</v>
      </c>
      <c r="AK114" s="4" t="s">
        <v>373</v>
      </c>
      <c r="AM114" s="20"/>
      <c r="AN114" s="2"/>
      <c r="AO114" s="2"/>
      <c r="AP114" s="2"/>
      <c r="AQ114" s="22" t="s">
        <v>373</v>
      </c>
      <c r="AR114" s="4" t="s">
        <v>373</v>
      </c>
      <c r="AU114" s="22"/>
      <c r="AV114" s="4" t="s">
        <v>374</v>
      </c>
      <c r="AW114" s="4" t="s">
        <v>374</v>
      </c>
      <c r="AY114" s="20" t="s">
        <v>110</v>
      </c>
      <c r="AZ114" s="4" t="s">
        <v>374</v>
      </c>
      <c r="BA114" s="4" t="s">
        <v>374</v>
      </c>
      <c r="BC114" s="20" t="s">
        <v>373</v>
      </c>
      <c r="BD114" s="2" t="s">
        <v>373</v>
      </c>
      <c r="BE114" s="2"/>
      <c r="BF114" s="2"/>
      <c r="BG114" s="20" t="s">
        <v>373</v>
      </c>
      <c r="BH114" s="2"/>
      <c r="BI114" s="2"/>
      <c r="BJ114" s="2"/>
      <c r="BK114" s="22"/>
      <c r="BO114" s="22"/>
      <c r="BS114" s="20" t="s">
        <v>110</v>
      </c>
      <c r="BT114" s="2" t="s">
        <v>373</v>
      </c>
      <c r="BU114" s="2"/>
      <c r="BV114" s="2"/>
      <c r="BW114" s="22"/>
      <c r="CA114" s="22"/>
      <c r="CE114" s="22"/>
      <c r="CI114" s="22"/>
      <c r="CM114" s="22"/>
      <c r="CQ114" s="22"/>
      <c r="CU114" s="22"/>
      <c r="CY114" s="22"/>
      <c r="DC114" s="22"/>
      <c r="DG114" s="22"/>
      <c r="DK114" s="22"/>
      <c r="DO114" s="22"/>
      <c r="DS114" s="22"/>
      <c r="DW114" s="22"/>
      <c r="EA114" s="22"/>
      <c r="EE114" s="22"/>
      <c r="EI114" s="22"/>
      <c r="EM114" s="22"/>
      <c r="EQ114" s="22"/>
      <c r="EU114" s="22"/>
      <c r="EY114" s="22"/>
      <c r="FC114" s="22"/>
      <c r="FG114" s="22"/>
      <c r="FK114" s="22"/>
      <c r="FO114" s="22"/>
      <c r="FS114" s="22"/>
      <c r="FW114" s="22"/>
      <c r="GA114" s="22"/>
      <c r="GE114" s="22"/>
      <c r="GI114" s="22"/>
      <c r="GM114" s="22"/>
      <c r="GQ114" s="22"/>
      <c r="GU114" s="22"/>
      <c r="GY114" s="22"/>
      <c r="HC114" s="22"/>
      <c r="HG114" s="22"/>
      <c r="HK114" s="22"/>
      <c r="HO114" s="22"/>
      <c r="HS114" s="22"/>
      <c r="HW114" s="22"/>
      <c r="IA114" s="22"/>
      <c r="IE114" s="22"/>
      <c r="II114" s="22"/>
      <c r="IM114" s="22"/>
      <c r="IQ114" s="22"/>
      <c r="IU114" s="22"/>
    </row>
    <row r="115" s="4" customFormat="true" ht="14.9" hidden="false" customHeight="true" outlineLevel="0" collapsed="false">
      <c r="A115" s="24" t="n">
        <v>0.642361111111111</v>
      </c>
      <c r="B115" s="14" t="n">
        <f aca="false">COUNTIF($G115:$IV115,"K")</f>
        <v>6</v>
      </c>
      <c r="C115" s="14" t="n">
        <f aca="false">COUNTIF($G115:$IV115,"A")</f>
        <v>3</v>
      </c>
      <c r="D115" s="14" t="n">
        <f aca="false">COUNTIF($G115:$IV115,"T")</f>
        <v>3</v>
      </c>
      <c r="E115" s="14" t="n">
        <f aca="false">COUNTIF($G115:$IV115,"X")</f>
        <v>8</v>
      </c>
      <c r="F115" s="19" t="n">
        <f aca="false">SUM(B115:E115)</f>
        <v>20</v>
      </c>
      <c r="G115" s="4" t="s">
        <v>374</v>
      </c>
      <c r="H115" s="4" t="s">
        <v>374</v>
      </c>
      <c r="K115" s="22"/>
      <c r="O115" s="22"/>
      <c r="S115" s="20" t="s">
        <v>372</v>
      </c>
      <c r="T115" s="2" t="s">
        <v>372</v>
      </c>
      <c r="U115" s="2"/>
      <c r="V115" s="2"/>
      <c r="W115" s="22"/>
      <c r="AA115" s="20" t="s">
        <v>372</v>
      </c>
      <c r="AB115" s="2"/>
      <c r="AC115" s="2"/>
      <c r="AD115" s="2"/>
      <c r="AE115" s="22"/>
      <c r="AI115" s="22" t="s">
        <v>110</v>
      </c>
      <c r="AJ115" s="4" t="s">
        <v>373</v>
      </c>
      <c r="AK115" s="4" t="s">
        <v>373</v>
      </c>
      <c r="AM115" s="20"/>
      <c r="AN115" s="2"/>
      <c r="AO115" s="2"/>
      <c r="AP115" s="2"/>
      <c r="AQ115" s="22" t="s">
        <v>373</v>
      </c>
      <c r="AR115" s="4" t="s">
        <v>373</v>
      </c>
      <c r="AU115" s="22"/>
      <c r="AV115" s="4" t="s">
        <v>374</v>
      </c>
      <c r="AW115" s="4" t="s">
        <v>374</v>
      </c>
      <c r="AY115" s="20" t="s">
        <v>110</v>
      </c>
      <c r="AZ115" s="4" t="s">
        <v>374</v>
      </c>
      <c r="BA115" s="4" t="s">
        <v>374</v>
      </c>
      <c r="BC115" s="20" t="s">
        <v>373</v>
      </c>
      <c r="BD115" s="2" t="s">
        <v>373</v>
      </c>
      <c r="BE115" s="2"/>
      <c r="BF115" s="2"/>
      <c r="BG115" s="20" t="s">
        <v>373</v>
      </c>
      <c r="BH115" s="2"/>
      <c r="BI115" s="2"/>
      <c r="BJ115" s="2"/>
      <c r="BK115" s="22"/>
      <c r="BO115" s="22"/>
      <c r="BS115" s="20" t="s">
        <v>110</v>
      </c>
      <c r="BT115" s="2" t="s">
        <v>373</v>
      </c>
      <c r="BU115" s="2"/>
      <c r="BV115" s="2"/>
      <c r="BW115" s="22"/>
      <c r="CA115" s="22"/>
      <c r="CE115" s="22"/>
      <c r="CI115" s="22"/>
      <c r="CM115" s="22"/>
      <c r="CQ115" s="22"/>
      <c r="CU115" s="22"/>
      <c r="CY115" s="22"/>
      <c r="DC115" s="22"/>
      <c r="DG115" s="22"/>
      <c r="DK115" s="22"/>
      <c r="DO115" s="22"/>
      <c r="DS115" s="22"/>
      <c r="DW115" s="22"/>
      <c r="EA115" s="22"/>
      <c r="EE115" s="22"/>
      <c r="EI115" s="22"/>
      <c r="EM115" s="22"/>
      <c r="EQ115" s="22"/>
      <c r="EU115" s="22"/>
      <c r="EY115" s="22"/>
      <c r="FC115" s="22"/>
      <c r="FG115" s="22"/>
      <c r="FK115" s="22"/>
      <c r="FO115" s="22"/>
      <c r="FS115" s="22"/>
      <c r="FW115" s="22"/>
      <c r="GA115" s="22"/>
      <c r="GE115" s="22"/>
      <c r="GI115" s="22"/>
      <c r="GM115" s="22"/>
      <c r="GQ115" s="22"/>
      <c r="GU115" s="22"/>
      <c r="GY115" s="22"/>
      <c r="HC115" s="22"/>
      <c r="HG115" s="22"/>
      <c r="HK115" s="22"/>
      <c r="HO115" s="22"/>
      <c r="HS115" s="22"/>
      <c r="HW115" s="22"/>
      <c r="IA115" s="22"/>
      <c r="IE115" s="22"/>
      <c r="II115" s="22"/>
      <c r="IM115" s="22"/>
      <c r="IQ115" s="22"/>
      <c r="IU115" s="22"/>
    </row>
    <row r="116" s="4" customFormat="true" ht="14.9" hidden="false" customHeight="true" outlineLevel="0" collapsed="false">
      <c r="A116" s="24" t="n">
        <v>0.645833333333333</v>
      </c>
      <c r="B116" s="14" t="n">
        <f aca="false">COUNTIF($G116:$IV116,"K")</f>
        <v>6</v>
      </c>
      <c r="C116" s="14" t="n">
        <f aca="false">COUNTIF($G116:$IV116,"A")</f>
        <v>3</v>
      </c>
      <c r="D116" s="14" t="n">
        <f aca="false">COUNTIF($G116:$IV116,"T")</f>
        <v>3</v>
      </c>
      <c r="E116" s="14" t="n">
        <f aca="false">COUNTIF($G116:$IV116,"X")</f>
        <v>8</v>
      </c>
      <c r="F116" s="19" t="n">
        <f aca="false">SUM(B116:E116)</f>
        <v>20</v>
      </c>
      <c r="G116" s="4" t="s">
        <v>374</v>
      </c>
      <c r="H116" s="4" t="s">
        <v>374</v>
      </c>
      <c r="K116" s="22"/>
      <c r="O116" s="22"/>
      <c r="S116" s="20" t="s">
        <v>372</v>
      </c>
      <c r="T116" s="2" t="s">
        <v>372</v>
      </c>
      <c r="U116" s="2"/>
      <c r="V116" s="2"/>
      <c r="W116" s="22"/>
      <c r="AA116" s="20" t="s">
        <v>372</v>
      </c>
      <c r="AB116" s="2"/>
      <c r="AC116" s="2"/>
      <c r="AD116" s="2"/>
      <c r="AE116" s="22"/>
      <c r="AI116" s="22" t="s">
        <v>110</v>
      </c>
      <c r="AJ116" s="4" t="s">
        <v>373</v>
      </c>
      <c r="AK116" s="4" t="s">
        <v>373</v>
      </c>
      <c r="AM116" s="20"/>
      <c r="AN116" s="2"/>
      <c r="AO116" s="2"/>
      <c r="AP116" s="2"/>
      <c r="AQ116" s="22" t="s">
        <v>373</v>
      </c>
      <c r="AR116" s="4" t="s">
        <v>373</v>
      </c>
      <c r="AU116" s="22"/>
      <c r="AV116" s="4" t="s">
        <v>374</v>
      </c>
      <c r="AW116" s="4" t="s">
        <v>374</v>
      </c>
      <c r="AY116" s="20" t="s">
        <v>110</v>
      </c>
      <c r="AZ116" s="4" t="s">
        <v>374</v>
      </c>
      <c r="BA116" s="4" t="s">
        <v>374</v>
      </c>
      <c r="BC116" s="20" t="s">
        <v>373</v>
      </c>
      <c r="BD116" s="2" t="s">
        <v>373</v>
      </c>
      <c r="BE116" s="2"/>
      <c r="BF116" s="2"/>
      <c r="BG116" s="20" t="s">
        <v>373</v>
      </c>
      <c r="BH116" s="2"/>
      <c r="BI116" s="2"/>
      <c r="BJ116" s="2"/>
      <c r="BK116" s="22"/>
      <c r="BO116" s="22"/>
      <c r="BS116" s="20" t="s">
        <v>110</v>
      </c>
      <c r="BT116" s="2" t="s">
        <v>373</v>
      </c>
      <c r="BU116" s="2"/>
      <c r="BV116" s="2"/>
      <c r="BW116" s="22"/>
      <c r="CA116" s="22"/>
      <c r="CE116" s="22"/>
      <c r="CI116" s="22"/>
      <c r="CM116" s="22"/>
      <c r="CQ116" s="22"/>
      <c r="CU116" s="22"/>
      <c r="CY116" s="22"/>
      <c r="DC116" s="22"/>
      <c r="DG116" s="22"/>
      <c r="DK116" s="22"/>
      <c r="DO116" s="22"/>
      <c r="DS116" s="22"/>
      <c r="DW116" s="22"/>
      <c r="EA116" s="22"/>
      <c r="EE116" s="22"/>
      <c r="EI116" s="22"/>
      <c r="EM116" s="22"/>
      <c r="EQ116" s="22"/>
      <c r="EU116" s="22"/>
      <c r="EY116" s="22"/>
      <c r="FC116" s="22"/>
      <c r="FG116" s="22"/>
      <c r="FK116" s="22"/>
      <c r="FO116" s="22"/>
      <c r="FS116" s="22"/>
      <c r="FW116" s="22"/>
      <c r="GA116" s="22"/>
      <c r="GE116" s="22"/>
      <c r="GI116" s="22"/>
      <c r="GM116" s="22"/>
      <c r="GQ116" s="22"/>
      <c r="GU116" s="22"/>
      <c r="GY116" s="22"/>
      <c r="HC116" s="22"/>
      <c r="HG116" s="22"/>
      <c r="HK116" s="22"/>
      <c r="HO116" s="22"/>
      <c r="HS116" s="22"/>
      <c r="HW116" s="22"/>
      <c r="IA116" s="22"/>
      <c r="IE116" s="22"/>
      <c r="II116" s="22"/>
      <c r="IM116" s="22"/>
      <c r="IQ116" s="22"/>
      <c r="IU116" s="22"/>
    </row>
    <row r="117" s="4" customFormat="true" ht="14.9" hidden="false" customHeight="true" outlineLevel="0" collapsed="false">
      <c r="A117" s="24" t="n">
        <v>0.649305555555556</v>
      </c>
      <c r="B117" s="14" t="n">
        <f aca="false">COUNTIF($G117:$IV117,"K")</f>
        <v>6</v>
      </c>
      <c r="C117" s="14" t="n">
        <f aca="false">COUNTIF($G117:$IV117,"A")</f>
        <v>3</v>
      </c>
      <c r="D117" s="14" t="n">
        <f aca="false">COUNTIF($G117:$IV117,"T")</f>
        <v>3</v>
      </c>
      <c r="E117" s="14" t="n">
        <f aca="false">COUNTIF($G117:$IV117,"X")</f>
        <v>8</v>
      </c>
      <c r="F117" s="19" t="n">
        <f aca="false">SUM(B117:E117)</f>
        <v>20</v>
      </c>
      <c r="G117" s="4" t="s">
        <v>374</v>
      </c>
      <c r="H117" s="4" t="s">
        <v>374</v>
      </c>
      <c r="K117" s="22"/>
      <c r="O117" s="22"/>
      <c r="S117" s="20" t="s">
        <v>372</v>
      </c>
      <c r="T117" s="2" t="s">
        <v>372</v>
      </c>
      <c r="U117" s="2"/>
      <c r="V117" s="2"/>
      <c r="W117" s="22"/>
      <c r="AA117" s="20" t="s">
        <v>372</v>
      </c>
      <c r="AB117" s="2"/>
      <c r="AC117" s="2"/>
      <c r="AD117" s="2"/>
      <c r="AE117" s="22"/>
      <c r="AI117" s="22" t="s">
        <v>110</v>
      </c>
      <c r="AJ117" s="4" t="s">
        <v>373</v>
      </c>
      <c r="AK117" s="4" t="s">
        <v>373</v>
      </c>
      <c r="AM117" s="20"/>
      <c r="AN117" s="2"/>
      <c r="AO117" s="2"/>
      <c r="AP117" s="2"/>
      <c r="AQ117" s="22" t="s">
        <v>373</v>
      </c>
      <c r="AR117" s="4" t="s">
        <v>373</v>
      </c>
      <c r="AU117" s="22"/>
      <c r="AV117" s="4" t="s">
        <v>374</v>
      </c>
      <c r="AW117" s="4" t="s">
        <v>374</v>
      </c>
      <c r="AY117" s="20" t="s">
        <v>110</v>
      </c>
      <c r="AZ117" s="4" t="s">
        <v>374</v>
      </c>
      <c r="BA117" s="4" t="s">
        <v>374</v>
      </c>
      <c r="BC117" s="20" t="s">
        <v>373</v>
      </c>
      <c r="BD117" s="2" t="s">
        <v>373</v>
      </c>
      <c r="BE117" s="2"/>
      <c r="BF117" s="2"/>
      <c r="BG117" s="20" t="s">
        <v>373</v>
      </c>
      <c r="BH117" s="2"/>
      <c r="BI117" s="2"/>
      <c r="BJ117" s="2"/>
      <c r="BK117" s="22"/>
      <c r="BO117" s="22"/>
      <c r="BS117" s="20" t="s">
        <v>110</v>
      </c>
      <c r="BT117" s="2" t="s">
        <v>373</v>
      </c>
      <c r="BU117" s="2"/>
      <c r="BV117" s="2"/>
      <c r="BW117" s="22"/>
      <c r="CA117" s="22"/>
      <c r="CE117" s="22"/>
      <c r="CI117" s="22"/>
      <c r="CM117" s="22"/>
      <c r="CQ117" s="22"/>
      <c r="CU117" s="22"/>
      <c r="CY117" s="22"/>
      <c r="DC117" s="22"/>
      <c r="DG117" s="22"/>
      <c r="DK117" s="22"/>
      <c r="DO117" s="22"/>
      <c r="DS117" s="22"/>
      <c r="DW117" s="22"/>
      <c r="EA117" s="22"/>
      <c r="EE117" s="22"/>
      <c r="EI117" s="22"/>
      <c r="EM117" s="22"/>
      <c r="EQ117" s="22"/>
      <c r="EU117" s="22"/>
      <c r="EY117" s="22"/>
      <c r="FC117" s="22"/>
      <c r="FG117" s="22"/>
      <c r="FK117" s="22"/>
      <c r="FO117" s="22"/>
      <c r="FS117" s="22"/>
      <c r="FW117" s="22"/>
      <c r="GA117" s="22"/>
      <c r="GE117" s="22"/>
      <c r="GI117" s="22"/>
      <c r="GM117" s="22"/>
      <c r="GQ117" s="22"/>
      <c r="GU117" s="22"/>
      <c r="GY117" s="22"/>
      <c r="HC117" s="22"/>
      <c r="HG117" s="22"/>
      <c r="HK117" s="22"/>
      <c r="HO117" s="22"/>
      <c r="HS117" s="22"/>
      <c r="HW117" s="22"/>
      <c r="IA117" s="22"/>
      <c r="IE117" s="22"/>
      <c r="II117" s="22"/>
      <c r="IM117" s="22"/>
      <c r="IQ117" s="22"/>
      <c r="IU117" s="22"/>
    </row>
    <row r="118" s="4" customFormat="true" ht="14.9" hidden="false" customHeight="true" outlineLevel="0" collapsed="false">
      <c r="A118" s="24" t="n">
        <v>0.652777777777778</v>
      </c>
      <c r="B118" s="14" t="n">
        <f aca="false">COUNTIF($G118:$IV118,"K")</f>
        <v>6</v>
      </c>
      <c r="C118" s="14" t="n">
        <f aca="false">COUNTIF($G118:$IV118,"A")</f>
        <v>3</v>
      </c>
      <c r="D118" s="14" t="n">
        <f aca="false">COUNTIF($G118:$IV118,"T")</f>
        <v>3</v>
      </c>
      <c r="E118" s="14" t="n">
        <f aca="false">COUNTIF($G118:$IV118,"X")</f>
        <v>8</v>
      </c>
      <c r="F118" s="19" t="n">
        <f aca="false">SUM(B118:E118)</f>
        <v>20</v>
      </c>
      <c r="G118" s="4" t="s">
        <v>374</v>
      </c>
      <c r="H118" s="4" t="s">
        <v>374</v>
      </c>
      <c r="K118" s="22"/>
      <c r="O118" s="22"/>
      <c r="S118" s="20" t="s">
        <v>372</v>
      </c>
      <c r="T118" s="2" t="s">
        <v>372</v>
      </c>
      <c r="U118" s="2"/>
      <c r="V118" s="2"/>
      <c r="W118" s="22"/>
      <c r="AA118" s="20" t="s">
        <v>372</v>
      </c>
      <c r="AB118" s="2"/>
      <c r="AC118" s="2"/>
      <c r="AD118" s="2"/>
      <c r="AE118" s="22"/>
      <c r="AI118" s="22" t="s">
        <v>110</v>
      </c>
      <c r="AJ118" s="4" t="s">
        <v>373</v>
      </c>
      <c r="AK118" s="4" t="s">
        <v>373</v>
      </c>
      <c r="AM118" s="20"/>
      <c r="AN118" s="2"/>
      <c r="AO118" s="2"/>
      <c r="AP118" s="2"/>
      <c r="AQ118" s="22" t="s">
        <v>373</v>
      </c>
      <c r="AR118" s="4" t="s">
        <v>373</v>
      </c>
      <c r="AU118" s="22"/>
      <c r="AV118" s="4" t="s">
        <v>374</v>
      </c>
      <c r="AW118" s="4" t="s">
        <v>374</v>
      </c>
      <c r="AY118" s="20" t="s">
        <v>110</v>
      </c>
      <c r="AZ118" s="4" t="s">
        <v>374</v>
      </c>
      <c r="BA118" s="4" t="s">
        <v>374</v>
      </c>
      <c r="BC118" s="20" t="s">
        <v>373</v>
      </c>
      <c r="BD118" s="2" t="s">
        <v>373</v>
      </c>
      <c r="BE118" s="2"/>
      <c r="BF118" s="2"/>
      <c r="BG118" s="20" t="s">
        <v>373</v>
      </c>
      <c r="BH118" s="2"/>
      <c r="BI118" s="2"/>
      <c r="BJ118" s="2"/>
      <c r="BK118" s="22"/>
      <c r="BO118" s="22"/>
      <c r="BS118" s="20" t="s">
        <v>110</v>
      </c>
      <c r="BT118" s="2" t="s">
        <v>373</v>
      </c>
      <c r="BU118" s="2"/>
      <c r="BV118" s="2"/>
      <c r="BW118" s="22"/>
      <c r="CA118" s="22"/>
      <c r="CE118" s="22"/>
      <c r="CI118" s="22"/>
      <c r="CM118" s="22"/>
      <c r="CQ118" s="22"/>
      <c r="CU118" s="22"/>
      <c r="CY118" s="22"/>
      <c r="DC118" s="22"/>
      <c r="DG118" s="22"/>
      <c r="DK118" s="22"/>
      <c r="DO118" s="22"/>
      <c r="DS118" s="22"/>
      <c r="DW118" s="22"/>
      <c r="EA118" s="22"/>
      <c r="EE118" s="22"/>
      <c r="EI118" s="22"/>
      <c r="EM118" s="22"/>
      <c r="EQ118" s="22"/>
      <c r="EU118" s="22"/>
      <c r="EY118" s="22"/>
      <c r="FC118" s="22"/>
      <c r="FG118" s="22"/>
      <c r="FK118" s="22"/>
      <c r="FO118" s="22"/>
      <c r="FS118" s="22"/>
      <c r="FW118" s="22"/>
      <c r="GA118" s="22"/>
      <c r="GE118" s="22"/>
      <c r="GI118" s="22"/>
      <c r="GM118" s="22"/>
      <c r="GQ118" s="22"/>
      <c r="GU118" s="22"/>
      <c r="GY118" s="22"/>
      <c r="HC118" s="22"/>
      <c r="HG118" s="22"/>
      <c r="HK118" s="22"/>
      <c r="HO118" s="22"/>
      <c r="HS118" s="22"/>
      <c r="HW118" s="22"/>
      <c r="IA118" s="22"/>
      <c r="IE118" s="22"/>
      <c r="II118" s="22"/>
      <c r="IM118" s="22"/>
      <c r="IQ118" s="22"/>
      <c r="IU118" s="22"/>
    </row>
    <row r="119" s="4" customFormat="true" ht="14.9" hidden="false" customHeight="true" outlineLevel="0" collapsed="false">
      <c r="A119" s="24" t="n">
        <v>0.65625</v>
      </c>
      <c r="B119" s="14" t="n">
        <f aca="false">COUNTIF($G119:$IV119,"K")</f>
        <v>6</v>
      </c>
      <c r="C119" s="14" t="n">
        <f aca="false">COUNTIF($G119:$IV119,"A")</f>
        <v>3</v>
      </c>
      <c r="D119" s="14" t="n">
        <f aca="false">COUNTIF($G119:$IV119,"T")</f>
        <v>3</v>
      </c>
      <c r="E119" s="14" t="n">
        <f aca="false">COUNTIF($G119:$IV119,"X")</f>
        <v>8</v>
      </c>
      <c r="F119" s="19" t="n">
        <f aca="false">SUM(B119:E119)</f>
        <v>20</v>
      </c>
      <c r="G119" s="4" t="s">
        <v>374</v>
      </c>
      <c r="H119" s="4" t="s">
        <v>374</v>
      </c>
      <c r="K119" s="22"/>
      <c r="O119" s="22"/>
      <c r="S119" s="20" t="s">
        <v>372</v>
      </c>
      <c r="T119" s="2" t="s">
        <v>372</v>
      </c>
      <c r="U119" s="2"/>
      <c r="V119" s="2"/>
      <c r="W119" s="22"/>
      <c r="AA119" s="20" t="s">
        <v>372</v>
      </c>
      <c r="AB119" s="2"/>
      <c r="AC119" s="2"/>
      <c r="AD119" s="2"/>
      <c r="AE119" s="22"/>
      <c r="AI119" s="22" t="s">
        <v>110</v>
      </c>
      <c r="AJ119" s="4" t="s">
        <v>373</v>
      </c>
      <c r="AK119" s="4" t="s">
        <v>373</v>
      </c>
      <c r="AM119" s="20"/>
      <c r="AN119" s="2"/>
      <c r="AO119" s="2"/>
      <c r="AP119" s="2"/>
      <c r="AQ119" s="22" t="s">
        <v>373</v>
      </c>
      <c r="AR119" s="4" t="s">
        <v>373</v>
      </c>
      <c r="AU119" s="22"/>
      <c r="AV119" s="4" t="s">
        <v>374</v>
      </c>
      <c r="AW119" s="4" t="s">
        <v>374</v>
      </c>
      <c r="AY119" s="20" t="s">
        <v>110</v>
      </c>
      <c r="AZ119" s="4" t="s">
        <v>374</v>
      </c>
      <c r="BA119" s="4" t="s">
        <v>374</v>
      </c>
      <c r="BC119" s="20" t="s">
        <v>373</v>
      </c>
      <c r="BD119" s="2" t="s">
        <v>373</v>
      </c>
      <c r="BE119" s="2"/>
      <c r="BF119" s="2"/>
      <c r="BG119" s="20" t="s">
        <v>373</v>
      </c>
      <c r="BH119" s="2"/>
      <c r="BI119" s="2"/>
      <c r="BJ119" s="2"/>
      <c r="BK119" s="22"/>
      <c r="BO119" s="22"/>
      <c r="BS119" s="20" t="s">
        <v>110</v>
      </c>
      <c r="BT119" s="2" t="s">
        <v>373</v>
      </c>
      <c r="BU119" s="2"/>
      <c r="BV119" s="2"/>
      <c r="BW119" s="22"/>
      <c r="CA119" s="22"/>
      <c r="CE119" s="22"/>
      <c r="CI119" s="22"/>
      <c r="CM119" s="22"/>
      <c r="CQ119" s="22"/>
      <c r="CU119" s="22"/>
      <c r="CY119" s="22"/>
      <c r="DC119" s="22"/>
      <c r="DG119" s="22"/>
      <c r="DK119" s="22"/>
      <c r="DO119" s="22"/>
      <c r="DS119" s="22"/>
      <c r="DW119" s="22"/>
      <c r="EA119" s="22"/>
      <c r="EE119" s="22"/>
      <c r="EI119" s="22"/>
      <c r="EM119" s="22"/>
      <c r="EQ119" s="22"/>
      <c r="EU119" s="22"/>
      <c r="EY119" s="22"/>
      <c r="FC119" s="22"/>
      <c r="FG119" s="22"/>
      <c r="FK119" s="22"/>
      <c r="FO119" s="22"/>
      <c r="FS119" s="22"/>
      <c r="FW119" s="22"/>
      <c r="GA119" s="22"/>
      <c r="GE119" s="22"/>
      <c r="GI119" s="22"/>
      <c r="GM119" s="22"/>
      <c r="GQ119" s="22"/>
      <c r="GU119" s="22"/>
      <c r="GY119" s="22"/>
      <c r="HC119" s="22"/>
      <c r="HG119" s="22"/>
      <c r="HK119" s="22"/>
      <c r="HO119" s="22"/>
      <c r="HS119" s="22"/>
      <c r="HW119" s="22"/>
      <c r="IA119" s="22"/>
      <c r="IE119" s="22"/>
      <c r="II119" s="22"/>
      <c r="IM119" s="22"/>
      <c r="IQ119" s="22"/>
      <c r="IU119" s="22"/>
    </row>
    <row r="120" s="4" customFormat="true" ht="14.9" hidden="false" customHeight="true" outlineLevel="0" collapsed="false">
      <c r="A120" s="24" t="n">
        <v>0.659722222222222</v>
      </c>
      <c r="B120" s="14" t="n">
        <f aca="false">COUNTIF($G120:$IV120,"K")</f>
        <v>6</v>
      </c>
      <c r="C120" s="14" t="n">
        <f aca="false">COUNTIF($G120:$IV120,"A")</f>
        <v>3</v>
      </c>
      <c r="D120" s="14" t="n">
        <f aca="false">COUNTIF($G120:$IV120,"T")</f>
        <v>3</v>
      </c>
      <c r="E120" s="14" t="n">
        <f aca="false">COUNTIF($G120:$IV120,"X")</f>
        <v>8</v>
      </c>
      <c r="F120" s="19" t="n">
        <f aca="false">SUM(B120:E120)</f>
        <v>20</v>
      </c>
      <c r="G120" s="4" t="s">
        <v>374</v>
      </c>
      <c r="H120" s="4" t="s">
        <v>374</v>
      </c>
      <c r="K120" s="22"/>
      <c r="O120" s="22"/>
      <c r="S120" s="20" t="s">
        <v>372</v>
      </c>
      <c r="T120" s="2" t="s">
        <v>372</v>
      </c>
      <c r="U120" s="2"/>
      <c r="V120" s="2"/>
      <c r="W120" s="22"/>
      <c r="AA120" s="20" t="s">
        <v>372</v>
      </c>
      <c r="AB120" s="2"/>
      <c r="AC120" s="2"/>
      <c r="AD120" s="2"/>
      <c r="AE120" s="22"/>
      <c r="AI120" s="22" t="s">
        <v>110</v>
      </c>
      <c r="AJ120" s="4" t="s">
        <v>373</v>
      </c>
      <c r="AK120" s="4" t="s">
        <v>373</v>
      </c>
      <c r="AM120" s="20"/>
      <c r="AN120" s="2"/>
      <c r="AO120" s="2"/>
      <c r="AP120" s="2"/>
      <c r="AQ120" s="22" t="s">
        <v>373</v>
      </c>
      <c r="AR120" s="4" t="s">
        <v>373</v>
      </c>
      <c r="AU120" s="22"/>
      <c r="AV120" s="4" t="s">
        <v>374</v>
      </c>
      <c r="AW120" s="4" t="s">
        <v>374</v>
      </c>
      <c r="AY120" s="20" t="s">
        <v>110</v>
      </c>
      <c r="AZ120" s="4" t="s">
        <v>374</v>
      </c>
      <c r="BA120" s="4" t="s">
        <v>374</v>
      </c>
      <c r="BC120" s="20" t="s">
        <v>373</v>
      </c>
      <c r="BD120" s="2" t="s">
        <v>373</v>
      </c>
      <c r="BE120" s="2"/>
      <c r="BF120" s="2"/>
      <c r="BG120" s="20" t="s">
        <v>373</v>
      </c>
      <c r="BH120" s="2"/>
      <c r="BI120" s="2"/>
      <c r="BJ120" s="2"/>
      <c r="BK120" s="22"/>
      <c r="BO120" s="22"/>
      <c r="BS120" s="20" t="s">
        <v>110</v>
      </c>
      <c r="BT120" s="2" t="s">
        <v>373</v>
      </c>
      <c r="BU120" s="2"/>
      <c r="BV120" s="2"/>
      <c r="BW120" s="22"/>
      <c r="CA120" s="22"/>
      <c r="CE120" s="22"/>
      <c r="CI120" s="22"/>
      <c r="CM120" s="22"/>
      <c r="CQ120" s="22"/>
      <c r="CU120" s="22"/>
      <c r="CY120" s="22"/>
      <c r="DC120" s="22"/>
      <c r="DG120" s="22"/>
      <c r="DK120" s="22"/>
      <c r="DO120" s="22"/>
      <c r="DS120" s="22"/>
      <c r="DW120" s="22"/>
      <c r="EA120" s="22"/>
      <c r="EE120" s="22"/>
      <c r="EI120" s="22"/>
      <c r="EM120" s="22"/>
      <c r="EQ120" s="22"/>
      <c r="EU120" s="22"/>
      <c r="EY120" s="22"/>
      <c r="FC120" s="22"/>
      <c r="FG120" s="22"/>
      <c r="FK120" s="22"/>
      <c r="FO120" s="22"/>
      <c r="FS120" s="22"/>
      <c r="FW120" s="22"/>
      <c r="GA120" s="22"/>
      <c r="GE120" s="22"/>
      <c r="GI120" s="22"/>
      <c r="GM120" s="22"/>
      <c r="GQ120" s="22"/>
      <c r="GU120" s="22"/>
      <c r="GY120" s="22"/>
      <c r="HC120" s="22"/>
      <c r="HG120" s="22"/>
      <c r="HK120" s="22"/>
      <c r="HO120" s="22"/>
      <c r="HS120" s="22"/>
      <c r="HW120" s="22"/>
      <c r="IA120" s="22"/>
      <c r="IE120" s="22"/>
      <c r="II120" s="22"/>
      <c r="IM120" s="22"/>
      <c r="IQ120" s="22"/>
      <c r="IU120" s="22"/>
    </row>
    <row r="121" s="4" customFormat="true" ht="14.9" hidden="false" customHeight="true" outlineLevel="0" collapsed="false">
      <c r="A121" s="24" t="n">
        <v>0.663194444444444</v>
      </c>
      <c r="B121" s="14" t="n">
        <f aca="false">COUNTIF($G121:$IV121,"K")</f>
        <v>6</v>
      </c>
      <c r="C121" s="14" t="n">
        <f aca="false">COUNTIF($G121:$IV121,"A")</f>
        <v>3</v>
      </c>
      <c r="D121" s="14" t="n">
        <f aca="false">COUNTIF($G121:$IV121,"T")</f>
        <v>3</v>
      </c>
      <c r="E121" s="14" t="n">
        <f aca="false">COUNTIF($G121:$IV121,"X")</f>
        <v>8</v>
      </c>
      <c r="F121" s="19" t="n">
        <f aca="false">SUM(B121:E121)</f>
        <v>20</v>
      </c>
      <c r="G121" s="4" t="s">
        <v>374</v>
      </c>
      <c r="H121" s="4" t="s">
        <v>374</v>
      </c>
      <c r="K121" s="22"/>
      <c r="O121" s="22"/>
      <c r="S121" s="20" t="s">
        <v>372</v>
      </c>
      <c r="T121" s="2" t="s">
        <v>372</v>
      </c>
      <c r="U121" s="2"/>
      <c r="V121" s="2"/>
      <c r="W121" s="22"/>
      <c r="AA121" s="20" t="s">
        <v>372</v>
      </c>
      <c r="AB121" s="2"/>
      <c r="AC121" s="2"/>
      <c r="AD121" s="2"/>
      <c r="AE121" s="22"/>
      <c r="AI121" s="22" t="s">
        <v>110</v>
      </c>
      <c r="AJ121" s="4" t="s">
        <v>373</v>
      </c>
      <c r="AK121" s="4" t="s">
        <v>373</v>
      </c>
      <c r="AM121" s="20"/>
      <c r="AN121" s="2"/>
      <c r="AO121" s="2"/>
      <c r="AP121" s="2"/>
      <c r="AQ121" s="22" t="s">
        <v>373</v>
      </c>
      <c r="AR121" s="4" t="s">
        <v>373</v>
      </c>
      <c r="AU121" s="22"/>
      <c r="AV121" s="4" t="s">
        <v>374</v>
      </c>
      <c r="AW121" s="4" t="s">
        <v>374</v>
      </c>
      <c r="AY121" s="20" t="s">
        <v>110</v>
      </c>
      <c r="AZ121" s="4" t="s">
        <v>374</v>
      </c>
      <c r="BA121" s="4" t="s">
        <v>374</v>
      </c>
      <c r="BC121" s="20" t="s">
        <v>373</v>
      </c>
      <c r="BD121" s="2" t="s">
        <v>373</v>
      </c>
      <c r="BE121" s="2"/>
      <c r="BF121" s="2"/>
      <c r="BG121" s="20" t="s">
        <v>373</v>
      </c>
      <c r="BH121" s="2"/>
      <c r="BI121" s="2"/>
      <c r="BJ121" s="2"/>
      <c r="BK121" s="22"/>
      <c r="BO121" s="22"/>
      <c r="BS121" s="20" t="s">
        <v>110</v>
      </c>
      <c r="BT121" s="2" t="s">
        <v>373</v>
      </c>
      <c r="BU121" s="2"/>
      <c r="BV121" s="2"/>
      <c r="BW121" s="22"/>
      <c r="CA121" s="22"/>
      <c r="CE121" s="22"/>
      <c r="CI121" s="22"/>
      <c r="CM121" s="22"/>
      <c r="CQ121" s="22"/>
      <c r="CU121" s="22"/>
      <c r="CY121" s="22"/>
      <c r="DC121" s="22"/>
      <c r="DG121" s="22"/>
      <c r="DK121" s="22"/>
      <c r="DO121" s="22"/>
      <c r="DS121" s="22"/>
      <c r="DW121" s="22"/>
      <c r="EA121" s="22"/>
      <c r="EE121" s="22"/>
      <c r="EI121" s="22"/>
      <c r="EM121" s="22"/>
      <c r="EQ121" s="22"/>
      <c r="EU121" s="22"/>
      <c r="EY121" s="22"/>
      <c r="FC121" s="22"/>
      <c r="FG121" s="22"/>
      <c r="FK121" s="22"/>
      <c r="FO121" s="22"/>
      <c r="FS121" s="22"/>
      <c r="FW121" s="22"/>
      <c r="GA121" s="22"/>
      <c r="GE121" s="22"/>
      <c r="GI121" s="22"/>
      <c r="GM121" s="22"/>
      <c r="GQ121" s="22"/>
      <c r="GU121" s="22"/>
      <c r="GY121" s="22"/>
      <c r="HC121" s="22"/>
      <c r="HG121" s="22"/>
      <c r="HK121" s="22"/>
      <c r="HO121" s="22"/>
      <c r="HS121" s="22"/>
      <c r="HW121" s="22"/>
      <c r="IA121" s="22"/>
      <c r="IE121" s="22"/>
      <c r="II121" s="22"/>
      <c r="IM121" s="22"/>
      <c r="IQ121" s="22"/>
      <c r="IU121" s="22"/>
    </row>
    <row r="122" s="4" customFormat="true" ht="14.9" hidden="false" customHeight="true" outlineLevel="0" collapsed="false">
      <c r="A122" s="23" t="n">
        <v>0.666666666666667</v>
      </c>
      <c r="B122" s="14" t="n">
        <f aca="false">COUNTIF($G122:$IV122,"K")</f>
        <v>6</v>
      </c>
      <c r="C122" s="14" t="n">
        <f aca="false">COUNTIF($G122:$IV122,"A")</f>
        <v>3</v>
      </c>
      <c r="D122" s="14" t="n">
        <f aca="false">COUNTIF($G122:$IV122,"T")</f>
        <v>3</v>
      </c>
      <c r="E122" s="14" t="n">
        <f aca="false">COUNTIF($G122:$IV122,"X")</f>
        <v>8</v>
      </c>
      <c r="F122" s="19" t="n">
        <f aca="false">SUM(B122:E122)</f>
        <v>20</v>
      </c>
      <c r="G122" s="4" t="s">
        <v>374</v>
      </c>
      <c r="H122" s="4" t="s">
        <v>374</v>
      </c>
      <c r="K122" s="22"/>
      <c r="O122" s="22"/>
      <c r="S122" s="20" t="s">
        <v>372</v>
      </c>
      <c r="T122" s="2" t="s">
        <v>372</v>
      </c>
      <c r="U122" s="2"/>
      <c r="V122" s="2"/>
      <c r="W122" s="22"/>
      <c r="AA122" s="20" t="s">
        <v>372</v>
      </c>
      <c r="AB122" s="2"/>
      <c r="AC122" s="2"/>
      <c r="AD122" s="2"/>
      <c r="AE122" s="22"/>
      <c r="AI122" s="22" t="s">
        <v>110</v>
      </c>
      <c r="AJ122" s="4" t="s">
        <v>373</v>
      </c>
      <c r="AK122" s="4" t="s">
        <v>373</v>
      </c>
      <c r="AM122" s="20"/>
      <c r="AN122" s="2"/>
      <c r="AO122" s="2"/>
      <c r="AP122" s="2"/>
      <c r="AQ122" s="22" t="s">
        <v>373</v>
      </c>
      <c r="AR122" s="4" t="s">
        <v>373</v>
      </c>
      <c r="AU122" s="22"/>
      <c r="AV122" s="4" t="s">
        <v>374</v>
      </c>
      <c r="AW122" s="4" t="s">
        <v>374</v>
      </c>
      <c r="AY122" s="20" t="s">
        <v>110</v>
      </c>
      <c r="AZ122" s="4" t="s">
        <v>374</v>
      </c>
      <c r="BA122" s="4" t="s">
        <v>374</v>
      </c>
      <c r="BC122" s="20" t="s">
        <v>373</v>
      </c>
      <c r="BD122" s="2" t="s">
        <v>373</v>
      </c>
      <c r="BE122" s="2"/>
      <c r="BF122" s="2"/>
      <c r="BG122" s="20" t="s">
        <v>373</v>
      </c>
      <c r="BH122" s="2"/>
      <c r="BI122" s="2"/>
      <c r="BJ122" s="2"/>
      <c r="BK122" s="22"/>
      <c r="BO122" s="22"/>
      <c r="BS122" s="20" t="s">
        <v>110</v>
      </c>
      <c r="BT122" s="2" t="s">
        <v>373</v>
      </c>
      <c r="BU122" s="2"/>
      <c r="BV122" s="2"/>
      <c r="BW122" s="22"/>
      <c r="CA122" s="22"/>
      <c r="CE122" s="22"/>
      <c r="CI122" s="22"/>
      <c r="CM122" s="22"/>
      <c r="CQ122" s="22"/>
      <c r="CU122" s="22"/>
      <c r="CY122" s="22"/>
      <c r="DC122" s="22"/>
      <c r="DG122" s="22"/>
      <c r="DK122" s="22"/>
      <c r="DO122" s="22"/>
      <c r="DS122" s="22"/>
      <c r="DW122" s="22"/>
      <c r="EA122" s="22"/>
      <c r="EE122" s="22"/>
      <c r="EI122" s="22"/>
      <c r="EM122" s="22"/>
      <c r="EQ122" s="22"/>
      <c r="EU122" s="22"/>
      <c r="EY122" s="22"/>
      <c r="FC122" s="22"/>
      <c r="FG122" s="22"/>
      <c r="FK122" s="22"/>
      <c r="FO122" s="22"/>
      <c r="FS122" s="22"/>
      <c r="FW122" s="22"/>
      <c r="GA122" s="22"/>
      <c r="GE122" s="22"/>
      <c r="GI122" s="22"/>
      <c r="GM122" s="22"/>
      <c r="GQ122" s="22"/>
      <c r="GU122" s="22"/>
      <c r="GY122" s="22"/>
      <c r="HC122" s="22"/>
      <c r="HG122" s="22"/>
      <c r="HK122" s="22"/>
      <c r="HO122" s="22"/>
      <c r="HS122" s="22"/>
      <c r="HW122" s="22"/>
      <c r="IA122" s="22"/>
      <c r="IE122" s="22"/>
      <c r="II122" s="22"/>
      <c r="IM122" s="22"/>
      <c r="IQ122" s="22"/>
      <c r="IU122" s="22"/>
    </row>
    <row r="123" s="4" customFormat="true" ht="14.9" hidden="false" customHeight="true" outlineLevel="0" collapsed="false">
      <c r="A123" s="24" t="n">
        <v>0.670138888888889</v>
      </c>
      <c r="B123" s="14" t="n">
        <f aca="false">COUNTIF($G123:$IV123,"K")</f>
        <v>6</v>
      </c>
      <c r="C123" s="14" t="n">
        <f aca="false">COUNTIF($G123:$IV123,"A")</f>
        <v>3</v>
      </c>
      <c r="D123" s="14" t="n">
        <f aca="false">COUNTIF($G123:$IV123,"T")</f>
        <v>3</v>
      </c>
      <c r="E123" s="14" t="n">
        <f aca="false">COUNTIF($G123:$IV123,"X")</f>
        <v>8</v>
      </c>
      <c r="F123" s="19" t="n">
        <f aca="false">SUM(B123:E123)</f>
        <v>20</v>
      </c>
      <c r="G123" s="4" t="s">
        <v>374</v>
      </c>
      <c r="H123" s="4" t="s">
        <v>374</v>
      </c>
      <c r="K123" s="22"/>
      <c r="O123" s="22"/>
      <c r="S123" s="20" t="s">
        <v>372</v>
      </c>
      <c r="T123" s="2" t="s">
        <v>372</v>
      </c>
      <c r="U123" s="2"/>
      <c r="V123" s="2"/>
      <c r="W123" s="22"/>
      <c r="AA123" s="20" t="s">
        <v>372</v>
      </c>
      <c r="AB123" s="2"/>
      <c r="AC123" s="2"/>
      <c r="AD123" s="2"/>
      <c r="AE123" s="22"/>
      <c r="AI123" s="22" t="s">
        <v>110</v>
      </c>
      <c r="AJ123" s="4" t="s">
        <v>373</v>
      </c>
      <c r="AK123" s="4" t="s">
        <v>373</v>
      </c>
      <c r="AM123" s="20"/>
      <c r="AN123" s="2"/>
      <c r="AO123" s="2"/>
      <c r="AP123" s="2"/>
      <c r="AQ123" s="22" t="s">
        <v>373</v>
      </c>
      <c r="AR123" s="4" t="s">
        <v>373</v>
      </c>
      <c r="AU123" s="22"/>
      <c r="AV123" s="4" t="s">
        <v>374</v>
      </c>
      <c r="AW123" s="4" t="s">
        <v>374</v>
      </c>
      <c r="AY123" s="20" t="s">
        <v>110</v>
      </c>
      <c r="AZ123" s="4" t="s">
        <v>374</v>
      </c>
      <c r="BA123" s="4" t="s">
        <v>374</v>
      </c>
      <c r="BC123" s="20" t="s">
        <v>373</v>
      </c>
      <c r="BD123" s="2" t="s">
        <v>373</v>
      </c>
      <c r="BE123" s="2"/>
      <c r="BF123" s="2"/>
      <c r="BG123" s="20" t="s">
        <v>373</v>
      </c>
      <c r="BH123" s="2"/>
      <c r="BI123" s="2"/>
      <c r="BJ123" s="2"/>
      <c r="BK123" s="22"/>
      <c r="BO123" s="22"/>
      <c r="BS123" s="20" t="s">
        <v>110</v>
      </c>
      <c r="BT123" s="2" t="s">
        <v>373</v>
      </c>
      <c r="BU123" s="2"/>
      <c r="BV123" s="2"/>
      <c r="BW123" s="22"/>
      <c r="CA123" s="22"/>
      <c r="CE123" s="22"/>
      <c r="CI123" s="22"/>
      <c r="CM123" s="22"/>
      <c r="CQ123" s="22"/>
      <c r="CU123" s="22"/>
      <c r="CY123" s="22"/>
      <c r="DC123" s="22"/>
      <c r="DG123" s="22"/>
      <c r="DK123" s="22"/>
      <c r="DO123" s="22"/>
      <c r="DS123" s="22"/>
      <c r="DW123" s="22"/>
      <c r="EA123" s="22"/>
      <c r="EE123" s="22"/>
      <c r="EI123" s="22"/>
      <c r="EM123" s="22"/>
      <c r="EQ123" s="22"/>
      <c r="EU123" s="22"/>
      <c r="EY123" s="22"/>
      <c r="FC123" s="22"/>
      <c r="FG123" s="22"/>
      <c r="FK123" s="22"/>
      <c r="FO123" s="22"/>
      <c r="FS123" s="22"/>
      <c r="FW123" s="22"/>
      <c r="GA123" s="22"/>
      <c r="GE123" s="22"/>
      <c r="GI123" s="22"/>
      <c r="GM123" s="22"/>
      <c r="GQ123" s="22"/>
      <c r="GU123" s="22"/>
      <c r="GY123" s="22"/>
      <c r="HC123" s="22"/>
      <c r="HG123" s="22"/>
      <c r="HK123" s="22"/>
      <c r="HO123" s="22"/>
      <c r="HS123" s="22"/>
      <c r="HW123" s="22"/>
      <c r="IA123" s="22"/>
      <c r="IE123" s="22"/>
      <c r="II123" s="22"/>
      <c r="IM123" s="22"/>
      <c r="IQ123" s="22"/>
      <c r="IU123" s="22"/>
    </row>
    <row r="124" s="4" customFormat="true" ht="14.9" hidden="false" customHeight="true" outlineLevel="0" collapsed="false">
      <c r="A124" s="24" t="n">
        <v>0.673611111111111</v>
      </c>
      <c r="B124" s="14" t="n">
        <f aca="false">COUNTIF($G124:$IV124,"K")</f>
        <v>6</v>
      </c>
      <c r="C124" s="14" t="n">
        <f aca="false">COUNTIF($G124:$IV124,"A")</f>
        <v>3</v>
      </c>
      <c r="D124" s="14" t="n">
        <f aca="false">COUNTIF($G124:$IV124,"T")</f>
        <v>3</v>
      </c>
      <c r="E124" s="14" t="n">
        <f aca="false">COUNTIF($G124:$IV124,"X")</f>
        <v>8</v>
      </c>
      <c r="F124" s="19" t="n">
        <f aca="false">SUM(B124:E124)</f>
        <v>20</v>
      </c>
      <c r="G124" s="4" t="s">
        <v>374</v>
      </c>
      <c r="H124" s="4" t="s">
        <v>374</v>
      </c>
      <c r="K124" s="22"/>
      <c r="O124" s="22"/>
      <c r="S124" s="20" t="s">
        <v>372</v>
      </c>
      <c r="T124" s="2" t="s">
        <v>372</v>
      </c>
      <c r="U124" s="2"/>
      <c r="V124" s="2"/>
      <c r="W124" s="22"/>
      <c r="AA124" s="20" t="s">
        <v>372</v>
      </c>
      <c r="AB124" s="2"/>
      <c r="AC124" s="2"/>
      <c r="AD124" s="2"/>
      <c r="AE124" s="22"/>
      <c r="AI124" s="22" t="s">
        <v>110</v>
      </c>
      <c r="AJ124" s="4" t="s">
        <v>373</v>
      </c>
      <c r="AK124" s="4" t="s">
        <v>373</v>
      </c>
      <c r="AM124" s="20"/>
      <c r="AN124" s="2"/>
      <c r="AO124" s="2"/>
      <c r="AP124" s="2"/>
      <c r="AQ124" s="22" t="s">
        <v>373</v>
      </c>
      <c r="AR124" s="4" t="s">
        <v>373</v>
      </c>
      <c r="AU124" s="22"/>
      <c r="AV124" s="4" t="s">
        <v>374</v>
      </c>
      <c r="AW124" s="4" t="s">
        <v>374</v>
      </c>
      <c r="AY124" s="20" t="s">
        <v>110</v>
      </c>
      <c r="AZ124" s="4" t="s">
        <v>374</v>
      </c>
      <c r="BA124" s="4" t="s">
        <v>374</v>
      </c>
      <c r="BC124" s="20" t="s">
        <v>373</v>
      </c>
      <c r="BD124" s="2" t="s">
        <v>373</v>
      </c>
      <c r="BE124" s="2"/>
      <c r="BF124" s="2"/>
      <c r="BG124" s="20" t="s">
        <v>373</v>
      </c>
      <c r="BH124" s="2"/>
      <c r="BI124" s="2"/>
      <c r="BJ124" s="2"/>
      <c r="BK124" s="22"/>
      <c r="BO124" s="22"/>
      <c r="BS124" s="20" t="s">
        <v>110</v>
      </c>
      <c r="BT124" s="2" t="s">
        <v>373</v>
      </c>
      <c r="BU124" s="2"/>
      <c r="BV124" s="2"/>
      <c r="BW124" s="22"/>
      <c r="CA124" s="22"/>
      <c r="CE124" s="22"/>
      <c r="CI124" s="22"/>
      <c r="CM124" s="22"/>
      <c r="CQ124" s="22"/>
      <c r="CU124" s="22"/>
      <c r="CY124" s="22"/>
      <c r="DC124" s="22"/>
      <c r="DG124" s="22"/>
      <c r="DK124" s="22"/>
      <c r="DO124" s="22"/>
      <c r="DS124" s="22"/>
      <c r="DW124" s="22"/>
      <c r="EA124" s="22"/>
      <c r="EE124" s="22"/>
      <c r="EI124" s="22"/>
      <c r="EM124" s="22"/>
      <c r="EQ124" s="22"/>
      <c r="EU124" s="22"/>
      <c r="EY124" s="22"/>
      <c r="FC124" s="22"/>
      <c r="FG124" s="22"/>
      <c r="FK124" s="22"/>
      <c r="FO124" s="22"/>
      <c r="FS124" s="22"/>
      <c r="FW124" s="22"/>
      <c r="GA124" s="22"/>
      <c r="GE124" s="22"/>
      <c r="GI124" s="22"/>
      <c r="GM124" s="22"/>
      <c r="GQ124" s="22"/>
      <c r="GU124" s="22"/>
      <c r="GY124" s="22"/>
      <c r="HC124" s="22"/>
      <c r="HG124" s="22"/>
      <c r="HK124" s="22"/>
      <c r="HO124" s="22"/>
      <c r="HS124" s="22"/>
      <c r="HW124" s="22"/>
      <c r="IA124" s="22"/>
      <c r="IE124" s="22"/>
      <c r="II124" s="22"/>
      <c r="IM124" s="22"/>
      <c r="IQ124" s="22"/>
      <c r="IU124" s="22"/>
    </row>
    <row r="125" s="4" customFormat="true" ht="14.9" hidden="false" customHeight="true" outlineLevel="0" collapsed="false">
      <c r="A125" s="24" t="n">
        <v>0.677083333333333</v>
      </c>
      <c r="B125" s="14" t="n">
        <f aca="false">COUNTIF($G125:$IV125,"K")</f>
        <v>6</v>
      </c>
      <c r="C125" s="14" t="n">
        <f aca="false">COUNTIF($G125:$IV125,"A")</f>
        <v>3</v>
      </c>
      <c r="D125" s="14" t="n">
        <f aca="false">COUNTIF($G125:$IV125,"T")</f>
        <v>3</v>
      </c>
      <c r="E125" s="14" t="n">
        <f aca="false">COUNTIF($G125:$IV125,"X")</f>
        <v>8</v>
      </c>
      <c r="F125" s="19" t="n">
        <f aca="false">SUM(B125:E125)</f>
        <v>20</v>
      </c>
      <c r="G125" s="4" t="s">
        <v>374</v>
      </c>
      <c r="H125" s="4" t="s">
        <v>374</v>
      </c>
      <c r="K125" s="22"/>
      <c r="O125" s="22"/>
      <c r="S125" s="20" t="s">
        <v>372</v>
      </c>
      <c r="T125" s="2" t="s">
        <v>372</v>
      </c>
      <c r="U125" s="2"/>
      <c r="V125" s="2"/>
      <c r="W125" s="22"/>
      <c r="AA125" s="20" t="s">
        <v>372</v>
      </c>
      <c r="AB125" s="2"/>
      <c r="AC125" s="2"/>
      <c r="AD125" s="2"/>
      <c r="AE125" s="22"/>
      <c r="AI125" s="22" t="s">
        <v>110</v>
      </c>
      <c r="AJ125" s="4" t="s">
        <v>373</v>
      </c>
      <c r="AK125" s="4" t="s">
        <v>373</v>
      </c>
      <c r="AM125" s="20"/>
      <c r="AN125" s="2"/>
      <c r="AO125" s="2"/>
      <c r="AP125" s="2"/>
      <c r="AQ125" s="22" t="s">
        <v>373</v>
      </c>
      <c r="AR125" s="4" t="s">
        <v>373</v>
      </c>
      <c r="AU125" s="22"/>
      <c r="AV125" s="4" t="s">
        <v>374</v>
      </c>
      <c r="AW125" s="4" t="s">
        <v>374</v>
      </c>
      <c r="AY125" s="20" t="s">
        <v>110</v>
      </c>
      <c r="AZ125" s="4" t="s">
        <v>374</v>
      </c>
      <c r="BA125" s="4" t="s">
        <v>374</v>
      </c>
      <c r="BC125" s="20" t="s">
        <v>373</v>
      </c>
      <c r="BD125" s="2" t="s">
        <v>373</v>
      </c>
      <c r="BE125" s="2"/>
      <c r="BF125" s="2"/>
      <c r="BG125" s="20" t="s">
        <v>373</v>
      </c>
      <c r="BH125" s="2"/>
      <c r="BI125" s="2"/>
      <c r="BJ125" s="2"/>
      <c r="BK125" s="22"/>
      <c r="BO125" s="22"/>
      <c r="BS125" s="20" t="s">
        <v>110</v>
      </c>
      <c r="BT125" s="2" t="s">
        <v>373</v>
      </c>
      <c r="BU125" s="2"/>
      <c r="BV125" s="2"/>
      <c r="BW125" s="22"/>
      <c r="CA125" s="22"/>
      <c r="CE125" s="22"/>
      <c r="CI125" s="22"/>
      <c r="CM125" s="22"/>
      <c r="CQ125" s="22"/>
      <c r="CU125" s="22"/>
      <c r="CY125" s="22"/>
      <c r="DC125" s="22"/>
      <c r="DG125" s="22"/>
      <c r="DK125" s="22"/>
      <c r="DO125" s="22"/>
      <c r="DS125" s="22"/>
      <c r="DW125" s="22"/>
      <c r="EA125" s="22"/>
      <c r="EE125" s="22"/>
      <c r="EI125" s="22"/>
      <c r="EM125" s="22"/>
      <c r="EQ125" s="22"/>
      <c r="EU125" s="22"/>
      <c r="EY125" s="22"/>
      <c r="FC125" s="22"/>
      <c r="FG125" s="22"/>
      <c r="FK125" s="22"/>
      <c r="FO125" s="22"/>
      <c r="FS125" s="22"/>
      <c r="FW125" s="22"/>
      <c r="GA125" s="22"/>
      <c r="GE125" s="22"/>
      <c r="GI125" s="22"/>
      <c r="GM125" s="22"/>
      <c r="GQ125" s="22"/>
      <c r="GU125" s="22"/>
      <c r="GY125" s="22"/>
      <c r="HC125" s="22"/>
      <c r="HG125" s="22"/>
      <c r="HK125" s="22"/>
      <c r="HO125" s="22"/>
      <c r="HS125" s="22"/>
      <c r="HW125" s="22"/>
      <c r="IA125" s="22"/>
      <c r="IE125" s="22"/>
      <c r="II125" s="22"/>
      <c r="IM125" s="22"/>
      <c r="IQ125" s="22"/>
      <c r="IU125" s="22"/>
    </row>
    <row r="126" s="4" customFormat="true" ht="14.9" hidden="false" customHeight="true" outlineLevel="0" collapsed="false">
      <c r="A126" s="24" t="n">
        <v>0.680555555555555</v>
      </c>
      <c r="B126" s="14" t="n">
        <f aca="false">COUNTIF($G126:$IV126,"K")</f>
        <v>6</v>
      </c>
      <c r="C126" s="14" t="n">
        <f aca="false">COUNTIF($G126:$IV126,"A")</f>
        <v>3</v>
      </c>
      <c r="D126" s="14" t="n">
        <f aca="false">COUNTIF($G126:$IV126,"T")</f>
        <v>3</v>
      </c>
      <c r="E126" s="14" t="n">
        <f aca="false">COUNTIF($G126:$IV126,"X")</f>
        <v>8</v>
      </c>
      <c r="F126" s="19" t="n">
        <f aca="false">SUM(B126:E126)</f>
        <v>20</v>
      </c>
      <c r="G126" s="4" t="s">
        <v>374</v>
      </c>
      <c r="H126" s="4" t="s">
        <v>374</v>
      </c>
      <c r="K126" s="22"/>
      <c r="O126" s="22"/>
      <c r="S126" s="20" t="s">
        <v>372</v>
      </c>
      <c r="T126" s="2" t="s">
        <v>372</v>
      </c>
      <c r="U126" s="2"/>
      <c r="V126" s="2"/>
      <c r="W126" s="22"/>
      <c r="AA126" s="20" t="s">
        <v>372</v>
      </c>
      <c r="AB126" s="2"/>
      <c r="AC126" s="2"/>
      <c r="AD126" s="2"/>
      <c r="AE126" s="22"/>
      <c r="AI126" s="22" t="s">
        <v>110</v>
      </c>
      <c r="AJ126" s="4" t="s">
        <v>373</v>
      </c>
      <c r="AK126" s="4" t="s">
        <v>373</v>
      </c>
      <c r="AM126" s="20"/>
      <c r="AN126" s="2"/>
      <c r="AO126" s="2"/>
      <c r="AP126" s="2"/>
      <c r="AQ126" s="22" t="s">
        <v>373</v>
      </c>
      <c r="AR126" s="4" t="s">
        <v>373</v>
      </c>
      <c r="AU126" s="22"/>
      <c r="AV126" s="4" t="s">
        <v>374</v>
      </c>
      <c r="AW126" s="4" t="s">
        <v>374</v>
      </c>
      <c r="AY126" s="20" t="s">
        <v>110</v>
      </c>
      <c r="AZ126" s="4" t="s">
        <v>374</v>
      </c>
      <c r="BA126" s="4" t="s">
        <v>374</v>
      </c>
      <c r="BC126" s="20" t="s">
        <v>373</v>
      </c>
      <c r="BD126" s="2" t="s">
        <v>373</v>
      </c>
      <c r="BE126" s="2"/>
      <c r="BF126" s="2"/>
      <c r="BG126" s="20" t="s">
        <v>373</v>
      </c>
      <c r="BH126" s="2"/>
      <c r="BI126" s="2"/>
      <c r="BJ126" s="2"/>
      <c r="BK126" s="22"/>
      <c r="BO126" s="22"/>
      <c r="BS126" s="20" t="s">
        <v>110</v>
      </c>
      <c r="BT126" s="2" t="s">
        <v>373</v>
      </c>
      <c r="BU126" s="2"/>
      <c r="BV126" s="2"/>
      <c r="BW126" s="22"/>
      <c r="CA126" s="22"/>
      <c r="CE126" s="22"/>
      <c r="CI126" s="22"/>
      <c r="CM126" s="22"/>
      <c r="CQ126" s="22"/>
      <c r="CU126" s="22"/>
      <c r="CY126" s="22"/>
      <c r="DC126" s="22"/>
      <c r="DG126" s="22"/>
      <c r="DK126" s="22"/>
      <c r="DO126" s="22"/>
      <c r="DS126" s="22"/>
      <c r="DW126" s="22"/>
      <c r="EA126" s="22"/>
      <c r="EE126" s="22"/>
      <c r="EI126" s="22"/>
      <c r="EM126" s="22"/>
      <c r="EQ126" s="22"/>
      <c r="EU126" s="22"/>
      <c r="EY126" s="22"/>
      <c r="FC126" s="22"/>
      <c r="FG126" s="22"/>
      <c r="FK126" s="22"/>
      <c r="FO126" s="22"/>
      <c r="FS126" s="22"/>
      <c r="FW126" s="22"/>
      <c r="GA126" s="22"/>
      <c r="GE126" s="22"/>
      <c r="GI126" s="22"/>
      <c r="GM126" s="22"/>
      <c r="GQ126" s="22"/>
      <c r="GU126" s="22"/>
      <c r="GY126" s="22"/>
      <c r="HC126" s="22"/>
      <c r="HG126" s="22"/>
      <c r="HK126" s="22"/>
      <c r="HO126" s="22"/>
      <c r="HS126" s="22"/>
      <c r="HW126" s="22"/>
      <c r="IA126" s="22"/>
      <c r="IE126" s="22"/>
      <c r="II126" s="22"/>
      <c r="IM126" s="22"/>
      <c r="IQ126" s="22"/>
      <c r="IU126" s="22"/>
    </row>
    <row r="127" s="4" customFormat="true" ht="14.9" hidden="false" customHeight="true" outlineLevel="0" collapsed="false">
      <c r="A127" s="24" t="n">
        <v>0.684027777777778</v>
      </c>
      <c r="B127" s="14" t="n">
        <f aca="false">COUNTIF($G127:$IV127,"K")</f>
        <v>6</v>
      </c>
      <c r="C127" s="14" t="n">
        <f aca="false">COUNTIF($G127:$IV127,"A")</f>
        <v>3</v>
      </c>
      <c r="D127" s="14" t="n">
        <f aca="false">COUNTIF($G127:$IV127,"T")</f>
        <v>3</v>
      </c>
      <c r="E127" s="14" t="n">
        <f aca="false">COUNTIF($G127:$IV127,"X")</f>
        <v>8</v>
      </c>
      <c r="F127" s="19" t="n">
        <f aca="false">SUM(B127:E127)</f>
        <v>20</v>
      </c>
      <c r="G127" s="4" t="s">
        <v>374</v>
      </c>
      <c r="H127" s="4" t="s">
        <v>374</v>
      </c>
      <c r="K127" s="22"/>
      <c r="O127" s="22"/>
      <c r="S127" s="20" t="s">
        <v>372</v>
      </c>
      <c r="T127" s="2" t="s">
        <v>372</v>
      </c>
      <c r="U127" s="2"/>
      <c r="V127" s="2"/>
      <c r="W127" s="22"/>
      <c r="AA127" s="20" t="s">
        <v>372</v>
      </c>
      <c r="AB127" s="2"/>
      <c r="AC127" s="2"/>
      <c r="AD127" s="2"/>
      <c r="AE127" s="22"/>
      <c r="AI127" s="22" t="s">
        <v>110</v>
      </c>
      <c r="AJ127" s="4" t="s">
        <v>373</v>
      </c>
      <c r="AK127" s="4" t="s">
        <v>373</v>
      </c>
      <c r="AM127" s="20"/>
      <c r="AN127" s="2"/>
      <c r="AO127" s="2"/>
      <c r="AP127" s="2"/>
      <c r="AQ127" s="22" t="s">
        <v>373</v>
      </c>
      <c r="AR127" s="4" t="s">
        <v>373</v>
      </c>
      <c r="AU127" s="22"/>
      <c r="AV127" s="4" t="s">
        <v>374</v>
      </c>
      <c r="AW127" s="4" t="s">
        <v>374</v>
      </c>
      <c r="AY127" s="20" t="s">
        <v>110</v>
      </c>
      <c r="AZ127" s="4" t="s">
        <v>374</v>
      </c>
      <c r="BA127" s="4" t="s">
        <v>374</v>
      </c>
      <c r="BC127" s="20" t="s">
        <v>373</v>
      </c>
      <c r="BD127" s="2" t="s">
        <v>373</v>
      </c>
      <c r="BE127" s="2"/>
      <c r="BF127" s="2"/>
      <c r="BG127" s="20" t="s">
        <v>373</v>
      </c>
      <c r="BH127" s="2"/>
      <c r="BI127" s="2"/>
      <c r="BJ127" s="2"/>
      <c r="BK127" s="22"/>
      <c r="BO127" s="22"/>
      <c r="BS127" s="20" t="s">
        <v>110</v>
      </c>
      <c r="BT127" s="2" t="s">
        <v>373</v>
      </c>
      <c r="BU127" s="2"/>
      <c r="BV127" s="2"/>
      <c r="BW127" s="22"/>
      <c r="CA127" s="22"/>
      <c r="CE127" s="22"/>
      <c r="CI127" s="22"/>
      <c r="CM127" s="22"/>
      <c r="CQ127" s="22"/>
      <c r="CU127" s="22"/>
      <c r="CY127" s="22"/>
      <c r="DC127" s="22"/>
      <c r="DG127" s="22"/>
      <c r="DK127" s="22"/>
      <c r="DO127" s="22"/>
      <c r="DS127" s="22"/>
      <c r="DW127" s="22"/>
      <c r="EA127" s="22"/>
      <c r="EE127" s="22"/>
      <c r="EI127" s="22"/>
      <c r="EM127" s="22"/>
      <c r="EQ127" s="22"/>
      <c r="EU127" s="22"/>
      <c r="EY127" s="22"/>
      <c r="FC127" s="22"/>
      <c r="FG127" s="22"/>
      <c r="FK127" s="22"/>
      <c r="FO127" s="22"/>
      <c r="FS127" s="22"/>
      <c r="FW127" s="22"/>
      <c r="GA127" s="22"/>
      <c r="GE127" s="22"/>
      <c r="GI127" s="22"/>
      <c r="GM127" s="22"/>
      <c r="GQ127" s="22"/>
      <c r="GU127" s="22"/>
      <c r="GY127" s="22"/>
      <c r="HC127" s="22"/>
      <c r="HG127" s="22"/>
      <c r="HK127" s="22"/>
      <c r="HO127" s="22"/>
      <c r="HS127" s="22"/>
      <c r="HW127" s="22"/>
      <c r="IA127" s="22"/>
      <c r="IE127" s="22"/>
      <c r="II127" s="22"/>
      <c r="IM127" s="22"/>
      <c r="IQ127" s="22"/>
      <c r="IU127" s="22"/>
    </row>
    <row r="128" s="4" customFormat="true" ht="14.9" hidden="false" customHeight="true" outlineLevel="0" collapsed="false">
      <c r="A128" s="24" t="n">
        <v>0.6875</v>
      </c>
      <c r="B128" s="14" t="n">
        <f aca="false">COUNTIF($G128:$IV128,"K")</f>
        <v>6</v>
      </c>
      <c r="C128" s="14" t="n">
        <f aca="false">COUNTIF($G128:$IV128,"A")</f>
        <v>3</v>
      </c>
      <c r="D128" s="14" t="n">
        <f aca="false">COUNTIF($G128:$IV128,"T")</f>
        <v>3</v>
      </c>
      <c r="E128" s="14" t="n">
        <f aca="false">COUNTIF($G128:$IV128,"X")</f>
        <v>8</v>
      </c>
      <c r="F128" s="19" t="n">
        <f aca="false">SUM(B128:E128)</f>
        <v>20</v>
      </c>
      <c r="G128" s="4" t="s">
        <v>374</v>
      </c>
      <c r="H128" s="4" t="s">
        <v>374</v>
      </c>
      <c r="K128" s="22"/>
      <c r="O128" s="22"/>
      <c r="S128" s="20" t="s">
        <v>372</v>
      </c>
      <c r="T128" s="2" t="s">
        <v>372</v>
      </c>
      <c r="U128" s="2"/>
      <c r="V128" s="2"/>
      <c r="W128" s="22"/>
      <c r="AA128" s="20" t="s">
        <v>372</v>
      </c>
      <c r="AB128" s="2"/>
      <c r="AC128" s="2"/>
      <c r="AD128" s="2"/>
      <c r="AE128" s="22"/>
      <c r="AI128" s="22" t="s">
        <v>110</v>
      </c>
      <c r="AJ128" s="4" t="s">
        <v>373</v>
      </c>
      <c r="AK128" s="4" t="s">
        <v>373</v>
      </c>
      <c r="AM128" s="20"/>
      <c r="AN128" s="2"/>
      <c r="AO128" s="2"/>
      <c r="AP128" s="2"/>
      <c r="AQ128" s="22" t="s">
        <v>373</v>
      </c>
      <c r="AR128" s="4" t="s">
        <v>373</v>
      </c>
      <c r="AU128" s="22"/>
      <c r="AV128" s="4" t="s">
        <v>374</v>
      </c>
      <c r="AW128" s="4" t="s">
        <v>374</v>
      </c>
      <c r="AY128" s="20" t="s">
        <v>110</v>
      </c>
      <c r="AZ128" s="4" t="s">
        <v>374</v>
      </c>
      <c r="BA128" s="4" t="s">
        <v>374</v>
      </c>
      <c r="BC128" s="20" t="s">
        <v>373</v>
      </c>
      <c r="BD128" s="2" t="s">
        <v>373</v>
      </c>
      <c r="BE128" s="2"/>
      <c r="BF128" s="2"/>
      <c r="BG128" s="20" t="s">
        <v>373</v>
      </c>
      <c r="BH128" s="2"/>
      <c r="BI128" s="2"/>
      <c r="BJ128" s="2"/>
      <c r="BK128" s="22"/>
      <c r="BO128" s="22"/>
      <c r="BS128" s="20" t="s">
        <v>110</v>
      </c>
      <c r="BT128" s="2" t="s">
        <v>373</v>
      </c>
      <c r="BU128" s="2"/>
      <c r="BV128" s="2"/>
      <c r="BW128" s="22"/>
      <c r="CA128" s="22"/>
      <c r="CE128" s="22"/>
      <c r="CI128" s="22"/>
      <c r="CM128" s="22"/>
      <c r="CQ128" s="22"/>
      <c r="CU128" s="22"/>
      <c r="CY128" s="22"/>
      <c r="DC128" s="22"/>
      <c r="DG128" s="22"/>
      <c r="DK128" s="22"/>
      <c r="DO128" s="22"/>
      <c r="DS128" s="22"/>
      <c r="DW128" s="22"/>
      <c r="EA128" s="22"/>
      <c r="EE128" s="22"/>
      <c r="EI128" s="22"/>
      <c r="EM128" s="22"/>
      <c r="EQ128" s="22"/>
      <c r="EU128" s="22"/>
      <c r="EY128" s="22"/>
      <c r="FC128" s="22"/>
      <c r="FG128" s="22"/>
      <c r="FK128" s="22"/>
      <c r="FO128" s="22"/>
      <c r="FS128" s="22"/>
      <c r="FW128" s="22"/>
      <c r="GA128" s="22"/>
      <c r="GE128" s="22"/>
      <c r="GI128" s="22"/>
      <c r="GM128" s="22"/>
      <c r="GQ128" s="22"/>
      <c r="GU128" s="22"/>
      <c r="GY128" s="22"/>
      <c r="HC128" s="22"/>
      <c r="HG128" s="22"/>
      <c r="HK128" s="22"/>
      <c r="HO128" s="22"/>
      <c r="HS128" s="22"/>
      <c r="HW128" s="22"/>
      <c r="IA128" s="22"/>
      <c r="IE128" s="22"/>
      <c r="II128" s="22"/>
      <c r="IM128" s="22"/>
      <c r="IQ128" s="22"/>
      <c r="IU128" s="22"/>
    </row>
    <row r="129" s="4" customFormat="true" ht="14.9" hidden="false" customHeight="true" outlineLevel="0" collapsed="false">
      <c r="A129" s="24" t="n">
        <v>0.690972222222222</v>
      </c>
      <c r="B129" s="14" t="n">
        <f aca="false">COUNTIF($G129:$IV129,"K")</f>
        <v>6</v>
      </c>
      <c r="C129" s="14" t="n">
        <f aca="false">COUNTIF($G129:$IV129,"A")</f>
        <v>3</v>
      </c>
      <c r="D129" s="14" t="n">
        <f aca="false">COUNTIF($G129:$IV129,"T")</f>
        <v>3</v>
      </c>
      <c r="E129" s="14" t="n">
        <f aca="false">COUNTIF($G129:$IV129,"X")</f>
        <v>8</v>
      </c>
      <c r="F129" s="19" t="n">
        <f aca="false">SUM(B129:E129)</f>
        <v>20</v>
      </c>
      <c r="G129" s="4" t="s">
        <v>374</v>
      </c>
      <c r="H129" s="4" t="s">
        <v>374</v>
      </c>
      <c r="K129" s="22"/>
      <c r="O129" s="22"/>
      <c r="S129" s="20" t="s">
        <v>372</v>
      </c>
      <c r="T129" s="2" t="s">
        <v>372</v>
      </c>
      <c r="U129" s="2"/>
      <c r="V129" s="2"/>
      <c r="W129" s="22"/>
      <c r="AA129" s="20" t="s">
        <v>372</v>
      </c>
      <c r="AB129" s="2"/>
      <c r="AC129" s="2"/>
      <c r="AD129" s="2"/>
      <c r="AE129" s="22"/>
      <c r="AI129" s="22" t="s">
        <v>110</v>
      </c>
      <c r="AJ129" s="4" t="s">
        <v>373</v>
      </c>
      <c r="AK129" s="4" t="s">
        <v>373</v>
      </c>
      <c r="AM129" s="20"/>
      <c r="AN129" s="2"/>
      <c r="AO129" s="2"/>
      <c r="AP129" s="2"/>
      <c r="AQ129" s="22" t="s">
        <v>373</v>
      </c>
      <c r="AR129" s="4" t="s">
        <v>373</v>
      </c>
      <c r="AU129" s="22"/>
      <c r="AV129" s="4" t="s">
        <v>374</v>
      </c>
      <c r="AW129" s="4" t="s">
        <v>374</v>
      </c>
      <c r="AY129" s="20" t="s">
        <v>110</v>
      </c>
      <c r="AZ129" s="4" t="s">
        <v>374</v>
      </c>
      <c r="BA129" s="4" t="s">
        <v>374</v>
      </c>
      <c r="BC129" s="20" t="s">
        <v>373</v>
      </c>
      <c r="BD129" s="2" t="s">
        <v>373</v>
      </c>
      <c r="BE129" s="2"/>
      <c r="BF129" s="2"/>
      <c r="BG129" s="20" t="s">
        <v>373</v>
      </c>
      <c r="BH129" s="2"/>
      <c r="BI129" s="2"/>
      <c r="BJ129" s="2"/>
      <c r="BK129" s="22"/>
      <c r="BO129" s="22"/>
      <c r="BS129" s="20" t="s">
        <v>110</v>
      </c>
      <c r="BT129" s="2" t="s">
        <v>373</v>
      </c>
      <c r="BU129" s="2"/>
      <c r="BV129" s="2"/>
      <c r="BW129" s="22"/>
      <c r="CA129" s="22"/>
      <c r="CE129" s="22"/>
      <c r="CI129" s="22"/>
      <c r="CM129" s="22"/>
      <c r="CQ129" s="22"/>
      <c r="CU129" s="22"/>
      <c r="CY129" s="22"/>
      <c r="DC129" s="22"/>
      <c r="DG129" s="22"/>
      <c r="DK129" s="22"/>
      <c r="DO129" s="22"/>
      <c r="DS129" s="22"/>
      <c r="DW129" s="22"/>
      <c r="EA129" s="22"/>
      <c r="EE129" s="22"/>
      <c r="EI129" s="22"/>
      <c r="EM129" s="22"/>
      <c r="EQ129" s="22"/>
      <c r="EU129" s="22"/>
      <c r="EY129" s="22"/>
      <c r="FC129" s="22"/>
      <c r="FG129" s="22"/>
      <c r="FK129" s="22"/>
      <c r="FO129" s="22"/>
      <c r="FS129" s="22"/>
      <c r="FW129" s="22"/>
      <c r="GA129" s="22"/>
      <c r="GE129" s="22"/>
      <c r="GI129" s="22"/>
      <c r="GM129" s="22"/>
      <c r="GQ129" s="22"/>
      <c r="GU129" s="22"/>
      <c r="GY129" s="22"/>
      <c r="HC129" s="22"/>
      <c r="HG129" s="22"/>
      <c r="HK129" s="22"/>
      <c r="HO129" s="22"/>
      <c r="HS129" s="22"/>
      <c r="HW129" s="22"/>
      <c r="IA129" s="22"/>
      <c r="IE129" s="22"/>
      <c r="II129" s="22"/>
      <c r="IM129" s="22"/>
      <c r="IQ129" s="22"/>
      <c r="IU129" s="22"/>
    </row>
    <row r="130" s="4" customFormat="true" ht="14.9" hidden="false" customHeight="true" outlineLevel="0" collapsed="false">
      <c r="A130" s="24" t="n">
        <v>0.694444444444444</v>
      </c>
      <c r="B130" s="14" t="n">
        <f aca="false">COUNTIF($G130:$IV130,"K")</f>
        <v>6</v>
      </c>
      <c r="C130" s="14" t="n">
        <f aca="false">COUNTIF($G130:$IV130,"A")</f>
        <v>3</v>
      </c>
      <c r="D130" s="14" t="n">
        <f aca="false">COUNTIF($G130:$IV130,"T")</f>
        <v>3</v>
      </c>
      <c r="E130" s="14" t="n">
        <f aca="false">COUNTIF($G130:$IV130,"X")</f>
        <v>8</v>
      </c>
      <c r="F130" s="19" t="n">
        <f aca="false">SUM(B130:E130)</f>
        <v>20</v>
      </c>
      <c r="G130" s="4" t="s">
        <v>374</v>
      </c>
      <c r="H130" s="4" t="s">
        <v>374</v>
      </c>
      <c r="K130" s="22"/>
      <c r="O130" s="22"/>
      <c r="S130" s="20" t="s">
        <v>372</v>
      </c>
      <c r="T130" s="2" t="s">
        <v>372</v>
      </c>
      <c r="U130" s="2"/>
      <c r="V130" s="2"/>
      <c r="W130" s="22"/>
      <c r="AA130" s="20" t="s">
        <v>372</v>
      </c>
      <c r="AB130" s="2"/>
      <c r="AC130" s="2"/>
      <c r="AD130" s="2"/>
      <c r="AE130" s="22"/>
      <c r="AI130" s="22" t="s">
        <v>110</v>
      </c>
      <c r="AJ130" s="4" t="s">
        <v>373</v>
      </c>
      <c r="AK130" s="4" t="s">
        <v>373</v>
      </c>
      <c r="AM130" s="20"/>
      <c r="AN130" s="2"/>
      <c r="AO130" s="2"/>
      <c r="AP130" s="2"/>
      <c r="AQ130" s="22" t="s">
        <v>373</v>
      </c>
      <c r="AR130" s="4" t="s">
        <v>373</v>
      </c>
      <c r="AU130" s="22"/>
      <c r="AV130" s="4" t="s">
        <v>374</v>
      </c>
      <c r="AW130" s="4" t="s">
        <v>374</v>
      </c>
      <c r="AY130" s="20" t="s">
        <v>110</v>
      </c>
      <c r="AZ130" s="4" t="s">
        <v>374</v>
      </c>
      <c r="BA130" s="4" t="s">
        <v>374</v>
      </c>
      <c r="BC130" s="20" t="s">
        <v>373</v>
      </c>
      <c r="BD130" s="2" t="s">
        <v>373</v>
      </c>
      <c r="BE130" s="2"/>
      <c r="BF130" s="2"/>
      <c r="BG130" s="20" t="s">
        <v>373</v>
      </c>
      <c r="BH130" s="2"/>
      <c r="BI130" s="2"/>
      <c r="BJ130" s="2"/>
      <c r="BK130" s="22"/>
      <c r="BO130" s="22"/>
      <c r="BS130" s="20" t="s">
        <v>110</v>
      </c>
      <c r="BT130" s="2" t="s">
        <v>373</v>
      </c>
      <c r="BU130" s="2"/>
      <c r="BV130" s="2"/>
      <c r="BW130" s="22"/>
      <c r="CA130" s="22"/>
      <c r="CE130" s="22"/>
      <c r="CI130" s="22"/>
      <c r="CM130" s="22"/>
      <c r="CQ130" s="22"/>
      <c r="CU130" s="22"/>
      <c r="CY130" s="22"/>
      <c r="DC130" s="22"/>
      <c r="DG130" s="22"/>
      <c r="DK130" s="22"/>
      <c r="DO130" s="22"/>
      <c r="DS130" s="22"/>
      <c r="DW130" s="22"/>
      <c r="EA130" s="22"/>
      <c r="EE130" s="22"/>
      <c r="EI130" s="22"/>
      <c r="EM130" s="22"/>
      <c r="EQ130" s="22"/>
      <c r="EU130" s="22"/>
      <c r="EY130" s="22"/>
      <c r="FC130" s="22"/>
      <c r="FG130" s="22"/>
      <c r="FK130" s="22"/>
      <c r="FO130" s="22"/>
      <c r="FS130" s="22"/>
      <c r="FW130" s="22"/>
      <c r="GA130" s="22"/>
      <c r="GE130" s="22"/>
      <c r="GI130" s="22"/>
      <c r="GM130" s="22"/>
      <c r="GQ130" s="22"/>
      <c r="GU130" s="22"/>
      <c r="GY130" s="22"/>
      <c r="HC130" s="22"/>
      <c r="HG130" s="22"/>
      <c r="HK130" s="22"/>
      <c r="HO130" s="22"/>
      <c r="HS130" s="22"/>
      <c r="HW130" s="22"/>
      <c r="IA130" s="22"/>
      <c r="IE130" s="22"/>
      <c r="II130" s="22"/>
      <c r="IM130" s="22"/>
      <c r="IQ130" s="22"/>
      <c r="IU130" s="22"/>
    </row>
    <row r="131" s="4" customFormat="true" ht="14.9" hidden="false" customHeight="true" outlineLevel="0" collapsed="false">
      <c r="A131" s="24" t="n">
        <v>0.697916666666667</v>
      </c>
      <c r="B131" s="14" t="n">
        <f aca="false">COUNTIF($G131:$IV131,"K")</f>
        <v>6</v>
      </c>
      <c r="C131" s="14" t="n">
        <f aca="false">COUNTIF($G131:$IV131,"A")</f>
        <v>3</v>
      </c>
      <c r="D131" s="14" t="n">
        <f aca="false">COUNTIF($G131:$IV131,"T")</f>
        <v>3</v>
      </c>
      <c r="E131" s="14" t="n">
        <f aca="false">COUNTIF($G131:$IV131,"X")</f>
        <v>8</v>
      </c>
      <c r="F131" s="19" t="n">
        <f aca="false">SUM(B131:E131)</f>
        <v>20</v>
      </c>
      <c r="G131" s="4" t="s">
        <v>374</v>
      </c>
      <c r="H131" s="4" t="s">
        <v>374</v>
      </c>
      <c r="K131" s="22"/>
      <c r="O131" s="22"/>
      <c r="S131" s="20" t="s">
        <v>372</v>
      </c>
      <c r="T131" s="2" t="s">
        <v>372</v>
      </c>
      <c r="U131" s="2"/>
      <c r="V131" s="2"/>
      <c r="W131" s="22"/>
      <c r="AA131" s="20" t="s">
        <v>372</v>
      </c>
      <c r="AB131" s="2"/>
      <c r="AC131" s="2"/>
      <c r="AD131" s="2"/>
      <c r="AE131" s="22"/>
      <c r="AI131" s="22" t="s">
        <v>110</v>
      </c>
      <c r="AJ131" s="4" t="s">
        <v>373</v>
      </c>
      <c r="AK131" s="4" t="s">
        <v>373</v>
      </c>
      <c r="AM131" s="20"/>
      <c r="AN131" s="2"/>
      <c r="AO131" s="2"/>
      <c r="AP131" s="2"/>
      <c r="AQ131" s="22" t="s">
        <v>373</v>
      </c>
      <c r="AR131" s="4" t="s">
        <v>373</v>
      </c>
      <c r="AU131" s="22"/>
      <c r="AV131" s="4" t="s">
        <v>374</v>
      </c>
      <c r="AW131" s="4" t="s">
        <v>374</v>
      </c>
      <c r="AY131" s="20" t="s">
        <v>110</v>
      </c>
      <c r="AZ131" s="4" t="s">
        <v>374</v>
      </c>
      <c r="BA131" s="4" t="s">
        <v>374</v>
      </c>
      <c r="BC131" s="20" t="s">
        <v>373</v>
      </c>
      <c r="BD131" s="2" t="s">
        <v>373</v>
      </c>
      <c r="BE131" s="2"/>
      <c r="BF131" s="2"/>
      <c r="BG131" s="20" t="s">
        <v>373</v>
      </c>
      <c r="BH131" s="2"/>
      <c r="BI131" s="2"/>
      <c r="BJ131" s="2"/>
      <c r="BK131" s="22"/>
      <c r="BO131" s="22"/>
      <c r="BS131" s="20" t="s">
        <v>110</v>
      </c>
      <c r="BT131" s="2" t="s">
        <v>373</v>
      </c>
      <c r="BU131" s="2"/>
      <c r="BV131" s="2"/>
      <c r="BW131" s="22"/>
      <c r="CA131" s="22"/>
      <c r="CE131" s="22"/>
      <c r="CI131" s="22"/>
      <c r="CM131" s="22"/>
      <c r="CQ131" s="22"/>
      <c r="CU131" s="22"/>
      <c r="CY131" s="22"/>
      <c r="DC131" s="22"/>
      <c r="DG131" s="22"/>
      <c r="DK131" s="22"/>
      <c r="DO131" s="22"/>
      <c r="DS131" s="22"/>
      <c r="DW131" s="22"/>
      <c r="EA131" s="22"/>
      <c r="EE131" s="22"/>
      <c r="EI131" s="22"/>
      <c r="EM131" s="22"/>
      <c r="EQ131" s="22"/>
      <c r="EU131" s="22"/>
      <c r="EY131" s="22"/>
      <c r="FC131" s="22"/>
      <c r="FG131" s="22"/>
      <c r="FK131" s="22"/>
      <c r="FO131" s="22"/>
      <c r="FS131" s="22"/>
      <c r="FW131" s="22"/>
      <c r="GA131" s="22"/>
      <c r="GE131" s="22"/>
      <c r="GI131" s="22"/>
      <c r="GM131" s="22"/>
      <c r="GQ131" s="22"/>
      <c r="GU131" s="22"/>
      <c r="GY131" s="22"/>
      <c r="HC131" s="22"/>
      <c r="HG131" s="22"/>
      <c r="HK131" s="22"/>
      <c r="HO131" s="22"/>
      <c r="HS131" s="22"/>
      <c r="HW131" s="22"/>
      <c r="IA131" s="22"/>
      <c r="IE131" s="22"/>
      <c r="II131" s="22"/>
      <c r="IM131" s="22"/>
      <c r="IQ131" s="22"/>
      <c r="IU131" s="22"/>
    </row>
    <row r="132" s="4" customFormat="true" ht="14.9" hidden="false" customHeight="true" outlineLevel="0" collapsed="false">
      <c r="A132" s="24" t="n">
        <v>0.701388888888889</v>
      </c>
      <c r="B132" s="14" t="n">
        <f aca="false">COUNTIF($G132:$IV132,"K")</f>
        <v>6</v>
      </c>
      <c r="C132" s="14" t="n">
        <f aca="false">COUNTIF($G132:$IV132,"A")</f>
        <v>3</v>
      </c>
      <c r="D132" s="14" t="n">
        <f aca="false">COUNTIF($G132:$IV132,"T")</f>
        <v>3</v>
      </c>
      <c r="E132" s="14" t="n">
        <f aca="false">COUNTIF($G132:$IV132,"X")</f>
        <v>8</v>
      </c>
      <c r="F132" s="19" t="n">
        <f aca="false">SUM(B132:E132)</f>
        <v>20</v>
      </c>
      <c r="G132" s="4" t="s">
        <v>374</v>
      </c>
      <c r="H132" s="4" t="s">
        <v>374</v>
      </c>
      <c r="K132" s="22"/>
      <c r="O132" s="22"/>
      <c r="S132" s="20" t="s">
        <v>372</v>
      </c>
      <c r="T132" s="2" t="s">
        <v>372</v>
      </c>
      <c r="U132" s="2"/>
      <c r="V132" s="2"/>
      <c r="W132" s="22"/>
      <c r="AA132" s="20" t="s">
        <v>372</v>
      </c>
      <c r="AB132" s="2"/>
      <c r="AC132" s="2"/>
      <c r="AD132" s="2"/>
      <c r="AE132" s="22"/>
      <c r="AI132" s="22" t="s">
        <v>110</v>
      </c>
      <c r="AJ132" s="4" t="s">
        <v>373</v>
      </c>
      <c r="AK132" s="4" t="s">
        <v>373</v>
      </c>
      <c r="AM132" s="20"/>
      <c r="AN132" s="2"/>
      <c r="AO132" s="2"/>
      <c r="AP132" s="2"/>
      <c r="AQ132" s="22" t="s">
        <v>373</v>
      </c>
      <c r="AR132" s="4" t="s">
        <v>373</v>
      </c>
      <c r="AU132" s="22"/>
      <c r="AV132" s="4" t="s">
        <v>374</v>
      </c>
      <c r="AW132" s="4" t="s">
        <v>374</v>
      </c>
      <c r="AY132" s="20" t="s">
        <v>110</v>
      </c>
      <c r="AZ132" s="4" t="s">
        <v>374</v>
      </c>
      <c r="BA132" s="4" t="s">
        <v>374</v>
      </c>
      <c r="BC132" s="20" t="s">
        <v>373</v>
      </c>
      <c r="BD132" s="2" t="s">
        <v>373</v>
      </c>
      <c r="BE132" s="2"/>
      <c r="BF132" s="2"/>
      <c r="BG132" s="20" t="s">
        <v>373</v>
      </c>
      <c r="BH132" s="2"/>
      <c r="BI132" s="2"/>
      <c r="BJ132" s="2"/>
      <c r="BK132" s="22"/>
      <c r="BO132" s="22"/>
      <c r="BS132" s="20" t="s">
        <v>110</v>
      </c>
      <c r="BT132" s="2" t="s">
        <v>373</v>
      </c>
      <c r="BU132" s="2"/>
      <c r="BV132" s="2"/>
      <c r="BW132" s="22"/>
      <c r="CA132" s="22"/>
      <c r="CE132" s="22"/>
      <c r="CI132" s="22"/>
      <c r="CM132" s="22"/>
      <c r="CQ132" s="22"/>
      <c r="CU132" s="22"/>
      <c r="CY132" s="22"/>
      <c r="DC132" s="22"/>
      <c r="DG132" s="22"/>
      <c r="DK132" s="22"/>
      <c r="DO132" s="22"/>
      <c r="DS132" s="22"/>
      <c r="DW132" s="22"/>
      <c r="EA132" s="22"/>
      <c r="EE132" s="22"/>
      <c r="EI132" s="22"/>
      <c r="EM132" s="22"/>
      <c r="EQ132" s="22"/>
      <c r="EU132" s="22"/>
      <c r="EY132" s="22"/>
      <c r="FC132" s="22"/>
      <c r="FG132" s="22"/>
      <c r="FK132" s="22"/>
      <c r="FO132" s="22"/>
      <c r="FS132" s="22"/>
      <c r="FW132" s="22"/>
      <c r="GA132" s="22"/>
      <c r="GE132" s="22"/>
      <c r="GI132" s="22"/>
      <c r="GM132" s="22"/>
      <c r="GQ132" s="22"/>
      <c r="GU132" s="22"/>
      <c r="GY132" s="22"/>
      <c r="HC132" s="22"/>
      <c r="HG132" s="22"/>
      <c r="HK132" s="22"/>
      <c r="HO132" s="22"/>
      <c r="HS132" s="22"/>
      <c r="HW132" s="22"/>
      <c r="IA132" s="22"/>
      <c r="IE132" s="22"/>
      <c r="II132" s="22"/>
      <c r="IM132" s="22"/>
      <c r="IQ132" s="22"/>
      <c r="IU132" s="22"/>
    </row>
    <row r="133" s="4" customFormat="true" ht="14.9" hidden="false" customHeight="true" outlineLevel="0" collapsed="false">
      <c r="A133" s="24" t="n">
        <v>0.704861111111111</v>
      </c>
      <c r="B133" s="14" t="n">
        <f aca="false">COUNTIF($G133:$IV133,"K")</f>
        <v>6</v>
      </c>
      <c r="C133" s="14" t="n">
        <f aca="false">COUNTIF($G133:$IV133,"A")</f>
        <v>3</v>
      </c>
      <c r="D133" s="14" t="n">
        <f aca="false">COUNTIF($G133:$IV133,"T")</f>
        <v>3</v>
      </c>
      <c r="E133" s="14" t="n">
        <f aca="false">COUNTIF($G133:$IV133,"X")</f>
        <v>8</v>
      </c>
      <c r="F133" s="19" t="n">
        <f aca="false">SUM(B133:E133)</f>
        <v>20</v>
      </c>
      <c r="G133" s="4" t="s">
        <v>374</v>
      </c>
      <c r="H133" s="4" t="s">
        <v>374</v>
      </c>
      <c r="K133" s="22"/>
      <c r="O133" s="22"/>
      <c r="S133" s="20" t="s">
        <v>372</v>
      </c>
      <c r="T133" s="2" t="s">
        <v>372</v>
      </c>
      <c r="U133" s="2"/>
      <c r="V133" s="2"/>
      <c r="W133" s="22"/>
      <c r="AA133" s="20" t="s">
        <v>372</v>
      </c>
      <c r="AB133" s="2"/>
      <c r="AC133" s="2"/>
      <c r="AD133" s="2"/>
      <c r="AE133" s="22"/>
      <c r="AI133" s="22" t="s">
        <v>110</v>
      </c>
      <c r="AJ133" s="4" t="s">
        <v>373</v>
      </c>
      <c r="AK133" s="4" t="s">
        <v>373</v>
      </c>
      <c r="AM133" s="20"/>
      <c r="AN133" s="2"/>
      <c r="AO133" s="2"/>
      <c r="AP133" s="2"/>
      <c r="AQ133" s="22" t="s">
        <v>373</v>
      </c>
      <c r="AR133" s="4" t="s">
        <v>373</v>
      </c>
      <c r="AU133" s="22"/>
      <c r="AV133" s="4" t="s">
        <v>374</v>
      </c>
      <c r="AW133" s="4" t="s">
        <v>374</v>
      </c>
      <c r="AY133" s="20" t="s">
        <v>110</v>
      </c>
      <c r="AZ133" s="4" t="s">
        <v>374</v>
      </c>
      <c r="BA133" s="4" t="s">
        <v>374</v>
      </c>
      <c r="BC133" s="20" t="s">
        <v>373</v>
      </c>
      <c r="BD133" s="2" t="s">
        <v>373</v>
      </c>
      <c r="BE133" s="2"/>
      <c r="BF133" s="2"/>
      <c r="BG133" s="20" t="s">
        <v>373</v>
      </c>
      <c r="BH133" s="2"/>
      <c r="BI133" s="2"/>
      <c r="BJ133" s="2"/>
      <c r="BK133" s="22"/>
      <c r="BO133" s="22"/>
      <c r="BS133" s="20" t="s">
        <v>110</v>
      </c>
      <c r="BT133" s="2" t="s">
        <v>373</v>
      </c>
      <c r="BU133" s="2"/>
      <c r="BV133" s="2"/>
      <c r="BW133" s="22"/>
      <c r="CA133" s="22"/>
      <c r="CE133" s="22"/>
      <c r="CI133" s="22"/>
      <c r="CM133" s="22"/>
      <c r="CQ133" s="22"/>
      <c r="CU133" s="22"/>
      <c r="CY133" s="22"/>
      <c r="DC133" s="22"/>
      <c r="DG133" s="22"/>
      <c r="DK133" s="22"/>
      <c r="DO133" s="22"/>
      <c r="DS133" s="22"/>
      <c r="DW133" s="22"/>
      <c r="EA133" s="22"/>
      <c r="EE133" s="22"/>
      <c r="EI133" s="22"/>
      <c r="EM133" s="22"/>
      <c r="EQ133" s="22"/>
      <c r="EU133" s="22"/>
      <c r="EY133" s="22"/>
      <c r="FC133" s="22"/>
      <c r="FG133" s="22"/>
      <c r="FK133" s="22"/>
      <c r="FO133" s="22"/>
      <c r="FS133" s="22"/>
      <c r="FW133" s="22"/>
      <c r="GA133" s="22"/>
      <c r="GE133" s="22"/>
      <c r="GI133" s="22"/>
      <c r="GM133" s="22"/>
      <c r="GQ133" s="22"/>
      <c r="GU133" s="22"/>
      <c r="GY133" s="22"/>
      <c r="HC133" s="22"/>
      <c r="HG133" s="22"/>
      <c r="HK133" s="22"/>
      <c r="HO133" s="22"/>
      <c r="HS133" s="22"/>
      <c r="HW133" s="22"/>
      <c r="IA133" s="22"/>
      <c r="IE133" s="22"/>
      <c r="II133" s="22"/>
      <c r="IM133" s="22"/>
      <c r="IQ133" s="22"/>
      <c r="IU133" s="22"/>
    </row>
    <row r="134" s="4" customFormat="true" ht="14.9" hidden="false" customHeight="true" outlineLevel="0" collapsed="false">
      <c r="A134" s="23" t="n">
        <v>0.708333333333333</v>
      </c>
      <c r="B134" s="14" t="n">
        <f aca="false">COUNTIF($G134:$IV134,"K")</f>
        <v>6</v>
      </c>
      <c r="C134" s="14" t="n">
        <f aca="false">COUNTIF($G134:$IV134,"A")</f>
        <v>3</v>
      </c>
      <c r="D134" s="14" t="n">
        <f aca="false">COUNTIF($G134:$IV134,"T")</f>
        <v>3</v>
      </c>
      <c r="E134" s="14" t="n">
        <f aca="false">COUNTIF($G134:$IV134,"X")</f>
        <v>8</v>
      </c>
      <c r="F134" s="19" t="n">
        <f aca="false">SUM(B134:E134)</f>
        <v>20</v>
      </c>
      <c r="G134" s="4" t="s">
        <v>374</v>
      </c>
      <c r="H134" s="4" t="s">
        <v>374</v>
      </c>
      <c r="K134" s="22"/>
      <c r="O134" s="22"/>
      <c r="S134" s="20" t="s">
        <v>372</v>
      </c>
      <c r="T134" s="2" t="s">
        <v>372</v>
      </c>
      <c r="U134" s="2"/>
      <c r="V134" s="2"/>
      <c r="W134" s="22"/>
      <c r="AA134" s="20" t="s">
        <v>372</v>
      </c>
      <c r="AB134" s="2"/>
      <c r="AC134" s="2"/>
      <c r="AD134" s="2"/>
      <c r="AE134" s="22"/>
      <c r="AI134" s="22" t="s">
        <v>110</v>
      </c>
      <c r="AJ134" s="4" t="s">
        <v>373</v>
      </c>
      <c r="AK134" s="4" t="s">
        <v>373</v>
      </c>
      <c r="AM134" s="20"/>
      <c r="AN134" s="2"/>
      <c r="AO134" s="2"/>
      <c r="AP134" s="2"/>
      <c r="AQ134" s="22" t="s">
        <v>373</v>
      </c>
      <c r="AR134" s="4" t="s">
        <v>373</v>
      </c>
      <c r="AU134" s="22"/>
      <c r="AV134" s="4" t="s">
        <v>374</v>
      </c>
      <c r="AW134" s="4" t="s">
        <v>374</v>
      </c>
      <c r="AY134" s="20" t="s">
        <v>110</v>
      </c>
      <c r="AZ134" s="4" t="s">
        <v>374</v>
      </c>
      <c r="BA134" s="4" t="s">
        <v>374</v>
      </c>
      <c r="BC134" s="20" t="s">
        <v>373</v>
      </c>
      <c r="BD134" s="2" t="s">
        <v>373</v>
      </c>
      <c r="BE134" s="2"/>
      <c r="BF134" s="2"/>
      <c r="BG134" s="20" t="s">
        <v>373</v>
      </c>
      <c r="BH134" s="2"/>
      <c r="BI134" s="2"/>
      <c r="BJ134" s="2"/>
      <c r="BK134" s="22"/>
      <c r="BO134" s="22"/>
      <c r="BS134" s="20" t="s">
        <v>110</v>
      </c>
      <c r="BT134" s="2" t="s">
        <v>373</v>
      </c>
      <c r="BU134" s="2"/>
      <c r="BV134" s="2"/>
      <c r="BW134" s="22"/>
      <c r="CA134" s="22"/>
      <c r="CE134" s="22"/>
      <c r="CI134" s="22"/>
      <c r="CM134" s="22"/>
      <c r="CQ134" s="22"/>
      <c r="CU134" s="22"/>
      <c r="CY134" s="22"/>
      <c r="DC134" s="22"/>
      <c r="DG134" s="22"/>
      <c r="DK134" s="22"/>
      <c r="DO134" s="22"/>
      <c r="DS134" s="22"/>
      <c r="DW134" s="22"/>
      <c r="EA134" s="22"/>
      <c r="EE134" s="22"/>
      <c r="EI134" s="22"/>
      <c r="EM134" s="22"/>
      <c r="EQ134" s="22"/>
      <c r="EU134" s="22"/>
      <c r="EY134" s="22"/>
      <c r="FC134" s="22"/>
      <c r="FG134" s="22"/>
      <c r="FK134" s="22"/>
      <c r="FO134" s="22"/>
      <c r="FS134" s="22"/>
      <c r="FW134" s="22"/>
      <c r="GA134" s="22"/>
      <c r="GE134" s="22"/>
      <c r="GI134" s="22"/>
      <c r="GM134" s="22"/>
      <c r="GQ134" s="22"/>
      <c r="GU134" s="22"/>
      <c r="GY134" s="22"/>
      <c r="HC134" s="22"/>
      <c r="HG134" s="22"/>
      <c r="HK134" s="22"/>
      <c r="HO134" s="22"/>
      <c r="HS134" s="22"/>
      <c r="HW134" s="22"/>
      <c r="IA134" s="22"/>
      <c r="IE134" s="22"/>
      <c r="II134" s="22"/>
      <c r="IM134" s="22"/>
      <c r="IQ134" s="22"/>
      <c r="IU134" s="22"/>
    </row>
    <row r="135" s="4" customFormat="true" ht="14.9" hidden="false" customHeight="true" outlineLevel="0" collapsed="false">
      <c r="A135" s="24" t="n">
        <v>0.711805555555556</v>
      </c>
      <c r="B135" s="14" t="n">
        <f aca="false">COUNTIF($G135:$IV135,"K")</f>
        <v>6</v>
      </c>
      <c r="C135" s="14" t="n">
        <f aca="false">COUNTIF($G135:$IV135,"A")</f>
        <v>3</v>
      </c>
      <c r="D135" s="14" t="n">
        <f aca="false">COUNTIF($G135:$IV135,"T")</f>
        <v>3</v>
      </c>
      <c r="E135" s="14" t="n">
        <f aca="false">COUNTIF($G135:$IV135,"X")</f>
        <v>8</v>
      </c>
      <c r="F135" s="19" t="n">
        <f aca="false">SUM(B135:E135)</f>
        <v>20</v>
      </c>
      <c r="G135" s="4" t="s">
        <v>374</v>
      </c>
      <c r="H135" s="4" t="s">
        <v>374</v>
      </c>
      <c r="K135" s="22"/>
      <c r="O135" s="22"/>
      <c r="S135" s="20" t="s">
        <v>372</v>
      </c>
      <c r="T135" s="2" t="s">
        <v>372</v>
      </c>
      <c r="U135" s="2"/>
      <c r="V135" s="2"/>
      <c r="W135" s="22"/>
      <c r="AA135" s="20" t="s">
        <v>372</v>
      </c>
      <c r="AB135" s="2"/>
      <c r="AC135" s="2"/>
      <c r="AD135" s="2"/>
      <c r="AE135" s="22"/>
      <c r="AI135" s="22" t="s">
        <v>110</v>
      </c>
      <c r="AJ135" s="4" t="s">
        <v>373</v>
      </c>
      <c r="AK135" s="4" t="s">
        <v>373</v>
      </c>
      <c r="AM135" s="20"/>
      <c r="AN135" s="2"/>
      <c r="AO135" s="2"/>
      <c r="AP135" s="2"/>
      <c r="AQ135" s="22" t="s">
        <v>373</v>
      </c>
      <c r="AR135" s="4" t="s">
        <v>373</v>
      </c>
      <c r="AU135" s="22"/>
      <c r="AV135" s="4" t="s">
        <v>374</v>
      </c>
      <c r="AW135" s="4" t="s">
        <v>374</v>
      </c>
      <c r="AY135" s="20" t="s">
        <v>110</v>
      </c>
      <c r="AZ135" s="4" t="s">
        <v>374</v>
      </c>
      <c r="BA135" s="4" t="s">
        <v>374</v>
      </c>
      <c r="BC135" s="20" t="s">
        <v>373</v>
      </c>
      <c r="BD135" s="2" t="s">
        <v>373</v>
      </c>
      <c r="BE135" s="2"/>
      <c r="BF135" s="2"/>
      <c r="BG135" s="20" t="s">
        <v>373</v>
      </c>
      <c r="BH135" s="2"/>
      <c r="BI135" s="2"/>
      <c r="BJ135" s="2"/>
      <c r="BK135" s="22"/>
      <c r="BO135" s="22"/>
      <c r="BS135" s="20" t="s">
        <v>110</v>
      </c>
      <c r="BT135" s="2" t="s">
        <v>373</v>
      </c>
      <c r="BU135" s="2"/>
      <c r="BV135" s="2"/>
      <c r="BW135" s="22"/>
      <c r="CA135" s="22"/>
      <c r="CE135" s="22"/>
      <c r="CI135" s="22"/>
      <c r="CM135" s="22"/>
      <c r="CQ135" s="22"/>
      <c r="CU135" s="22"/>
      <c r="CY135" s="22"/>
      <c r="DC135" s="22"/>
      <c r="DG135" s="22"/>
      <c r="DK135" s="22"/>
      <c r="DO135" s="22"/>
      <c r="DS135" s="22"/>
      <c r="DW135" s="22"/>
      <c r="EA135" s="22"/>
      <c r="EE135" s="22"/>
      <c r="EI135" s="22"/>
      <c r="EM135" s="22"/>
      <c r="EQ135" s="22"/>
      <c r="EU135" s="22"/>
      <c r="EY135" s="22"/>
      <c r="FC135" s="22"/>
      <c r="FG135" s="22"/>
      <c r="FK135" s="22"/>
      <c r="FO135" s="22"/>
      <c r="FS135" s="22"/>
      <c r="FW135" s="22"/>
      <c r="GA135" s="22"/>
      <c r="GE135" s="22"/>
      <c r="GI135" s="22"/>
      <c r="GM135" s="22"/>
      <c r="GQ135" s="22"/>
      <c r="GU135" s="22"/>
      <c r="GY135" s="22"/>
      <c r="HC135" s="22"/>
      <c r="HG135" s="22"/>
      <c r="HK135" s="22"/>
      <c r="HO135" s="22"/>
      <c r="HS135" s="22"/>
      <c r="HW135" s="22"/>
      <c r="IA135" s="22"/>
      <c r="IE135" s="22"/>
      <c r="II135" s="22"/>
      <c r="IM135" s="22"/>
      <c r="IQ135" s="22"/>
      <c r="IU135" s="22"/>
    </row>
    <row r="136" s="4" customFormat="true" ht="14.9" hidden="false" customHeight="true" outlineLevel="0" collapsed="false">
      <c r="A136" s="24" t="n">
        <v>0.715277777777778</v>
      </c>
      <c r="B136" s="14" t="n">
        <f aca="false">COUNTIF($G136:$IV136,"K")</f>
        <v>6</v>
      </c>
      <c r="C136" s="14" t="n">
        <f aca="false">COUNTIF($G136:$IV136,"A")</f>
        <v>3</v>
      </c>
      <c r="D136" s="14" t="n">
        <f aca="false">COUNTIF($G136:$IV136,"T")</f>
        <v>3</v>
      </c>
      <c r="E136" s="14" t="n">
        <f aca="false">COUNTIF($G136:$IV136,"X")</f>
        <v>8</v>
      </c>
      <c r="F136" s="19" t="n">
        <f aca="false">SUM(B136:E136)</f>
        <v>20</v>
      </c>
      <c r="G136" s="4" t="s">
        <v>374</v>
      </c>
      <c r="H136" s="4" t="s">
        <v>374</v>
      </c>
      <c r="K136" s="22"/>
      <c r="O136" s="22"/>
      <c r="S136" s="20" t="s">
        <v>372</v>
      </c>
      <c r="T136" s="2" t="s">
        <v>372</v>
      </c>
      <c r="U136" s="2"/>
      <c r="V136" s="2"/>
      <c r="W136" s="22"/>
      <c r="AA136" s="20" t="s">
        <v>372</v>
      </c>
      <c r="AB136" s="2"/>
      <c r="AC136" s="2"/>
      <c r="AD136" s="2"/>
      <c r="AE136" s="22"/>
      <c r="AI136" s="22" t="s">
        <v>110</v>
      </c>
      <c r="AJ136" s="4" t="s">
        <v>373</v>
      </c>
      <c r="AK136" s="4" t="s">
        <v>373</v>
      </c>
      <c r="AM136" s="20"/>
      <c r="AN136" s="2"/>
      <c r="AO136" s="2"/>
      <c r="AP136" s="2"/>
      <c r="AQ136" s="22" t="s">
        <v>373</v>
      </c>
      <c r="AR136" s="4" t="s">
        <v>373</v>
      </c>
      <c r="AU136" s="22"/>
      <c r="AV136" s="4" t="s">
        <v>374</v>
      </c>
      <c r="AW136" s="4" t="s">
        <v>374</v>
      </c>
      <c r="AY136" s="20" t="s">
        <v>110</v>
      </c>
      <c r="AZ136" s="4" t="s">
        <v>374</v>
      </c>
      <c r="BA136" s="4" t="s">
        <v>374</v>
      </c>
      <c r="BC136" s="20" t="s">
        <v>373</v>
      </c>
      <c r="BD136" s="2" t="s">
        <v>373</v>
      </c>
      <c r="BE136" s="2"/>
      <c r="BF136" s="2"/>
      <c r="BG136" s="20" t="s">
        <v>373</v>
      </c>
      <c r="BH136" s="2"/>
      <c r="BI136" s="2"/>
      <c r="BJ136" s="2"/>
      <c r="BK136" s="22"/>
      <c r="BO136" s="22"/>
      <c r="BS136" s="20" t="s">
        <v>110</v>
      </c>
      <c r="BT136" s="2" t="s">
        <v>373</v>
      </c>
      <c r="BU136" s="2"/>
      <c r="BV136" s="2"/>
      <c r="BW136" s="22"/>
      <c r="CA136" s="22"/>
      <c r="CE136" s="22"/>
      <c r="CI136" s="22"/>
      <c r="CM136" s="22"/>
      <c r="CQ136" s="22"/>
      <c r="CU136" s="22"/>
      <c r="CY136" s="22"/>
      <c r="DC136" s="22"/>
      <c r="DG136" s="22"/>
      <c r="DK136" s="22"/>
      <c r="DO136" s="22"/>
      <c r="DS136" s="22"/>
      <c r="DW136" s="22"/>
      <c r="EA136" s="22"/>
      <c r="EE136" s="22"/>
      <c r="EI136" s="22"/>
      <c r="EM136" s="22"/>
      <c r="EQ136" s="22"/>
      <c r="EU136" s="22"/>
      <c r="EY136" s="22"/>
      <c r="FC136" s="22"/>
      <c r="FG136" s="22"/>
      <c r="FK136" s="22"/>
      <c r="FO136" s="22"/>
      <c r="FS136" s="22"/>
      <c r="FW136" s="22"/>
      <c r="GA136" s="22"/>
      <c r="GE136" s="22"/>
      <c r="GI136" s="22"/>
      <c r="GM136" s="22"/>
      <c r="GQ136" s="22"/>
      <c r="GU136" s="22"/>
      <c r="GY136" s="22"/>
      <c r="HC136" s="22"/>
      <c r="HG136" s="22"/>
      <c r="HK136" s="22"/>
      <c r="HO136" s="22"/>
      <c r="HS136" s="22"/>
      <c r="HW136" s="22"/>
      <c r="IA136" s="22"/>
      <c r="IE136" s="22"/>
      <c r="II136" s="22"/>
      <c r="IM136" s="22"/>
      <c r="IQ136" s="22"/>
      <c r="IU136" s="22"/>
    </row>
    <row r="137" s="4" customFormat="true" ht="14.9" hidden="false" customHeight="true" outlineLevel="0" collapsed="false">
      <c r="A137" s="24" t="n">
        <v>0.71875</v>
      </c>
      <c r="B137" s="14" t="n">
        <f aca="false">COUNTIF($G137:$IV137,"K")</f>
        <v>6</v>
      </c>
      <c r="C137" s="14" t="n">
        <f aca="false">COUNTIF($G137:$IV137,"A")</f>
        <v>3</v>
      </c>
      <c r="D137" s="14" t="n">
        <f aca="false">COUNTIF($G137:$IV137,"T")</f>
        <v>3</v>
      </c>
      <c r="E137" s="14" t="n">
        <f aca="false">COUNTIF($G137:$IV137,"X")</f>
        <v>8</v>
      </c>
      <c r="F137" s="19" t="n">
        <f aca="false">SUM(B137:E137)</f>
        <v>20</v>
      </c>
      <c r="G137" s="4" t="s">
        <v>374</v>
      </c>
      <c r="H137" s="4" t="s">
        <v>374</v>
      </c>
      <c r="K137" s="22"/>
      <c r="O137" s="22"/>
      <c r="S137" s="20" t="s">
        <v>372</v>
      </c>
      <c r="T137" s="2" t="s">
        <v>372</v>
      </c>
      <c r="U137" s="2"/>
      <c r="V137" s="2"/>
      <c r="W137" s="22"/>
      <c r="AA137" s="20" t="s">
        <v>372</v>
      </c>
      <c r="AB137" s="2"/>
      <c r="AC137" s="2"/>
      <c r="AD137" s="2"/>
      <c r="AE137" s="22"/>
      <c r="AI137" s="22" t="s">
        <v>110</v>
      </c>
      <c r="AJ137" s="4" t="s">
        <v>373</v>
      </c>
      <c r="AK137" s="4" t="s">
        <v>373</v>
      </c>
      <c r="AM137" s="20"/>
      <c r="AN137" s="2"/>
      <c r="AO137" s="2"/>
      <c r="AP137" s="2"/>
      <c r="AQ137" s="22" t="s">
        <v>373</v>
      </c>
      <c r="AR137" s="4" t="s">
        <v>373</v>
      </c>
      <c r="AU137" s="22"/>
      <c r="AV137" s="4" t="s">
        <v>374</v>
      </c>
      <c r="AW137" s="4" t="s">
        <v>374</v>
      </c>
      <c r="AY137" s="20" t="s">
        <v>110</v>
      </c>
      <c r="AZ137" s="4" t="s">
        <v>374</v>
      </c>
      <c r="BA137" s="4" t="s">
        <v>374</v>
      </c>
      <c r="BC137" s="20" t="s">
        <v>373</v>
      </c>
      <c r="BD137" s="2" t="s">
        <v>373</v>
      </c>
      <c r="BE137" s="2"/>
      <c r="BF137" s="2"/>
      <c r="BG137" s="20" t="s">
        <v>373</v>
      </c>
      <c r="BH137" s="2"/>
      <c r="BI137" s="2"/>
      <c r="BJ137" s="2"/>
      <c r="BK137" s="22"/>
      <c r="BO137" s="22"/>
      <c r="BS137" s="20" t="s">
        <v>110</v>
      </c>
      <c r="BT137" s="2" t="s">
        <v>373</v>
      </c>
      <c r="BU137" s="2"/>
      <c r="BV137" s="2"/>
      <c r="BW137" s="22"/>
      <c r="CA137" s="22"/>
      <c r="CE137" s="22"/>
      <c r="CI137" s="22"/>
      <c r="CM137" s="22"/>
      <c r="CQ137" s="22"/>
      <c r="CU137" s="22"/>
      <c r="CY137" s="22"/>
      <c r="DC137" s="22"/>
      <c r="DG137" s="22"/>
      <c r="DK137" s="22"/>
      <c r="DO137" s="22"/>
      <c r="DS137" s="22"/>
      <c r="DW137" s="22"/>
      <c r="EA137" s="22"/>
      <c r="EE137" s="22"/>
      <c r="EI137" s="22"/>
      <c r="EM137" s="22"/>
      <c r="EQ137" s="22"/>
      <c r="EU137" s="22"/>
      <c r="EY137" s="22"/>
      <c r="FC137" s="22"/>
      <c r="FG137" s="22"/>
      <c r="FK137" s="22"/>
      <c r="FO137" s="22"/>
      <c r="FS137" s="22"/>
      <c r="FW137" s="22"/>
      <c r="GA137" s="22"/>
      <c r="GE137" s="22"/>
      <c r="GI137" s="22"/>
      <c r="GM137" s="22"/>
      <c r="GQ137" s="22"/>
      <c r="GU137" s="22"/>
      <c r="GY137" s="22"/>
      <c r="HC137" s="22"/>
      <c r="HG137" s="22"/>
      <c r="HK137" s="22"/>
      <c r="HO137" s="22"/>
      <c r="HS137" s="22"/>
      <c r="HW137" s="22"/>
      <c r="IA137" s="22"/>
      <c r="IE137" s="22"/>
      <c r="II137" s="22"/>
      <c r="IM137" s="22"/>
      <c r="IQ137" s="22"/>
      <c r="IU137" s="22"/>
    </row>
    <row r="138" s="4" customFormat="true" ht="14.9" hidden="false" customHeight="true" outlineLevel="0" collapsed="false">
      <c r="A138" s="24" t="n">
        <v>0.722222222222222</v>
      </c>
      <c r="B138" s="14" t="n">
        <f aca="false">COUNTIF($G138:$IV138,"K")</f>
        <v>6</v>
      </c>
      <c r="C138" s="14" t="n">
        <f aca="false">COUNTIF($G138:$IV138,"A")</f>
        <v>3</v>
      </c>
      <c r="D138" s="14" t="n">
        <f aca="false">COUNTIF($G138:$IV138,"T")</f>
        <v>3</v>
      </c>
      <c r="E138" s="14" t="n">
        <f aca="false">COUNTIF($G138:$IV138,"X")</f>
        <v>8</v>
      </c>
      <c r="F138" s="19" t="n">
        <f aca="false">SUM(B138:E138)</f>
        <v>20</v>
      </c>
      <c r="G138" s="4" t="s">
        <v>374</v>
      </c>
      <c r="H138" s="4" t="s">
        <v>374</v>
      </c>
      <c r="K138" s="22"/>
      <c r="O138" s="22"/>
      <c r="S138" s="20" t="s">
        <v>372</v>
      </c>
      <c r="T138" s="2" t="s">
        <v>372</v>
      </c>
      <c r="U138" s="2"/>
      <c r="V138" s="2"/>
      <c r="W138" s="22"/>
      <c r="AA138" s="20" t="s">
        <v>372</v>
      </c>
      <c r="AB138" s="2"/>
      <c r="AC138" s="2"/>
      <c r="AD138" s="2"/>
      <c r="AE138" s="22"/>
      <c r="AI138" s="22" t="s">
        <v>110</v>
      </c>
      <c r="AJ138" s="4" t="s">
        <v>373</v>
      </c>
      <c r="AK138" s="4" t="s">
        <v>373</v>
      </c>
      <c r="AM138" s="20"/>
      <c r="AN138" s="2"/>
      <c r="AO138" s="2"/>
      <c r="AP138" s="2"/>
      <c r="AQ138" s="22" t="s">
        <v>373</v>
      </c>
      <c r="AR138" s="4" t="s">
        <v>373</v>
      </c>
      <c r="AU138" s="22"/>
      <c r="AV138" s="4" t="s">
        <v>374</v>
      </c>
      <c r="AW138" s="4" t="s">
        <v>374</v>
      </c>
      <c r="AY138" s="20" t="s">
        <v>110</v>
      </c>
      <c r="AZ138" s="4" t="s">
        <v>374</v>
      </c>
      <c r="BA138" s="4" t="s">
        <v>374</v>
      </c>
      <c r="BC138" s="20" t="s">
        <v>373</v>
      </c>
      <c r="BD138" s="2" t="s">
        <v>373</v>
      </c>
      <c r="BE138" s="2"/>
      <c r="BF138" s="2"/>
      <c r="BG138" s="20" t="s">
        <v>373</v>
      </c>
      <c r="BH138" s="2"/>
      <c r="BI138" s="2"/>
      <c r="BJ138" s="2"/>
      <c r="BK138" s="22"/>
      <c r="BO138" s="22"/>
      <c r="BS138" s="20" t="s">
        <v>110</v>
      </c>
      <c r="BT138" s="2" t="s">
        <v>373</v>
      </c>
      <c r="BU138" s="2"/>
      <c r="BV138" s="2"/>
      <c r="BW138" s="22"/>
      <c r="CA138" s="22"/>
      <c r="CE138" s="22"/>
      <c r="CI138" s="22"/>
      <c r="CM138" s="22"/>
      <c r="CQ138" s="22"/>
      <c r="CU138" s="22"/>
      <c r="CY138" s="22"/>
      <c r="DC138" s="22"/>
      <c r="DG138" s="22"/>
      <c r="DK138" s="22"/>
      <c r="DO138" s="22"/>
      <c r="DS138" s="22"/>
      <c r="DW138" s="22"/>
      <c r="EA138" s="22"/>
      <c r="EE138" s="22"/>
      <c r="EI138" s="22"/>
      <c r="EM138" s="22"/>
      <c r="EQ138" s="22"/>
      <c r="EU138" s="22"/>
      <c r="EY138" s="22"/>
      <c r="FC138" s="22"/>
      <c r="FG138" s="22"/>
      <c r="FK138" s="22"/>
      <c r="FO138" s="22"/>
      <c r="FS138" s="22"/>
      <c r="FW138" s="22"/>
      <c r="GA138" s="22"/>
      <c r="GE138" s="22"/>
      <c r="GI138" s="22"/>
      <c r="GM138" s="22"/>
      <c r="GQ138" s="22"/>
      <c r="GU138" s="22"/>
      <c r="GY138" s="22"/>
      <c r="HC138" s="22"/>
      <c r="HG138" s="22"/>
      <c r="HK138" s="22"/>
      <c r="HO138" s="22"/>
      <c r="HS138" s="22"/>
      <c r="HW138" s="22"/>
      <c r="IA138" s="22"/>
      <c r="IE138" s="22"/>
      <c r="II138" s="22"/>
      <c r="IM138" s="22"/>
      <c r="IQ138" s="22"/>
      <c r="IU138" s="22"/>
    </row>
    <row r="139" s="4" customFormat="true" ht="14.9" hidden="false" customHeight="true" outlineLevel="0" collapsed="false">
      <c r="A139" s="24" t="n">
        <v>0.725694444444444</v>
      </c>
      <c r="B139" s="14" t="n">
        <f aca="false">COUNTIF($G139:$IV139,"K")</f>
        <v>6</v>
      </c>
      <c r="C139" s="14" t="n">
        <f aca="false">COUNTIF($G139:$IV139,"A")</f>
        <v>3</v>
      </c>
      <c r="D139" s="14" t="n">
        <f aca="false">COUNTIF($G139:$IV139,"T")</f>
        <v>3</v>
      </c>
      <c r="E139" s="14" t="n">
        <f aca="false">COUNTIF($G139:$IV139,"X")</f>
        <v>8</v>
      </c>
      <c r="F139" s="19" t="n">
        <f aca="false">SUM(B139:E139)</f>
        <v>20</v>
      </c>
      <c r="G139" s="4" t="s">
        <v>374</v>
      </c>
      <c r="H139" s="4" t="s">
        <v>374</v>
      </c>
      <c r="K139" s="22"/>
      <c r="O139" s="22"/>
      <c r="S139" s="20" t="s">
        <v>372</v>
      </c>
      <c r="T139" s="2" t="s">
        <v>372</v>
      </c>
      <c r="U139" s="2"/>
      <c r="V139" s="2"/>
      <c r="W139" s="22"/>
      <c r="AA139" s="20" t="s">
        <v>372</v>
      </c>
      <c r="AB139" s="2"/>
      <c r="AC139" s="2"/>
      <c r="AD139" s="2"/>
      <c r="AE139" s="22"/>
      <c r="AI139" s="22" t="s">
        <v>110</v>
      </c>
      <c r="AJ139" s="4" t="s">
        <v>373</v>
      </c>
      <c r="AK139" s="4" t="s">
        <v>373</v>
      </c>
      <c r="AM139" s="20"/>
      <c r="AN139" s="2"/>
      <c r="AO139" s="2"/>
      <c r="AP139" s="2"/>
      <c r="AQ139" s="22" t="s">
        <v>373</v>
      </c>
      <c r="AR139" s="4" t="s">
        <v>373</v>
      </c>
      <c r="AU139" s="22"/>
      <c r="AV139" s="4" t="s">
        <v>374</v>
      </c>
      <c r="AW139" s="4" t="s">
        <v>374</v>
      </c>
      <c r="AY139" s="20" t="s">
        <v>110</v>
      </c>
      <c r="AZ139" s="4" t="s">
        <v>374</v>
      </c>
      <c r="BA139" s="4" t="s">
        <v>374</v>
      </c>
      <c r="BC139" s="20" t="s">
        <v>373</v>
      </c>
      <c r="BD139" s="2" t="s">
        <v>373</v>
      </c>
      <c r="BE139" s="2"/>
      <c r="BF139" s="2"/>
      <c r="BG139" s="20" t="s">
        <v>373</v>
      </c>
      <c r="BH139" s="2"/>
      <c r="BI139" s="2"/>
      <c r="BJ139" s="2"/>
      <c r="BK139" s="22"/>
      <c r="BO139" s="22"/>
      <c r="BS139" s="20" t="s">
        <v>110</v>
      </c>
      <c r="BT139" s="2" t="s">
        <v>373</v>
      </c>
      <c r="BU139" s="2"/>
      <c r="BV139" s="2"/>
      <c r="BW139" s="22"/>
      <c r="CA139" s="22"/>
      <c r="CE139" s="22"/>
      <c r="CI139" s="22"/>
      <c r="CM139" s="22"/>
      <c r="CQ139" s="22"/>
      <c r="CU139" s="22"/>
      <c r="CY139" s="22"/>
      <c r="DC139" s="22"/>
      <c r="DG139" s="22"/>
      <c r="DK139" s="22"/>
      <c r="DO139" s="22"/>
      <c r="DS139" s="22"/>
      <c r="DW139" s="22"/>
      <c r="EA139" s="22"/>
      <c r="EE139" s="22"/>
      <c r="EI139" s="22"/>
      <c r="EM139" s="22"/>
      <c r="EQ139" s="22"/>
      <c r="EU139" s="22"/>
      <c r="EY139" s="22"/>
      <c r="FC139" s="22"/>
      <c r="FG139" s="22"/>
      <c r="FK139" s="22"/>
      <c r="FO139" s="22"/>
      <c r="FS139" s="22"/>
      <c r="FW139" s="22"/>
      <c r="GA139" s="22"/>
      <c r="GE139" s="22"/>
      <c r="GI139" s="22"/>
      <c r="GM139" s="22"/>
      <c r="GQ139" s="22"/>
      <c r="GU139" s="22"/>
      <c r="GY139" s="22"/>
      <c r="HC139" s="22"/>
      <c r="HG139" s="22"/>
      <c r="HK139" s="22"/>
      <c r="HO139" s="22"/>
      <c r="HS139" s="22"/>
      <c r="HW139" s="22"/>
      <c r="IA139" s="22"/>
      <c r="IE139" s="22"/>
      <c r="II139" s="22"/>
      <c r="IM139" s="22"/>
      <c r="IQ139" s="22"/>
      <c r="IU139" s="22"/>
    </row>
    <row r="140" s="4" customFormat="true" ht="14.9" hidden="false" customHeight="true" outlineLevel="0" collapsed="false">
      <c r="A140" s="24" t="n">
        <v>0.729166666666667</v>
      </c>
      <c r="B140" s="14" t="n">
        <f aca="false">COUNTIF($G140:$IV140,"K")</f>
        <v>6</v>
      </c>
      <c r="C140" s="14" t="n">
        <f aca="false">COUNTIF($G140:$IV140,"A")</f>
        <v>3</v>
      </c>
      <c r="D140" s="14" t="n">
        <f aca="false">COUNTIF($G140:$IV140,"T")</f>
        <v>3</v>
      </c>
      <c r="E140" s="14" t="n">
        <f aca="false">COUNTIF($G140:$IV140,"X")</f>
        <v>8</v>
      </c>
      <c r="F140" s="19" t="n">
        <f aca="false">SUM(B140:E140)</f>
        <v>20</v>
      </c>
      <c r="G140" s="4" t="s">
        <v>374</v>
      </c>
      <c r="H140" s="4" t="s">
        <v>374</v>
      </c>
      <c r="K140" s="22"/>
      <c r="O140" s="22"/>
      <c r="S140" s="20" t="s">
        <v>372</v>
      </c>
      <c r="T140" s="2" t="s">
        <v>372</v>
      </c>
      <c r="U140" s="2"/>
      <c r="V140" s="2"/>
      <c r="W140" s="22"/>
      <c r="AA140" s="20" t="s">
        <v>372</v>
      </c>
      <c r="AB140" s="2"/>
      <c r="AC140" s="2"/>
      <c r="AD140" s="2"/>
      <c r="AE140" s="22"/>
      <c r="AI140" s="22" t="s">
        <v>110</v>
      </c>
      <c r="AJ140" s="4" t="s">
        <v>373</v>
      </c>
      <c r="AK140" s="4" t="s">
        <v>373</v>
      </c>
      <c r="AM140" s="20"/>
      <c r="AN140" s="2"/>
      <c r="AO140" s="2"/>
      <c r="AP140" s="2"/>
      <c r="AQ140" s="22" t="s">
        <v>373</v>
      </c>
      <c r="AR140" s="4" t="s">
        <v>373</v>
      </c>
      <c r="AU140" s="22"/>
      <c r="AV140" s="4" t="s">
        <v>374</v>
      </c>
      <c r="AW140" s="4" t="s">
        <v>374</v>
      </c>
      <c r="AY140" s="20" t="s">
        <v>110</v>
      </c>
      <c r="AZ140" s="4" t="s">
        <v>374</v>
      </c>
      <c r="BA140" s="4" t="s">
        <v>374</v>
      </c>
      <c r="BC140" s="20" t="s">
        <v>373</v>
      </c>
      <c r="BD140" s="2" t="s">
        <v>373</v>
      </c>
      <c r="BE140" s="2"/>
      <c r="BF140" s="2"/>
      <c r="BG140" s="20" t="s">
        <v>373</v>
      </c>
      <c r="BH140" s="2"/>
      <c r="BI140" s="2"/>
      <c r="BJ140" s="2"/>
      <c r="BK140" s="22"/>
      <c r="BO140" s="22"/>
      <c r="BS140" s="20" t="s">
        <v>110</v>
      </c>
      <c r="BT140" s="2" t="s">
        <v>373</v>
      </c>
      <c r="BU140" s="2"/>
      <c r="BV140" s="2"/>
      <c r="BW140" s="22"/>
      <c r="CA140" s="22"/>
      <c r="CE140" s="22"/>
      <c r="CI140" s="22"/>
      <c r="CM140" s="22"/>
      <c r="CQ140" s="22"/>
      <c r="CU140" s="22"/>
      <c r="CY140" s="22"/>
      <c r="DC140" s="22"/>
      <c r="DG140" s="22"/>
      <c r="DK140" s="22"/>
      <c r="DO140" s="22"/>
      <c r="DS140" s="22"/>
      <c r="DW140" s="22"/>
      <c r="EA140" s="22"/>
      <c r="EE140" s="22"/>
      <c r="EI140" s="22"/>
      <c r="EM140" s="22"/>
      <c r="EQ140" s="22"/>
      <c r="EU140" s="22"/>
      <c r="EY140" s="22"/>
      <c r="FC140" s="22"/>
      <c r="FG140" s="22"/>
      <c r="FK140" s="22"/>
      <c r="FO140" s="22"/>
      <c r="FS140" s="22"/>
      <c r="FW140" s="22"/>
      <c r="GA140" s="22"/>
      <c r="GE140" s="22"/>
      <c r="GI140" s="22"/>
      <c r="GM140" s="22"/>
      <c r="GQ140" s="22"/>
      <c r="GU140" s="22"/>
      <c r="GY140" s="22"/>
      <c r="HC140" s="22"/>
      <c r="HG140" s="22"/>
      <c r="HK140" s="22"/>
      <c r="HO140" s="22"/>
      <c r="HS140" s="22"/>
      <c r="HW140" s="22"/>
      <c r="IA140" s="22"/>
      <c r="IE140" s="22"/>
      <c r="II140" s="22"/>
      <c r="IM140" s="22"/>
      <c r="IQ140" s="22"/>
      <c r="IU140" s="22"/>
    </row>
    <row r="141" s="4" customFormat="true" ht="14.9" hidden="false" customHeight="true" outlineLevel="0" collapsed="false">
      <c r="A141" s="24" t="n">
        <v>0.732638888888889</v>
      </c>
      <c r="B141" s="14" t="n">
        <f aca="false">COUNTIF($G141:$IV141,"K")</f>
        <v>6</v>
      </c>
      <c r="C141" s="14" t="n">
        <f aca="false">COUNTIF($G141:$IV141,"A")</f>
        <v>3</v>
      </c>
      <c r="D141" s="14" t="n">
        <f aca="false">COUNTIF($G141:$IV141,"T")</f>
        <v>3</v>
      </c>
      <c r="E141" s="14" t="n">
        <f aca="false">COUNTIF($G141:$IV141,"X")</f>
        <v>7</v>
      </c>
      <c r="F141" s="19" t="n">
        <f aca="false">SUM(B141:E141)</f>
        <v>19</v>
      </c>
      <c r="G141" s="4" t="s">
        <v>374</v>
      </c>
      <c r="H141" s="4" t="s">
        <v>374</v>
      </c>
      <c r="K141" s="22"/>
      <c r="O141" s="22"/>
      <c r="S141" s="20" t="s">
        <v>372</v>
      </c>
      <c r="T141" s="2" t="s">
        <v>372</v>
      </c>
      <c r="U141" s="2"/>
      <c r="V141" s="2"/>
      <c r="W141" s="22"/>
      <c r="AA141" s="20" t="s">
        <v>372</v>
      </c>
      <c r="AB141" s="2"/>
      <c r="AC141" s="2"/>
      <c r="AD141" s="2"/>
      <c r="AE141" s="22"/>
      <c r="AI141" s="22" t="s">
        <v>110</v>
      </c>
      <c r="AJ141" s="4" t="s">
        <v>373</v>
      </c>
      <c r="AK141" s="4" t="s">
        <v>373</v>
      </c>
      <c r="AM141" s="20"/>
      <c r="AN141" s="2"/>
      <c r="AO141" s="2"/>
      <c r="AP141" s="2"/>
      <c r="AQ141" s="22" t="s">
        <v>373</v>
      </c>
      <c r="AR141" s="4" t="s">
        <v>373</v>
      </c>
      <c r="AU141" s="22"/>
      <c r="AV141" s="4" t="s">
        <v>374</v>
      </c>
      <c r="AW141" s="4" t="s">
        <v>374</v>
      </c>
      <c r="AY141" s="20" t="s">
        <v>110</v>
      </c>
      <c r="AZ141" s="4" t="s">
        <v>374</v>
      </c>
      <c r="BA141" s="4" t="s">
        <v>374</v>
      </c>
      <c r="BC141" s="20" t="s">
        <v>373</v>
      </c>
      <c r="BD141" s="2" t="s">
        <v>373</v>
      </c>
      <c r="BE141" s="2"/>
      <c r="BF141" s="2"/>
      <c r="BG141" s="20"/>
      <c r="BH141" s="2"/>
      <c r="BI141" s="2"/>
      <c r="BJ141" s="2"/>
      <c r="BK141" s="22"/>
      <c r="BO141" s="22"/>
      <c r="BS141" s="20" t="s">
        <v>110</v>
      </c>
      <c r="BT141" s="2" t="s">
        <v>373</v>
      </c>
      <c r="BU141" s="2"/>
      <c r="BV141" s="2"/>
      <c r="BW141" s="22"/>
      <c r="CA141" s="22"/>
      <c r="CE141" s="22"/>
      <c r="CI141" s="22"/>
      <c r="CM141" s="22"/>
      <c r="CQ141" s="22"/>
      <c r="CU141" s="22"/>
      <c r="CY141" s="22"/>
      <c r="DC141" s="22"/>
      <c r="DG141" s="22"/>
      <c r="DK141" s="22"/>
      <c r="DO141" s="22"/>
      <c r="DS141" s="22"/>
      <c r="DW141" s="22"/>
      <c r="EA141" s="22"/>
      <c r="EE141" s="22"/>
      <c r="EI141" s="22"/>
      <c r="EM141" s="22"/>
      <c r="EQ141" s="22"/>
      <c r="EU141" s="22"/>
      <c r="EY141" s="22"/>
      <c r="FC141" s="22"/>
      <c r="FG141" s="22"/>
      <c r="FK141" s="22"/>
      <c r="FO141" s="22"/>
      <c r="FS141" s="22"/>
      <c r="FW141" s="22"/>
      <c r="GA141" s="22"/>
      <c r="GE141" s="22"/>
      <c r="GI141" s="22"/>
      <c r="GM141" s="22"/>
      <c r="GQ141" s="22"/>
      <c r="GU141" s="22"/>
      <c r="GY141" s="22"/>
      <c r="HC141" s="22"/>
      <c r="HG141" s="22"/>
      <c r="HK141" s="22"/>
      <c r="HO141" s="22"/>
      <c r="HS141" s="22"/>
      <c r="HW141" s="22"/>
      <c r="IA141" s="22"/>
      <c r="IE141" s="22"/>
      <c r="II141" s="22"/>
      <c r="IM141" s="22"/>
      <c r="IQ141" s="22"/>
      <c r="IU141" s="22"/>
    </row>
    <row r="142" s="4" customFormat="true" ht="14.9" hidden="false" customHeight="true" outlineLevel="0" collapsed="false">
      <c r="A142" s="24" t="n">
        <v>0.736111111111111</v>
      </c>
      <c r="B142" s="14" t="n">
        <f aca="false">COUNTIF($G142:$IV142,"K")</f>
        <v>6</v>
      </c>
      <c r="C142" s="14" t="n">
        <f aca="false">COUNTIF($G142:$IV142,"A")</f>
        <v>3</v>
      </c>
      <c r="D142" s="14" t="n">
        <f aca="false">COUNTIF($G142:$IV142,"T")</f>
        <v>3</v>
      </c>
      <c r="E142" s="14" t="n">
        <f aca="false">COUNTIF($G142:$IV142,"X")</f>
        <v>7</v>
      </c>
      <c r="F142" s="19" t="n">
        <f aca="false">SUM(B142:E142)</f>
        <v>19</v>
      </c>
      <c r="G142" s="4" t="s">
        <v>374</v>
      </c>
      <c r="H142" s="4" t="s">
        <v>374</v>
      </c>
      <c r="K142" s="22"/>
      <c r="O142" s="22"/>
      <c r="S142" s="20" t="s">
        <v>372</v>
      </c>
      <c r="T142" s="2" t="s">
        <v>372</v>
      </c>
      <c r="U142" s="2"/>
      <c r="V142" s="2"/>
      <c r="W142" s="22"/>
      <c r="AA142" s="20" t="s">
        <v>372</v>
      </c>
      <c r="AB142" s="2"/>
      <c r="AC142" s="2"/>
      <c r="AD142" s="2"/>
      <c r="AE142" s="22"/>
      <c r="AI142" s="22" t="s">
        <v>110</v>
      </c>
      <c r="AJ142" s="4" t="s">
        <v>373</v>
      </c>
      <c r="AK142" s="4" t="s">
        <v>373</v>
      </c>
      <c r="AM142" s="20"/>
      <c r="AN142" s="2"/>
      <c r="AO142" s="2"/>
      <c r="AP142" s="2"/>
      <c r="AQ142" s="22" t="s">
        <v>373</v>
      </c>
      <c r="AR142" s="4" t="s">
        <v>373</v>
      </c>
      <c r="AU142" s="22"/>
      <c r="AV142" s="4" t="s">
        <v>374</v>
      </c>
      <c r="AW142" s="4" t="s">
        <v>374</v>
      </c>
      <c r="AY142" s="20" t="s">
        <v>110</v>
      </c>
      <c r="AZ142" s="4" t="s">
        <v>374</v>
      </c>
      <c r="BA142" s="4" t="s">
        <v>374</v>
      </c>
      <c r="BC142" s="20" t="s">
        <v>373</v>
      </c>
      <c r="BD142" s="2" t="s">
        <v>373</v>
      </c>
      <c r="BE142" s="2"/>
      <c r="BF142" s="2"/>
      <c r="BG142" s="20"/>
      <c r="BH142" s="2"/>
      <c r="BI142" s="2"/>
      <c r="BJ142" s="2"/>
      <c r="BK142" s="22"/>
      <c r="BO142" s="22"/>
      <c r="BS142" s="20" t="s">
        <v>110</v>
      </c>
      <c r="BT142" s="2" t="s">
        <v>373</v>
      </c>
      <c r="BU142" s="2"/>
      <c r="BV142" s="2"/>
      <c r="BW142" s="22"/>
      <c r="CA142" s="22"/>
      <c r="CE142" s="22"/>
      <c r="CI142" s="22"/>
      <c r="CM142" s="22"/>
      <c r="CQ142" s="22"/>
      <c r="CU142" s="22"/>
      <c r="CY142" s="22"/>
      <c r="DC142" s="22"/>
      <c r="DG142" s="22"/>
      <c r="DK142" s="22"/>
      <c r="DO142" s="22"/>
      <c r="DS142" s="22"/>
      <c r="DW142" s="22"/>
      <c r="EA142" s="22"/>
      <c r="EE142" s="22"/>
      <c r="EI142" s="22"/>
      <c r="EM142" s="22"/>
      <c r="EQ142" s="22"/>
      <c r="EU142" s="22"/>
      <c r="EY142" s="22"/>
      <c r="FC142" s="22"/>
      <c r="FG142" s="22"/>
      <c r="FK142" s="22"/>
      <c r="FO142" s="22"/>
      <c r="FS142" s="22"/>
      <c r="FW142" s="22"/>
      <c r="GA142" s="22"/>
      <c r="GE142" s="22"/>
      <c r="GI142" s="22"/>
      <c r="GM142" s="22"/>
      <c r="GQ142" s="22"/>
      <c r="GU142" s="22"/>
      <c r="GY142" s="22"/>
      <c r="HC142" s="22"/>
      <c r="HG142" s="22"/>
      <c r="HK142" s="22"/>
      <c r="HO142" s="22"/>
      <c r="HS142" s="22"/>
      <c r="HW142" s="22"/>
      <c r="IA142" s="22"/>
      <c r="IE142" s="22"/>
      <c r="II142" s="22"/>
      <c r="IM142" s="22"/>
      <c r="IQ142" s="22"/>
      <c r="IU142" s="22"/>
    </row>
    <row r="143" s="4" customFormat="true" ht="14.9" hidden="false" customHeight="true" outlineLevel="0" collapsed="false">
      <c r="A143" s="24" t="n">
        <v>0.739583333333333</v>
      </c>
      <c r="B143" s="14" t="n">
        <f aca="false">COUNTIF($G143:$IV143,"K")</f>
        <v>6</v>
      </c>
      <c r="C143" s="14" t="n">
        <f aca="false">COUNTIF($G143:$IV143,"A")</f>
        <v>3</v>
      </c>
      <c r="D143" s="14" t="n">
        <f aca="false">COUNTIF($G143:$IV143,"T")</f>
        <v>3</v>
      </c>
      <c r="E143" s="14" t="n">
        <f aca="false">COUNTIF($G143:$IV143,"X")</f>
        <v>7</v>
      </c>
      <c r="F143" s="19" t="n">
        <f aca="false">SUM(B143:E143)</f>
        <v>19</v>
      </c>
      <c r="G143" s="4" t="s">
        <v>374</v>
      </c>
      <c r="H143" s="4" t="s">
        <v>374</v>
      </c>
      <c r="K143" s="22"/>
      <c r="O143" s="22"/>
      <c r="S143" s="20" t="s">
        <v>372</v>
      </c>
      <c r="T143" s="2" t="s">
        <v>372</v>
      </c>
      <c r="U143" s="2"/>
      <c r="V143" s="2"/>
      <c r="W143" s="22"/>
      <c r="AA143" s="20" t="s">
        <v>372</v>
      </c>
      <c r="AB143" s="2"/>
      <c r="AC143" s="2"/>
      <c r="AD143" s="2"/>
      <c r="AE143" s="22"/>
      <c r="AI143" s="22" t="s">
        <v>110</v>
      </c>
      <c r="AJ143" s="4" t="s">
        <v>373</v>
      </c>
      <c r="AK143" s="4" t="s">
        <v>373</v>
      </c>
      <c r="AM143" s="20"/>
      <c r="AN143" s="2"/>
      <c r="AO143" s="2"/>
      <c r="AP143" s="2"/>
      <c r="AQ143" s="22" t="s">
        <v>373</v>
      </c>
      <c r="AR143" s="4" t="s">
        <v>373</v>
      </c>
      <c r="AU143" s="22"/>
      <c r="AV143" s="4" t="s">
        <v>374</v>
      </c>
      <c r="AW143" s="4" t="s">
        <v>374</v>
      </c>
      <c r="AY143" s="20" t="s">
        <v>110</v>
      </c>
      <c r="AZ143" s="4" t="s">
        <v>374</v>
      </c>
      <c r="BA143" s="4" t="s">
        <v>374</v>
      </c>
      <c r="BC143" s="20" t="s">
        <v>373</v>
      </c>
      <c r="BD143" s="2" t="s">
        <v>373</v>
      </c>
      <c r="BE143" s="2"/>
      <c r="BF143" s="2"/>
      <c r="BG143" s="20"/>
      <c r="BH143" s="2"/>
      <c r="BI143" s="2"/>
      <c r="BJ143" s="2"/>
      <c r="BK143" s="22"/>
      <c r="BO143" s="22"/>
      <c r="BS143" s="20" t="s">
        <v>110</v>
      </c>
      <c r="BT143" s="2" t="s">
        <v>373</v>
      </c>
      <c r="BU143" s="2"/>
      <c r="BV143" s="2"/>
      <c r="BW143" s="22"/>
      <c r="CA143" s="22"/>
      <c r="CE143" s="22"/>
      <c r="CI143" s="22"/>
      <c r="CM143" s="22"/>
      <c r="CQ143" s="22"/>
      <c r="CU143" s="22"/>
      <c r="CY143" s="22"/>
      <c r="DC143" s="22"/>
      <c r="DG143" s="22"/>
      <c r="DK143" s="22"/>
      <c r="DO143" s="22"/>
      <c r="DS143" s="22"/>
      <c r="DW143" s="22"/>
      <c r="EA143" s="22"/>
      <c r="EE143" s="22"/>
      <c r="EI143" s="22"/>
      <c r="EM143" s="22"/>
      <c r="EQ143" s="22"/>
      <c r="EU143" s="22"/>
      <c r="EY143" s="22"/>
      <c r="FC143" s="22"/>
      <c r="FG143" s="22"/>
      <c r="FK143" s="22"/>
      <c r="FO143" s="22"/>
      <c r="FS143" s="22"/>
      <c r="FW143" s="22"/>
      <c r="GA143" s="22"/>
      <c r="GE143" s="22"/>
      <c r="GI143" s="22"/>
      <c r="GM143" s="22"/>
      <c r="GQ143" s="22"/>
      <c r="GU143" s="22"/>
      <c r="GY143" s="22"/>
      <c r="HC143" s="22"/>
      <c r="HG143" s="22"/>
      <c r="HK143" s="22"/>
      <c r="HO143" s="22"/>
      <c r="HS143" s="22"/>
      <c r="HW143" s="22"/>
      <c r="IA143" s="22"/>
      <c r="IE143" s="22"/>
      <c r="II143" s="22"/>
      <c r="IM143" s="22"/>
      <c r="IQ143" s="22"/>
      <c r="IU143" s="22"/>
    </row>
    <row r="144" s="4" customFormat="true" ht="14.9" hidden="false" customHeight="true" outlineLevel="0" collapsed="false">
      <c r="A144" s="24" t="n">
        <v>0.743055555555556</v>
      </c>
      <c r="B144" s="14" t="n">
        <f aca="false">COUNTIF($G144:$IV144,"K")</f>
        <v>4</v>
      </c>
      <c r="C144" s="14" t="n">
        <f aca="false">COUNTIF($G144:$IV144,"A")</f>
        <v>3</v>
      </c>
      <c r="D144" s="14" t="n">
        <f aca="false">COUNTIF($G144:$IV144,"T")</f>
        <v>3</v>
      </c>
      <c r="E144" s="14" t="n">
        <f aca="false">COUNTIF($G144:$IV144,"X")</f>
        <v>7</v>
      </c>
      <c r="F144" s="19" t="n">
        <f aca="false">SUM(B144:E144)</f>
        <v>17</v>
      </c>
      <c r="K144" s="22"/>
      <c r="O144" s="22"/>
      <c r="S144" s="20" t="s">
        <v>372</v>
      </c>
      <c r="T144" s="2" t="s">
        <v>372</v>
      </c>
      <c r="U144" s="2"/>
      <c r="V144" s="2"/>
      <c r="W144" s="22"/>
      <c r="AA144" s="20" t="s">
        <v>372</v>
      </c>
      <c r="AB144" s="2"/>
      <c r="AC144" s="2"/>
      <c r="AD144" s="2"/>
      <c r="AE144" s="22"/>
      <c r="AI144" s="22" t="s">
        <v>110</v>
      </c>
      <c r="AJ144" s="4" t="s">
        <v>373</v>
      </c>
      <c r="AK144" s="4" t="s">
        <v>373</v>
      </c>
      <c r="AM144" s="20"/>
      <c r="AN144" s="2"/>
      <c r="AO144" s="2"/>
      <c r="AP144" s="2"/>
      <c r="AQ144" s="22" t="s">
        <v>373</v>
      </c>
      <c r="AR144" s="4" t="s">
        <v>373</v>
      </c>
      <c r="AU144" s="22"/>
      <c r="AV144" s="4" t="s">
        <v>374</v>
      </c>
      <c r="AW144" s="4" t="s">
        <v>374</v>
      </c>
      <c r="AY144" s="20" t="s">
        <v>110</v>
      </c>
      <c r="AZ144" s="4" t="s">
        <v>374</v>
      </c>
      <c r="BA144" s="4" t="s">
        <v>374</v>
      </c>
      <c r="BC144" s="20" t="s">
        <v>373</v>
      </c>
      <c r="BD144" s="2" t="s">
        <v>373</v>
      </c>
      <c r="BE144" s="2"/>
      <c r="BF144" s="2"/>
      <c r="BG144" s="20"/>
      <c r="BH144" s="2"/>
      <c r="BI144" s="2"/>
      <c r="BJ144" s="2"/>
      <c r="BK144" s="22"/>
      <c r="BO144" s="22"/>
      <c r="BS144" s="20" t="s">
        <v>110</v>
      </c>
      <c r="BT144" s="2" t="s">
        <v>373</v>
      </c>
      <c r="BU144" s="2"/>
      <c r="BV144" s="2"/>
      <c r="BW144" s="22"/>
      <c r="CA144" s="22"/>
      <c r="CE144" s="22"/>
      <c r="CI144" s="22"/>
      <c r="CM144" s="22"/>
      <c r="CQ144" s="22"/>
      <c r="CU144" s="22"/>
      <c r="CY144" s="22"/>
      <c r="DC144" s="22"/>
      <c r="DG144" s="22"/>
      <c r="DK144" s="22"/>
      <c r="DO144" s="22"/>
      <c r="DS144" s="22"/>
      <c r="DW144" s="22"/>
      <c r="EA144" s="22"/>
      <c r="EE144" s="22"/>
      <c r="EI144" s="22"/>
      <c r="EM144" s="22"/>
      <c r="EQ144" s="22"/>
      <c r="EU144" s="22"/>
      <c r="EY144" s="22"/>
      <c r="FC144" s="22"/>
      <c r="FG144" s="22"/>
      <c r="FK144" s="22"/>
      <c r="FO144" s="22"/>
      <c r="FS144" s="22"/>
      <c r="FW144" s="22"/>
      <c r="GA144" s="22"/>
      <c r="GE144" s="22"/>
      <c r="GI144" s="22"/>
      <c r="GM144" s="22"/>
      <c r="GQ144" s="22"/>
      <c r="GU144" s="22"/>
      <c r="GY144" s="22"/>
      <c r="HC144" s="22"/>
      <c r="HG144" s="22"/>
      <c r="HK144" s="22"/>
      <c r="HO144" s="22"/>
      <c r="HS144" s="22"/>
      <c r="HW144" s="22"/>
      <c r="IA144" s="22"/>
      <c r="IE144" s="22"/>
      <c r="II144" s="22"/>
      <c r="IM144" s="22"/>
      <c r="IQ144" s="22"/>
      <c r="IU144" s="22"/>
    </row>
    <row r="145" s="4" customFormat="true" ht="14.9" hidden="false" customHeight="true" outlineLevel="0" collapsed="false">
      <c r="A145" s="24" t="n">
        <v>0.746527777777778</v>
      </c>
      <c r="B145" s="14" t="n">
        <f aca="false">COUNTIF($G145:$IV145,"K")</f>
        <v>4</v>
      </c>
      <c r="C145" s="14" t="n">
        <f aca="false">COUNTIF($G145:$IV145,"A")</f>
        <v>3</v>
      </c>
      <c r="D145" s="14" t="n">
        <f aca="false">COUNTIF($G145:$IV145,"T")</f>
        <v>3</v>
      </c>
      <c r="E145" s="14" t="n">
        <f aca="false">COUNTIF($G145:$IV145,"X")</f>
        <v>7</v>
      </c>
      <c r="F145" s="19" t="n">
        <f aca="false">SUM(B145:E145)</f>
        <v>17</v>
      </c>
      <c r="K145" s="22"/>
      <c r="O145" s="22"/>
      <c r="S145" s="20" t="s">
        <v>372</v>
      </c>
      <c r="T145" s="2" t="s">
        <v>372</v>
      </c>
      <c r="U145" s="2"/>
      <c r="V145" s="2"/>
      <c r="W145" s="22"/>
      <c r="AA145" s="20" t="s">
        <v>372</v>
      </c>
      <c r="AB145" s="2"/>
      <c r="AC145" s="2"/>
      <c r="AD145" s="2"/>
      <c r="AE145" s="22"/>
      <c r="AI145" s="22" t="s">
        <v>110</v>
      </c>
      <c r="AJ145" s="4" t="s">
        <v>373</v>
      </c>
      <c r="AK145" s="4" t="s">
        <v>373</v>
      </c>
      <c r="AM145" s="20"/>
      <c r="AN145" s="2"/>
      <c r="AO145" s="2"/>
      <c r="AP145" s="2"/>
      <c r="AQ145" s="22" t="s">
        <v>373</v>
      </c>
      <c r="AR145" s="4" t="s">
        <v>373</v>
      </c>
      <c r="AU145" s="22"/>
      <c r="AV145" s="4" t="s">
        <v>374</v>
      </c>
      <c r="AW145" s="4" t="s">
        <v>374</v>
      </c>
      <c r="AY145" s="20" t="s">
        <v>110</v>
      </c>
      <c r="AZ145" s="4" t="s">
        <v>374</v>
      </c>
      <c r="BA145" s="4" t="s">
        <v>374</v>
      </c>
      <c r="BC145" s="20" t="s">
        <v>373</v>
      </c>
      <c r="BD145" s="2" t="s">
        <v>373</v>
      </c>
      <c r="BE145" s="2"/>
      <c r="BF145" s="2"/>
      <c r="BG145" s="20"/>
      <c r="BH145" s="2"/>
      <c r="BI145" s="2"/>
      <c r="BJ145" s="2"/>
      <c r="BK145" s="22"/>
      <c r="BO145" s="22"/>
      <c r="BS145" s="20" t="s">
        <v>110</v>
      </c>
      <c r="BT145" s="2" t="s">
        <v>373</v>
      </c>
      <c r="BU145" s="2"/>
      <c r="BV145" s="2"/>
      <c r="BW145" s="22"/>
      <c r="CA145" s="22"/>
      <c r="CE145" s="22"/>
      <c r="CI145" s="22"/>
      <c r="CM145" s="22"/>
      <c r="CQ145" s="22"/>
      <c r="CU145" s="22"/>
      <c r="CY145" s="22"/>
      <c r="DC145" s="22"/>
      <c r="DG145" s="22"/>
      <c r="DK145" s="22"/>
      <c r="DO145" s="22"/>
      <c r="DS145" s="22"/>
      <c r="DW145" s="22"/>
      <c r="EA145" s="22"/>
      <c r="EE145" s="22"/>
      <c r="EI145" s="22"/>
      <c r="EM145" s="22"/>
      <c r="EQ145" s="22"/>
      <c r="EU145" s="22"/>
      <c r="EY145" s="22"/>
      <c r="FC145" s="22"/>
      <c r="FG145" s="22"/>
      <c r="FK145" s="22"/>
      <c r="FO145" s="22"/>
      <c r="FS145" s="22"/>
      <c r="FW145" s="22"/>
      <c r="GA145" s="22"/>
      <c r="GE145" s="22"/>
      <c r="GI145" s="22"/>
      <c r="GM145" s="22"/>
      <c r="GQ145" s="22"/>
      <c r="GU145" s="22"/>
      <c r="GY145" s="22"/>
      <c r="HC145" s="22"/>
      <c r="HG145" s="22"/>
      <c r="HK145" s="22"/>
      <c r="HO145" s="22"/>
      <c r="HS145" s="22"/>
      <c r="HW145" s="22"/>
      <c r="IA145" s="22"/>
      <c r="IE145" s="22"/>
      <c r="II145" s="22"/>
      <c r="IM145" s="22"/>
      <c r="IQ145" s="22"/>
      <c r="IU145" s="22"/>
    </row>
    <row r="146" s="4" customFormat="true" ht="14.9" hidden="false" customHeight="true" outlineLevel="0" collapsed="false">
      <c r="A146" s="23" t="n">
        <v>0.75</v>
      </c>
      <c r="B146" s="14" t="n">
        <f aca="false">COUNTIF($G146:$IV146,"K")</f>
        <v>4</v>
      </c>
      <c r="C146" s="14" t="n">
        <f aca="false">COUNTIF($G146:$IV146,"A")</f>
        <v>3</v>
      </c>
      <c r="D146" s="14" t="n">
        <f aca="false">COUNTIF($G146:$IV146,"T")</f>
        <v>3</v>
      </c>
      <c r="E146" s="14" t="n">
        <f aca="false">COUNTIF($G146:$IV146,"X")</f>
        <v>7</v>
      </c>
      <c r="F146" s="19" t="n">
        <f aca="false">SUM(B146:E146)</f>
        <v>17</v>
      </c>
      <c r="K146" s="22"/>
      <c r="O146" s="22"/>
      <c r="S146" s="20" t="s">
        <v>372</v>
      </c>
      <c r="T146" s="2" t="s">
        <v>372</v>
      </c>
      <c r="U146" s="2"/>
      <c r="V146" s="2"/>
      <c r="W146" s="22"/>
      <c r="AA146" s="20" t="s">
        <v>372</v>
      </c>
      <c r="AB146" s="2"/>
      <c r="AC146" s="2"/>
      <c r="AD146" s="2"/>
      <c r="AE146" s="22"/>
      <c r="AI146" s="22" t="s">
        <v>110</v>
      </c>
      <c r="AJ146" s="4" t="s">
        <v>373</v>
      </c>
      <c r="AK146" s="4" t="s">
        <v>373</v>
      </c>
      <c r="AM146" s="20"/>
      <c r="AN146" s="2"/>
      <c r="AO146" s="2"/>
      <c r="AP146" s="2"/>
      <c r="AQ146" s="22" t="s">
        <v>373</v>
      </c>
      <c r="AR146" s="4" t="s">
        <v>373</v>
      </c>
      <c r="AU146" s="22"/>
      <c r="AV146" s="4" t="s">
        <v>374</v>
      </c>
      <c r="AW146" s="4" t="s">
        <v>374</v>
      </c>
      <c r="AY146" s="20" t="s">
        <v>110</v>
      </c>
      <c r="AZ146" s="4" t="s">
        <v>374</v>
      </c>
      <c r="BA146" s="4" t="s">
        <v>374</v>
      </c>
      <c r="BC146" s="20" t="s">
        <v>373</v>
      </c>
      <c r="BD146" s="2" t="s">
        <v>373</v>
      </c>
      <c r="BE146" s="2"/>
      <c r="BF146" s="2"/>
      <c r="BG146" s="20"/>
      <c r="BH146" s="2"/>
      <c r="BI146" s="2"/>
      <c r="BJ146" s="2"/>
      <c r="BK146" s="22"/>
      <c r="BO146" s="22"/>
      <c r="BS146" s="20" t="s">
        <v>110</v>
      </c>
      <c r="BT146" s="2" t="s">
        <v>373</v>
      </c>
      <c r="BU146" s="2"/>
      <c r="BV146" s="2"/>
      <c r="BW146" s="22"/>
      <c r="CA146" s="22"/>
      <c r="CE146" s="22"/>
      <c r="CI146" s="22"/>
      <c r="CM146" s="22"/>
      <c r="CQ146" s="22"/>
      <c r="CU146" s="22"/>
      <c r="CY146" s="22"/>
      <c r="DC146" s="22"/>
      <c r="DG146" s="22"/>
      <c r="DK146" s="22"/>
      <c r="DO146" s="22"/>
      <c r="DS146" s="22"/>
      <c r="DW146" s="22"/>
      <c r="EA146" s="22"/>
      <c r="EE146" s="22"/>
      <c r="EI146" s="22"/>
      <c r="EM146" s="22"/>
      <c r="EQ146" s="22"/>
      <c r="EU146" s="22"/>
      <c r="EY146" s="22"/>
      <c r="FC146" s="22"/>
      <c r="FG146" s="22"/>
      <c r="FK146" s="22"/>
      <c r="FO146" s="22"/>
      <c r="FS146" s="22"/>
      <c r="FW146" s="22"/>
      <c r="GA146" s="22"/>
      <c r="GE146" s="22"/>
      <c r="GI146" s="22"/>
      <c r="GM146" s="22"/>
      <c r="GQ146" s="22"/>
      <c r="GU146" s="22"/>
      <c r="GY146" s="22"/>
      <c r="HC146" s="22"/>
      <c r="HG146" s="22"/>
      <c r="HK146" s="22"/>
      <c r="HO146" s="22"/>
      <c r="HS146" s="22"/>
      <c r="HW146" s="22"/>
      <c r="IA146" s="22"/>
      <c r="IE146" s="22"/>
      <c r="II146" s="22"/>
      <c r="IM146" s="22"/>
      <c r="IQ146" s="22"/>
      <c r="IU146" s="22"/>
    </row>
    <row r="147" s="4" customFormat="true" ht="14.65" hidden="false" customHeight="true" outlineLevel="0" collapsed="false">
      <c r="A147" s="24" t="n">
        <v>0.753472222222222</v>
      </c>
      <c r="B147" s="14" t="n">
        <f aca="false">COUNTIF($G147:$IV147,"K")</f>
        <v>0</v>
      </c>
      <c r="C147" s="14" t="n">
        <f aca="false">COUNTIF($G147:$IV147,"A")</f>
        <v>0</v>
      </c>
      <c r="D147" s="14" t="n">
        <f aca="false">COUNTIF($G147:$IV147,"T")</f>
        <v>1</v>
      </c>
      <c r="E147" s="14" t="n">
        <f aca="false">COUNTIF($G147:$IV147,"X")</f>
        <v>0</v>
      </c>
      <c r="F147" s="19" t="n">
        <f aca="false">SUM(B147:E147)</f>
        <v>1</v>
      </c>
      <c r="K147" s="22"/>
      <c r="O147" s="22"/>
      <c r="S147" s="20"/>
      <c r="T147" s="2"/>
      <c r="U147" s="2"/>
      <c r="V147" s="2"/>
      <c r="W147" s="22"/>
      <c r="AA147" s="20" t="s">
        <v>372</v>
      </c>
      <c r="AB147" s="2"/>
      <c r="AC147" s="2"/>
      <c r="AD147" s="2"/>
      <c r="AE147" s="22"/>
      <c r="AI147" s="22"/>
      <c r="AM147" s="20"/>
      <c r="AN147" s="2"/>
      <c r="AO147" s="2"/>
      <c r="AP147" s="2"/>
      <c r="AQ147" s="22"/>
      <c r="AU147" s="22"/>
      <c r="AY147" s="22"/>
      <c r="BC147" s="20"/>
      <c r="BD147" s="2"/>
      <c r="BE147" s="2"/>
      <c r="BF147" s="2"/>
      <c r="BG147" s="20"/>
      <c r="BH147" s="2"/>
      <c r="BI147" s="2"/>
      <c r="BJ147" s="2"/>
      <c r="BK147" s="22"/>
      <c r="BO147" s="22"/>
      <c r="BS147" s="20"/>
      <c r="BT147" s="2"/>
      <c r="BU147" s="2"/>
      <c r="BV147" s="2"/>
      <c r="BW147" s="22"/>
      <c r="CA147" s="22"/>
      <c r="CE147" s="22"/>
      <c r="CI147" s="22"/>
      <c r="CM147" s="22"/>
      <c r="CQ147" s="22"/>
      <c r="CU147" s="22"/>
      <c r="CY147" s="22"/>
      <c r="DC147" s="22"/>
      <c r="DG147" s="22"/>
      <c r="DK147" s="22"/>
      <c r="DO147" s="22"/>
      <c r="DS147" s="22"/>
      <c r="DW147" s="22"/>
      <c r="EA147" s="22"/>
      <c r="EE147" s="22"/>
      <c r="EI147" s="22"/>
      <c r="EM147" s="22"/>
      <c r="EQ147" s="22"/>
      <c r="EU147" s="22"/>
      <c r="EY147" s="22"/>
      <c r="FC147" s="22"/>
      <c r="FG147" s="22"/>
      <c r="FK147" s="22"/>
      <c r="FO147" s="22"/>
      <c r="FS147" s="22"/>
      <c r="FW147" s="22"/>
      <c r="GA147" s="22"/>
      <c r="GE147" s="22"/>
      <c r="GI147" s="22"/>
      <c r="GM147" s="22"/>
      <c r="GQ147" s="22"/>
      <c r="GU147" s="22"/>
      <c r="GY147" s="22"/>
      <c r="HC147" s="22"/>
      <c r="HG147" s="22"/>
      <c r="HK147" s="22"/>
      <c r="HO147" s="22"/>
      <c r="HS147" s="22"/>
      <c r="HW147" s="22"/>
      <c r="IA147" s="22"/>
      <c r="IE147" s="22"/>
      <c r="II147" s="22"/>
      <c r="IM147" s="22"/>
      <c r="IQ147" s="22"/>
      <c r="IU147" s="22"/>
    </row>
    <row r="148" s="4" customFormat="true" ht="14.65" hidden="false" customHeight="true" outlineLevel="0" collapsed="false">
      <c r="A148" s="24" t="n">
        <v>0.756944444444444</v>
      </c>
      <c r="B148" s="14" t="n">
        <f aca="false">COUNTIF($G148:$IV148,"K")</f>
        <v>0</v>
      </c>
      <c r="C148" s="14" t="n">
        <f aca="false">COUNTIF($G148:$IV148,"A")</f>
        <v>0</v>
      </c>
      <c r="D148" s="14" t="n">
        <f aca="false">COUNTIF($G148:$IV148,"T")</f>
        <v>1</v>
      </c>
      <c r="E148" s="14" t="n">
        <f aca="false">COUNTIF($G148:$IV148,"X")</f>
        <v>0</v>
      </c>
      <c r="F148" s="19" t="n">
        <f aca="false">SUM(B148:E148)</f>
        <v>1</v>
      </c>
      <c r="K148" s="22"/>
      <c r="O148" s="22"/>
      <c r="S148" s="20"/>
      <c r="T148" s="2"/>
      <c r="U148" s="2"/>
      <c r="V148" s="2"/>
      <c r="W148" s="22"/>
      <c r="AA148" s="20" t="s">
        <v>372</v>
      </c>
      <c r="AB148" s="2"/>
      <c r="AC148" s="2"/>
      <c r="AD148" s="2"/>
      <c r="AE148" s="22"/>
      <c r="AI148" s="22"/>
      <c r="AM148" s="20"/>
      <c r="AN148" s="2"/>
      <c r="AO148" s="2"/>
      <c r="AP148" s="2"/>
      <c r="AQ148" s="22"/>
      <c r="AU148" s="22"/>
      <c r="AY148" s="22"/>
      <c r="BC148" s="20"/>
      <c r="BD148" s="2"/>
      <c r="BE148" s="2"/>
      <c r="BF148" s="2"/>
      <c r="BG148" s="20"/>
      <c r="BH148" s="2"/>
      <c r="BI148" s="2"/>
      <c r="BJ148" s="2"/>
      <c r="BK148" s="22"/>
      <c r="BO148" s="22"/>
      <c r="BS148" s="20"/>
      <c r="BT148" s="2"/>
      <c r="BU148" s="2"/>
      <c r="BV148" s="2"/>
      <c r="BW148" s="22"/>
      <c r="CA148" s="22"/>
      <c r="CE148" s="22"/>
      <c r="CI148" s="22"/>
      <c r="CM148" s="22"/>
      <c r="CQ148" s="22"/>
      <c r="CU148" s="22"/>
      <c r="CY148" s="22"/>
      <c r="DC148" s="22"/>
      <c r="DG148" s="22"/>
      <c r="DK148" s="22"/>
      <c r="DO148" s="22"/>
      <c r="DS148" s="22"/>
      <c r="DW148" s="22"/>
      <c r="EA148" s="22"/>
      <c r="EE148" s="22"/>
      <c r="EI148" s="22"/>
      <c r="EM148" s="22"/>
      <c r="EQ148" s="22"/>
      <c r="EU148" s="22"/>
      <c r="EY148" s="22"/>
      <c r="FC148" s="22"/>
      <c r="FG148" s="22"/>
      <c r="FK148" s="22"/>
      <c r="FO148" s="22"/>
      <c r="FS148" s="22"/>
      <c r="FW148" s="22"/>
      <c r="GA148" s="22"/>
      <c r="GE148" s="22"/>
      <c r="GI148" s="22"/>
      <c r="GM148" s="22"/>
      <c r="GQ148" s="22"/>
      <c r="GU148" s="22"/>
      <c r="GY148" s="22"/>
      <c r="HC148" s="22"/>
      <c r="HG148" s="22"/>
      <c r="HK148" s="22"/>
      <c r="HO148" s="22"/>
      <c r="HS148" s="22"/>
      <c r="HW148" s="22"/>
      <c r="IA148" s="22"/>
      <c r="IE148" s="22"/>
      <c r="II148" s="22"/>
      <c r="IM148" s="22"/>
      <c r="IQ148" s="22"/>
      <c r="IU148" s="22"/>
    </row>
    <row r="149" s="4" customFormat="true" ht="14.65" hidden="false" customHeight="true" outlineLevel="0" collapsed="false">
      <c r="A149" s="24" t="n">
        <v>0.760416666666667</v>
      </c>
      <c r="B149" s="14" t="n">
        <f aca="false">COUNTIF($G149:$IV149,"K")</f>
        <v>0</v>
      </c>
      <c r="C149" s="14" t="n">
        <f aca="false">COUNTIF($G149:$IV149,"A")</f>
        <v>0</v>
      </c>
      <c r="D149" s="14" t="n">
        <f aca="false">COUNTIF($G149:$IV149,"T")</f>
        <v>1</v>
      </c>
      <c r="E149" s="14" t="n">
        <f aca="false">COUNTIF($G149:$IV149,"X")</f>
        <v>0</v>
      </c>
      <c r="F149" s="19" t="n">
        <f aca="false">SUM(B149:E149)</f>
        <v>1</v>
      </c>
      <c r="K149" s="22"/>
      <c r="O149" s="22"/>
      <c r="S149" s="20"/>
      <c r="T149" s="2"/>
      <c r="U149" s="2"/>
      <c r="V149" s="2"/>
      <c r="W149" s="22"/>
      <c r="AA149" s="20" t="s">
        <v>372</v>
      </c>
      <c r="AB149" s="2"/>
      <c r="AC149" s="2"/>
      <c r="AD149" s="2"/>
      <c r="AE149" s="22"/>
      <c r="AI149" s="22"/>
      <c r="AM149" s="20"/>
      <c r="AN149" s="2"/>
      <c r="AO149" s="2"/>
      <c r="AP149" s="2"/>
      <c r="AQ149" s="22"/>
      <c r="AU149" s="22"/>
      <c r="AY149" s="22"/>
      <c r="BC149" s="20"/>
      <c r="BD149" s="2"/>
      <c r="BE149" s="2"/>
      <c r="BF149" s="2"/>
      <c r="BG149" s="20"/>
      <c r="BH149" s="2"/>
      <c r="BI149" s="2"/>
      <c r="BJ149" s="2"/>
      <c r="BK149" s="22"/>
      <c r="BO149" s="22"/>
      <c r="BS149" s="20"/>
      <c r="BT149" s="2"/>
      <c r="BU149" s="2"/>
      <c r="BV149" s="2"/>
      <c r="BW149" s="22"/>
      <c r="CA149" s="22"/>
      <c r="CE149" s="22"/>
      <c r="CI149" s="22"/>
      <c r="CM149" s="22"/>
      <c r="CQ149" s="22"/>
      <c r="CU149" s="22"/>
      <c r="CY149" s="22"/>
      <c r="DC149" s="22"/>
      <c r="DG149" s="22"/>
      <c r="DK149" s="22"/>
      <c r="DO149" s="22"/>
      <c r="DS149" s="22"/>
      <c r="DW149" s="22"/>
      <c r="EA149" s="22"/>
      <c r="EE149" s="22"/>
      <c r="EI149" s="22"/>
      <c r="EM149" s="22"/>
      <c r="EQ149" s="22"/>
      <c r="EU149" s="22"/>
      <c r="EY149" s="22"/>
      <c r="FC149" s="22"/>
      <c r="FG149" s="22"/>
      <c r="FK149" s="22"/>
      <c r="FO149" s="22"/>
      <c r="FS149" s="22"/>
      <c r="FW149" s="22"/>
      <c r="GA149" s="22"/>
      <c r="GE149" s="22"/>
      <c r="GI149" s="22"/>
      <c r="GM149" s="22"/>
      <c r="GQ149" s="22"/>
      <c r="GU149" s="22"/>
      <c r="GY149" s="22"/>
      <c r="HC149" s="22"/>
      <c r="HG149" s="22"/>
      <c r="HK149" s="22"/>
      <c r="HO149" s="22"/>
      <c r="HS149" s="22"/>
      <c r="HW149" s="22"/>
      <c r="IA149" s="22"/>
      <c r="IE149" s="22"/>
      <c r="II149" s="22"/>
      <c r="IM149" s="22"/>
      <c r="IQ149" s="22"/>
      <c r="IU149" s="22"/>
    </row>
    <row r="150" s="4" customFormat="true" ht="14.65" hidden="false" customHeight="true" outlineLevel="0" collapsed="false">
      <c r="A150" s="24" t="n">
        <v>0.763888888888889</v>
      </c>
      <c r="B150" s="14" t="n">
        <f aca="false">COUNTIF($G150:$IV150,"K")</f>
        <v>0</v>
      </c>
      <c r="C150" s="14" t="n">
        <f aca="false">COUNTIF($G150:$IV150,"A")</f>
        <v>0</v>
      </c>
      <c r="D150" s="14" t="n">
        <f aca="false">COUNTIF($G150:$IV150,"T")</f>
        <v>1</v>
      </c>
      <c r="E150" s="14" t="n">
        <f aca="false">COUNTIF($G150:$IV150,"X")</f>
        <v>0</v>
      </c>
      <c r="F150" s="19" t="n">
        <f aca="false">SUM(B150:E150)</f>
        <v>1</v>
      </c>
      <c r="K150" s="22"/>
      <c r="O150" s="22"/>
      <c r="S150" s="20"/>
      <c r="T150" s="2"/>
      <c r="U150" s="2"/>
      <c r="V150" s="2"/>
      <c r="W150" s="22"/>
      <c r="AA150" s="20" t="s">
        <v>372</v>
      </c>
      <c r="AB150" s="2"/>
      <c r="AC150" s="2"/>
      <c r="AD150" s="2"/>
      <c r="AE150" s="22"/>
      <c r="AI150" s="22"/>
      <c r="AM150" s="20"/>
      <c r="AN150" s="2"/>
      <c r="AO150" s="2"/>
      <c r="AP150" s="2"/>
      <c r="AQ150" s="22"/>
      <c r="AU150" s="22"/>
      <c r="AY150" s="22"/>
      <c r="BC150" s="20"/>
      <c r="BD150" s="2"/>
      <c r="BE150" s="2"/>
      <c r="BF150" s="2"/>
      <c r="BG150" s="20"/>
      <c r="BH150" s="2"/>
      <c r="BI150" s="2"/>
      <c r="BJ150" s="2"/>
      <c r="BK150" s="22"/>
      <c r="BO150" s="22"/>
      <c r="BS150" s="20"/>
      <c r="BT150" s="2"/>
      <c r="BU150" s="2"/>
      <c r="BV150" s="2"/>
      <c r="BW150" s="22"/>
      <c r="CA150" s="22"/>
      <c r="CE150" s="22"/>
      <c r="CI150" s="22"/>
      <c r="CM150" s="22"/>
      <c r="CQ150" s="22"/>
      <c r="CU150" s="22"/>
      <c r="CY150" s="22"/>
      <c r="DC150" s="22"/>
      <c r="DG150" s="22"/>
      <c r="DK150" s="22"/>
      <c r="DO150" s="22"/>
      <c r="DS150" s="22"/>
      <c r="DW150" s="22"/>
      <c r="EA150" s="22"/>
      <c r="EE150" s="22"/>
      <c r="EI150" s="22"/>
      <c r="EM150" s="22"/>
      <c r="EQ150" s="22"/>
      <c r="EU150" s="22"/>
      <c r="EY150" s="22"/>
      <c r="FC150" s="22"/>
      <c r="FG150" s="22"/>
      <c r="FK150" s="22"/>
      <c r="FO150" s="22"/>
      <c r="FS150" s="22"/>
      <c r="FW150" s="22"/>
      <c r="GA150" s="22"/>
      <c r="GE150" s="22"/>
      <c r="GI150" s="22"/>
      <c r="GM150" s="22"/>
      <c r="GQ150" s="22"/>
      <c r="GU150" s="22"/>
      <c r="GY150" s="22"/>
      <c r="HC150" s="22"/>
      <c r="HG150" s="22"/>
      <c r="HK150" s="22"/>
      <c r="HO150" s="22"/>
      <c r="HS150" s="22"/>
      <c r="HW150" s="22"/>
      <c r="IA150" s="22"/>
      <c r="IE150" s="22"/>
      <c r="II150" s="22"/>
      <c r="IM150" s="22"/>
      <c r="IQ150" s="22"/>
      <c r="IU150" s="22"/>
    </row>
    <row r="151" s="4" customFormat="true" ht="14.65" hidden="false" customHeight="true" outlineLevel="0" collapsed="false">
      <c r="A151" s="24" t="n">
        <v>0.767361111111111</v>
      </c>
      <c r="B151" s="14" t="n">
        <f aca="false">COUNTIF($G151:$IV151,"K")</f>
        <v>0</v>
      </c>
      <c r="C151" s="14" t="n">
        <f aca="false">COUNTIF($G151:$IV151,"A")</f>
        <v>0</v>
      </c>
      <c r="D151" s="14" t="n">
        <f aca="false">COUNTIF($G151:$IV151,"T")</f>
        <v>1</v>
      </c>
      <c r="E151" s="14" t="n">
        <f aca="false">COUNTIF($G151:$IV151,"X")</f>
        <v>0</v>
      </c>
      <c r="F151" s="19" t="n">
        <f aca="false">SUM(B151:E151)</f>
        <v>1</v>
      </c>
      <c r="K151" s="22"/>
      <c r="O151" s="22"/>
      <c r="S151" s="20"/>
      <c r="T151" s="2"/>
      <c r="U151" s="2"/>
      <c r="V151" s="2"/>
      <c r="W151" s="22"/>
      <c r="AA151" s="20" t="s">
        <v>372</v>
      </c>
      <c r="AB151" s="2"/>
      <c r="AC151" s="2"/>
      <c r="AD151" s="2"/>
      <c r="AE151" s="22"/>
      <c r="AI151" s="22"/>
      <c r="AM151" s="20"/>
      <c r="AN151" s="2"/>
      <c r="AO151" s="2"/>
      <c r="AP151" s="2"/>
      <c r="AQ151" s="22"/>
      <c r="AU151" s="22"/>
      <c r="AY151" s="22"/>
      <c r="BC151" s="20"/>
      <c r="BD151" s="2"/>
      <c r="BE151" s="2"/>
      <c r="BF151" s="2"/>
      <c r="BG151" s="20"/>
      <c r="BH151" s="2"/>
      <c r="BI151" s="2"/>
      <c r="BJ151" s="2"/>
      <c r="BK151" s="22"/>
      <c r="BO151" s="22"/>
      <c r="BS151" s="20"/>
      <c r="BT151" s="2"/>
      <c r="BU151" s="2"/>
      <c r="BV151" s="2"/>
      <c r="BW151" s="22"/>
      <c r="CA151" s="22"/>
      <c r="CE151" s="22"/>
      <c r="CI151" s="22"/>
      <c r="CM151" s="22"/>
      <c r="CQ151" s="22"/>
      <c r="CU151" s="22"/>
      <c r="CY151" s="22"/>
      <c r="DC151" s="22"/>
      <c r="DG151" s="22"/>
      <c r="DK151" s="22"/>
      <c r="DO151" s="22"/>
      <c r="DS151" s="22"/>
      <c r="DW151" s="22"/>
      <c r="EA151" s="22"/>
      <c r="EE151" s="22"/>
      <c r="EI151" s="22"/>
      <c r="EM151" s="22"/>
      <c r="EQ151" s="22"/>
      <c r="EU151" s="22"/>
      <c r="EY151" s="22"/>
      <c r="FC151" s="22"/>
      <c r="FG151" s="22"/>
      <c r="FK151" s="22"/>
      <c r="FO151" s="22"/>
      <c r="FS151" s="22"/>
      <c r="FW151" s="22"/>
      <c r="GA151" s="22"/>
      <c r="GE151" s="22"/>
      <c r="GI151" s="22"/>
      <c r="GM151" s="22"/>
      <c r="GQ151" s="22"/>
      <c r="GU151" s="22"/>
      <c r="GY151" s="22"/>
      <c r="HC151" s="22"/>
      <c r="HG151" s="22"/>
      <c r="HK151" s="22"/>
      <c r="HO151" s="22"/>
      <c r="HS151" s="22"/>
      <c r="HW151" s="22"/>
      <c r="IA151" s="22"/>
      <c r="IE151" s="22"/>
      <c r="II151" s="22"/>
      <c r="IM151" s="22"/>
      <c r="IQ151" s="22"/>
      <c r="IU151" s="22"/>
    </row>
    <row r="152" s="4" customFormat="true" ht="14.65" hidden="false" customHeight="true" outlineLevel="0" collapsed="false">
      <c r="A152" s="24" t="n">
        <v>0.770833333333333</v>
      </c>
      <c r="B152" s="14" t="n">
        <f aca="false">COUNTIF($G152:$IV152,"K")</f>
        <v>0</v>
      </c>
      <c r="C152" s="14" t="n">
        <f aca="false">COUNTIF($G152:$IV152,"A")</f>
        <v>0</v>
      </c>
      <c r="D152" s="14" t="n">
        <f aca="false">COUNTIF($G152:$IV152,"T")</f>
        <v>1</v>
      </c>
      <c r="E152" s="14" t="n">
        <f aca="false">COUNTIF($G152:$IV152,"X")</f>
        <v>0</v>
      </c>
      <c r="F152" s="19" t="n">
        <f aca="false">SUM(B152:E152)</f>
        <v>1</v>
      </c>
      <c r="K152" s="22"/>
      <c r="O152" s="22"/>
      <c r="S152" s="20"/>
      <c r="T152" s="2"/>
      <c r="U152" s="2"/>
      <c r="V152" s="2"/>
      <c r="W152" s="22"/>
      <c r="AA152" s="20" t="s">
        <v>372</v>
      </c>
      <c r="AB152" s="2"/>
      <c r="AC152" s="2"/>
      <c r="AD152" s="2"/>
      <c r="AE152" s="22"/>
      <c r="AI152" s="22"/>
      <c r="AM152" s="20"/>
      <c r="AN152" s="2"/>
      <c r="AO152" s="2"/>
      <c r="AP152" s="2"/>
      <c r="AQ152" s="22"/>
      <c r="AU152" s="22"/>
      <c r="AY152" s="22"/>
      <c r="BC152" s="20"/>
      <c r="BD152" s="2"/>
      <c r="BE152" s="2"/>
      <c r="BF152" s="2"/>
      <c r="BG152" s="20"/>
      <c r="BH152" s="2"/>
      <c r="BI152" s="2"/>
      <c r="BJ152" s="2"/>
      <c r="BK152" s="22"/>
      <c r="BO152" s="22"/>
      <c r="BS152" s="20"/>
      <c r="BT152" s="2"/>
      <c r="BU152" s="2"/>
      <c r="BV152" s="2"/>
      <c r="BW152" s="22"/>
      <c r="CA152" s="22"/>
      <c r="CE152" s="22"/>
      <c r="CI152" s="22"/>
      <c r="CM152" s="22"/>
      <c r="CQ152" s="22"/>
      <c r="CU152" s="22"/>
      <c r="CY152" s="22"/>
      <c r="DC152" s="22"/>
      <c r="DG152" s="22"/>
      <c r="DK152" s="22"/>
      <c r="DO152" s="22"/>
      <c r="DS152" s="22"/>
      <c r="DW152" s="22"/>
      <c r="EA152" s="22"/>
      <c r="EE152" s="22"/>
      <c r="EI152" s="22"/>
      <c r="EM152" s="22"/>
      <c r="EQ152" s="22"/>
      <c r="EU152" s="22"/>
      <c r="EY152" s="22"/>
      <c r="FC152" s="22"/>
      <c r="FG152" s="22"/>
      <c r="FK152" s="22"/>
      <c r="FO152" s="22"/>
      <c r="FS152" s="22"/>
      <c r="FW152" s="22"/>
      <c r="GA152" s="22"/>
      <c r="GE152" s="22"/>
      <c r="GI152" s="22"/>
      <c r="GM152" s="22"/>
      <c r="GQ152" s="22"/>
      <c r="GU152" s="22"/>
      <c r="GY152" s="22"/>
      <c r="HC152" s="22"/>
      <c r="HG152" s="22"/>
      <c r="HK152" s="22"/>
      <c r="HO152" s="22"/>
      <c r="HS152" s="22"/>
      <c r="HW152" s="22"/>
      <c r="IA152" s="22"/>
      <c r="IE152" s="22"/>
      <c r="II152" s="22"/>
      <c r="IM152" s="22"/>
      <c r="IQ152" s="22"/>
      <c r="IU152" s="22"/>
    </row>
    <row r="153" s="4" customFormat="true" ht="14.65" hidden="false" customHeight="true" outlineLevel="0" collapsed="false">
      <c r="A153" s="24" t="n">
        <v>0.774305555555556</v>
      </c>
      <c r="B153" s="14" t="n">
        <f aca="false">COUNTIF($G153:$IV153,"K")</f>
        <v>0</v>
      </c>
      <c r="C153" s="14" t="n">
        <f aca="false">COUNTIF($G153:$IV153,"A")</f>
        <v>0</v>
      </c>
      <c r="D153" s="14" t="n">
        <f aca="false">COUNTIF($G153:$IV153,"T")</f>
        <v>1</v>
      </c>
      <c r="E153" s="14" t="n">
        <f aca="false">COUNTIF($G153:$IV153,"X")</f>
        <v>0</v>
      </c>
      <c r="F153" s="19" t="n">
        <f aca="false">SUM(B153:E153)</f>
        <v>1</v>
      </c>
      <c r="K153" s="22"/>
      <c r="O153" s="22"/>
      <c r="S153" s="20"/>
      <c r="T153" s="2"/>
      <c r="U153" s="2"/>
      <c r="V153" s="2"/>
      <c r="W153" s="22"/>
      <c r="AA153" s="20" t="s">
        <v>372</v>
      </c>
      <c r="AB153" s="2"/>
      <c r="AC153" s="2"/>
      <c r="AD153" s="2"/>
      <c r="AE153" s="22"/>
      <c r="AI153" s="22"/>
      <c r="AM153" s="20"/>
      <c r="AN153" s="2"/>
      <c r="AO153" s="2"/>
      <c r="AP153" s="2"/>
      <c r="AQ153" s="22"/>
      <c r="AU153" s="22"/>
      <c r="AY153" s="22"/>
      <c r="BC153" s="20"/>
      <c r="BD153" s="2"/>
      <c r="BE153" s="2"/>
      <c r="BF153" s="2"/>
      <c r="BG153" s="20"/>
      <c r="BH153" s="2"/>
      <c r="BI153" s="2"/>
      <c r="BJ153" s="2"/>
      <c r="BK153" s="22"/>
      <c r="BO153" s="22"/>
      <c r="BS153" s="20"/>
      <c r="BT153" s="2"/>
      <c r="BU153" s="2"/>
      <c r="BV153" s="2"/>
      <c r="BW153" s="22"/>
      <c r="CA153" s="22"/>
      <c r="CE153" s="22"/>
      <c r="CI153" s="22"/>
      <c r="CM153" s="22"/>
      <c r="CQ153" s="22"/>
      <c r="CU153" s="22"/>
      <c r="CY153" s="22"/>
      <c r="DC153" s="22"/>
      <c r="DG153" s="22"/>
      <c r="DK153" s="22"/>
      <c r="DO153" s="22"/>
      <c r="DS153" s="22"/>
      <c r="DW153" s="22"/>
      <c r="EA153" s="22"/>
      <c r="EE153" s="22"/>
      <c r="EI153" s="22"/>
      <c r="EM153" s="22"/>
      <c r="EQ153" s="22"/>
      <c r="EU153" s="22"/>
      <c r="EY153" s="22"/>
      <c r="FC153" s="22"/>
      <c r="FG153" s="22"/>
      <c r="FK153" s="22"/>
      <c r="FO153" s="22"/>
      <c r="FS153" s="22"/>
      <c r="FW153" s="22"/>
      <c r="GA153" s="22"/>
      <c r="GE153" s="22"/>
      <c r="GI153" s="22"/>
      <c r="GM153" s="22"/>
      <c r="GQ153" s="22"/>
      <c r="GU153" s="22"/>
      <c r="GY153" s="22"/>
      <c r="HC153" s="22"/>
      <c r="HG153" s="22"/>
      <c r="HK153" s="22"/>
      <c r="HO153" s="22"/>
      <c r="HS153" s="22"/>
      <c r="HW153" s="22"/>
      <c r="IA153" s="22"/>
      <c r="IE153" s="22"/>
      <c r="II153" s="22"/>
      <c r="IM153" s="22"/>
      <c r="IQ153" s="22"/>
      <c r="IU153" s="22"/>
    </row>
    <row r="154" s="4" customFormat="true" ht="14.65" hidden="false" customHeight="true" outlineLevel="0" collapsed="false">
      <c r="A154" s="24" t="n">
        <v>0.777777777777778</v>
      </c>
      <c r="B154" s="14" t="n">
        <f aca="false">COUNTIF($G154:$IV154,"K")</f>
        <v>0</v>
      </c>
      <c r="C154" s="14" t="n">
        <f aca="false">COUNTIF($G154:$IV154,"A")</f>
        <v>0</v>
      </c>
      <c r="D154" s="14" t="n">
        <f aca="false">COUNTIF($G154:$IV154,"T")</f>
        <v>1</v>
      </c>
      <c r="E154" s="14" t="n">
        <f aca="false">COUNTIF($G154:$IV154,"X")</f>
        <v>0</v>
      </c>
      <c r="F154" s="19" t="n">
        <f aca="false">SUM(B154:E154)</f>
        <v>1</v>
      </c>
      <c r="K154" s="22"/>
      <c r="O154" s="22"/>
      <c r="S154" s="20"/>
      <c r="T154" s="2"/>
      <c r="U154" s="2"/>
      <c r="V154" s="2"/>
      <c r="W154" s="22"/>
      <c r="AA154" s="20" t="s">
        <v>372</v>
      </c>
      <c r="AB154" s="2"/>
      <c r="AC154" s="2"/>
      <c r="AD154" s="2"/>
      <c r="AE154" s="22"/>
      <c r="AI154" s="22"/>
      <c r="AM154" s="20"/>
      <c r="AN154" s="2"/>
      <c r="AO154" s="2"/>
      <c r="AP154" s="2"/>
      <c r="AQ154" s="22"/>
      <c r="AU154" s="22"/>
      <c r="AY154" s="22"/>
      <c r="BC154" s="20"/>
      <c r="BD154" s="2"/>
      <c r="BE154" s="2"/>
      <c r="BF154" s="2"/>
      <c r="BG154" s="20"/>
      <c r="BH154" s="2"/>
      <c r="BI154" s="2"/>
      <c r="BJ154" s="2"/>
      <c r="BK154" s="22"/>
      <c r="BO154" s="22"/>
      <c r="BS154" s="20"/>
      <c r="BT154" s="2"/>
      <c r="BU154" s="2"/>
      <c r="BV154" s="2"/>
      <c r="BW154" s="22"/>
      <c r="CA154" s="22"/>
      <c r="CE154" s="22"/>
      <c r="CI154" s="22"/>
      <c r="CM154" s="22"/>
      <c r="CQ154" s="22"/>
      <c r="CU154" s="22"/>
      <c r="CY154" s="22"/>
      <c r="DC154" s="22"/>
      <c r="DG154" s="22"/>
      <c r="DK154" s="22"/>
      <c r="DO154" s="22"/>
      <c r="DS154" s="22"/>
      <c r="DW154" s="22"/>
      <c r="EA154" s="22"/>
      <c r="EE154" s="22"/>
      <c r="EI154" s="22"/>
      <c r="EM154" s="22"/>
      <c r="EQ154" s="22"/>
      <c r="EU154" s="22"/>
      <c r="EY154" s="22"/>
      <c r="FC154" s="22"/>
      <c r="FG154" s="22"/>
      <c r="FK154" s="22"/>
      <c r="FO154" s="22"/>
      <c r="FS154" s="22"/>
      <c r="FW154" s="22"/>
      <c r="GA154" s="22"/>
      <c r="GE154" s="22"/>
      <c r="GI154" s="22"/>
      <c r="GM154" s="22"/>
      <c r="GQ154" s="22"/>
      <c r="GU154" s="22"/>
      <c r="GY154" s="22"/>
      <c r="HC154" s="22"/>
      <c r="HG154" s="22"/>
      <c r="HK154" s="22"/>
      <c r="HO154" s="22"/>
      <c r="HS154" s="22"/>
      <c r="HW154" s="22"/>
      <c r="IA154" s="22"/>
      <c r="IE154" s="22"/>
      <c r="II154" s="22"/>
      <c r="IM154" s="22"/>
      <c r="IQ154" s="22"/>
      <c r="IU154" s="22"/>
    </row>
    <row r="155" s="4" customFormat="true" ht="14.65" hidden="false" customHeight="true" outlineLevel="0" collapsed="false">
      <c r="A155" s="24" t="n">
        <v>0.78125</v>
      </c>
      <c r="B155" s="14" t="n">
        <f aca="false">COUNTIF($G155:$IV155,"K")</f>
        <v>0</v>
      </c>
      <c r="C155" s="14" t="n">
        <f aca="false">COUNTIF($G155:$IV155,"A")</f>
        <v>0</v>
      </c>
      <c r="D155" s="14" t="n">
        <f aca="false">COUNTIF($G155:$IV155,"T")</f>
        <v>1</v>
      </c>
      <c r="E155" s="14" t="n">
        <f aca="false">COUNTIF($G155:$IV155,"X")</f>
        <v>0</v>
      </c>
      <c r="F155" s="19" t="n">
        <f aca="false">SUM(B155:E155)</f>
        <v>1</v>
      </c>
      <c r="K155" s="22"/>
      <c r="O155" s="22"/>
      <c r="S155" s="20"/>
      <c r="T155" s="2"/>
      <c r="U155" s="2"/>
      <c r="V155" s="2"/>
      <c r="W155" s="22"/>
      <c r="AA155" s="20" t="s">
        <v>372</v>
      </c>
      <c r="AB155" s="2"/>
      <c r="AC155" s="2"/>
      <c r="AD155" s="2"/>
      <c r="AE155" s="22"/>
      <c r="AI155" s="22"/>
      <c r="AM155" s="20"/>
      <c r="AN155" s="2"/>
      <c r="AO155" s="2"/>
      <c r="AP155" s="2"/>
      <c r="AQ155" s="22"/>
      <c r="AU155" s="22"/>
      <c r="AY155" s="22"/>
      <c r="BC155" s="20"/>
      <c r="BD155" s="2"/>
      <c r="BE155" s="2"/>
      <c r="BF155" s="2"/>
      <c r="BG155" s="20"/>
      <c r="BH155" s="2"/>
      <c r="BI155" s="2"/>
      <c r="BJ155" s="2"/>
      <c r="BK155" s="22"/>
      <c r="BO155" s="22"/>
      <c r="BS155" s="20"/>
      <c r="BT155" s="2"/>
      <c r="BU155" s="2"/>
      <c r="BV155" s="2"/>
      <c r="BW155" s="22"/>
      <c r="CA155" s="22"/>
      <c r="CE155" s="22"/>
      <c r="CI155" s="22"/>
      <c r="CM155" s="22"/>
      <c r="CQ155" s="22"/>
      <c r="CU155" s="22"/>
      <c r="CY155" s="22"/>
      <c r="DC155" s="22"/>
      <c r="DG155" s="22"/>
      <c r="DK155" s="22"/>
      <c r="DO155" s="22"/>
      <c r="DS155" s="22"/>
      <c r="DW155" s="22"/>
      <c r="EA155" s="22"/>
      <c r="EE155" s="22"/>
      <c r="EI155" s="22"/>
      <c r="EM155" s="22"/>
      <c r="EQ155" s="22"/>
      <c r="EU155" s="22"/>
      <c r="EY155" s="22"/>
      <c r="FC155" s="22"/>
      <c r="FG155" s="22"/>
      <c r="FK155" s="22"/>
      <c r="FO155" s="22"/>
      <c r="FS155" s="22"/>
      <c r="FW155" s="22"/>
      <c r="GA155" s="22"/>
      <c r="GE155" s="22"/>
      <c r="GI155" s="22"/>
      <c r="GM155" s="22"/>
      <c r="GQ155" s="22"/>
      <c r="GU155" s="22"/>
      <c r="GY155" s="22"/>
      <c r="HC155" s="22"/>
      <c r="HG155" s="22"/>
      <c r="HK155" s="22"/>
      <c r="HO155" s="22"/>
      <c r="HS155" s="22"/>
      <c r="HW155" s="22"/>
      <c r="IA155" s="22"/>
      <c r="IE155" s="22"/>
      <c r="II155" s="22"/>
      <c r="IM155" s="22"/>
      <c r="IQ155" s="22"/>
      <c r="IU155" s="22"/>
    </row>
    <row r="156" s="4" customFormat="true" ht="14.65" hidden="false" customHeight="true" outlineLevel="0" collapsed="false">
      <c r="A156" s="24" t="n">
        <v>0.784722222222222</v>
      </c>
      <c r="B156" s="14" t="n">
        <f aca="false">COUNTIF($G156:$IV156,"K")</f>
        <v>0</v>
      </c>
      <c r="C156" s="14" t="n">
        <f aca="false">COUNTIF($G156:$IV156,"A")</f>
        <v>0</v>
      </c>
      <c r="D156" s="14" t="n">
        <f aca="false">COUNTIF($G156:$IV156,"T")</f>
        <v>1</v>
      </c>
      <c r="E156" s="14" t="n">
        <f aca="false">COUNTIF($G156:$IV156,"X")</f>
        <v>0</v>
      </c>
      <c r="F156" s="19" t="n">
        <f aca="false">SUM(B156:E156)</f>
        <v>1</v>
      </c>
      <c r="K156" s="22"/>
      <c r="O156" s="22"/>
      <c r="S156" s="20"/>
      <c r="T156" s="2"/>
      <c r="U156" s="2"/>
      <c r="V156" s="2"/>
      <c r="W156" s="22"/>
      <c r="AA156" s="20" t="s">
        <v>372</v>
      </c>
      <c r="AB156" s="2"/>
      <c r="AC156" s="2"/>
      <c r="AD156" s="2"/>
      <c r="AE156" s="22"/>
      <c r="AI156" s="22"/>
      <c r="AM156" s="20"/>
      <c r="AN156" s="2"/>
      <c r="AO156" s="2"/>
      <c r="AP156" s="2"/>
      <c r="AQ156" s="22"/>
      <c r="AU156" s="22"/>
      <c r="AY156" s="22"/>
      <c r="BC156" s="20"/>
      <c r="BD156" s="2"/>
      <c r="BE156" s="2"/>
      <c r="BF156" s="2"/>
      <c r="BG156" s="20"/>
      <c r="BH156" s="2"/>
      <c r="BI156" s="2"/>
      <c r="BJ156" s="2"/>
      <c r="BK156" s="22"/>
      <c r="BO156" s="22"/>
      <c r="BS156" s="20"/>
      <c r="BT156" s="2"/>
      <c r="BU156" s="2"/>
      <c r="BV156" s="2"/>
      <c r="BW156" s="22"/>
      <c r="CA156" s="22"/>
      <c r="CE156" s="22"/>
      <c r="CI156" s="22"/>
      <c r="CM156" s="22"/>
      <c r="CQ156" s="22"/>
      <c r="CU156" s="22"/>
      <c r="CY156" s="22"/>
      <c r="DC156" s="22"/>
      <c r="DG156" s="22"/>
      <c r="DK156" s="22"/>
      <c r="DO156" s="22"/>
      <c r="DS156" s="22"/>
      <c r="DW156" s="22"/>
      <c r="EA156" s="22"/>
      <c r="EE156" s="22"/>
      <c r="EI156" s="22"/>
      <c r="EM156" s="22"/>
      <c r="EQ156" s="22"/>
      <c r="EU156" s="22"/>
      <c r="EY156" s="22"/>
      <c r="FC156" s="22"/>
      <c r="FG156" s="22"/>
      <c r="FK156" s="22"/>
      <c r="FO156" s="22"/>
      <c r="FS156" s="22"/>
      <c r="FW156" s="22"/>
      <c r="GA156" s="22"/>
      <c r="GE156" s="22"/>
      <c r="GI156" s="22"/>
      <c r="GM156" s="22"/>
      <c r="GQ156" s="22"/>
      <c r="GU156" s="22"/>
      <c r="GY156" s="22"/>
      <c r="HC156" s="22"/>
      <c r="HG156" s="22"/>
      <c r="HK156" s="22"/>
      <c r="HO156" s="22"/>
      <c r="HS156" s="22"/>
      <c r="HW156" s="22"/>
      <c r="IA156" s="22"/>
      <c r="IE156" s="22"/>
      <c r="II156" s="22"/>
      <c r="IM156" s="22"/>
      <c r="IQ156" s="22"/>
      <c r="IU156" s="22"/>
    </row>
    <row r="157" s="4" customFormat="true" ht="14.65" hidden="false" customHeight="true" outlineLevel="0" collapsed="false">
      <c r="A157" s="24" t="n">
        <v>0.788194444444444</v>
      </c>
      <c r="B157" s="14" t="n">
        <f aca="false">COUNTIF($G157:$IV157,"K")</f>
        <v>0</v>
      </c>
      <c r="C157" s="14" t="n">
        <f aca="false">COUNTIF($G157:$IV157,"A")</f>
        <v>0</v>
      </c>
      <c r="D157" s="14" t="n">
        <f aca="false">COUNTIF($G157:$IV157,"T")</f>
        <v>1</v>
      </c>
      <c r="E157" s="14" t="n">
        <f aca="false">COUNTIF($G157:$IV157,"X")</f>
        <v>0</v>
      </c>
      <c r="F157" s="19" t="n">
        <f aca="false">SUM(B157:E157)</f>
        <v>1</v>
      </c>
      <c r="K157" s="22"/>
      <c r="O157" s="22"/>
      <c r="S157" s="20"/>
      <c r="T157" s="2"/>
      <c r="U157" s="2"/>
      <c r="V157" s="2"/>
      <c r="W157" s="22"/>
      <c r="AA157" s="20" t="s">
        <v>372</v>
      </c>
      <c r="AB157" s="2"/>
      <c r="AC157" s="2"/>
      <c r="AD157" s="2"/>
      <c r="AE157" s="22"/>
      <c r="AI157" s="22"/>
      <c r="AM157" s="20"/>
      <c r="AN157" s="2"/>
      <c r="AO157" s="2"/>
      <c r="AP157" s="2"/>
      <c r="AQ157" s="22"/>
      <c r="AU157" s="22"/>
      <c r="AY157" s="22"/>
      <c r="BC157" s="20"/>
      <c r="BD157" s="2"/>
      <c r="BE157" s="2"/>
      <c r="BF157" s="2"/>
      <c r="BG157" s="20"/>
      <c r="BH157" s="2"/>
      <c r="BI157" s="2"/>
      <c r="BJ157" s="2"/>
      <c r="BK157" s="22"/>
      <c r="BO157" s="22"/>
      <c r="BS157" s="20"/>
      <c r="BT157" s="2"/>
      <c r="BU157" s="2"/>
      <c r="BV157" s="2"/>
      <c r="BW157" s="22"/>
      <c r="CA157" s="22"/>
      <c r="CE157" s="22"/>
      <c r="CI157" s="22"/>
      <c r="CM157" s="22"/>
      <c r="CQ157" s="22"/>
      <c r="CU157" s="22"/>
      <c r="CY157" s="22"/>
      <c r="DC157" s="22"/>
      <c r="DG157" s="22"/>
      <c r="DK157" s="22"/>
      <c r="DO157" s="22"/>
      <c r="DS157" s="22"/>
      <c r="DW157" s="22"/>
      <c r="EA157" s="22"/>
      <c r="EE157" s="22"/>
      <c r="EI157" s="22"/>
      <c r="EM157" s="22"/>
      <c r="EQ157" s="22"/>
      <c r="EU157" s="22"/>
      <c r="EY157" s="22"/>
      <c r="FC157" s="22"/>
      <c r="FG157" s="22"/>
      <c r="FK157" s="22"/>
      <c r="FO157" s="22"/>
      <c r="FS157" s="22"/>
      <c r="FW157" s="22"/>
      <c r="GA157" s="22"/>
      <c r="GE157" s="22"/>
      <c r="GI157" s="22"/>
      <c r="GM157" s="22"/>
      <c r="GQ157" s="22"/>
      <c r="GU157" s="22"/>
      <c r="GY157" s="22"/>
      <c r="HC157" s="22"/>
      <c r="HG157" s="22"/>
      <c r="HK157" s="22"/>
      <c r="HO157" s="22"/>
      <c r="HS157" s="22"/>
      <c r="HW157" s="22"/>
      <c r="IA157" s="22"/>
      <c r="IE157" s="22"/>
      <c r="II157" s="22"/>
      <c r="IM157" s="22"/>
      <c r="IQ157" s="22"/>
      <c r="IU157" s="22"/>
    </row>
    <row r="158" s="4" customFormat="true" ht="14.65" hidden="false" customHeight="true" outlineLevel="0" collapsed="false">
      <c r="A158" s="23" t="n">
        <v>0.791666666666667</v>
      </c>
      <c r="B158" s="14" t="n">
        <f aca="false">COUNTIF($G158:$IV158,"K")</f>
        <v>0</v>
      </c>
      <c r="C158" s="14" t="n">
        <f aca="false">COUNTIF($G158:$IV158,"A")</f>
        <v>0</v>
      </c>
      <c r="D158" s="14" t="n">
        <f aca="false">COUNTIF($G158:$IV158,"T")</f>
        <v>1</v>
      </c>
      <c r="E158" s="14" t="n">
        <f aca="false">COUNTIF($G158:$IV158,"X")</f>
        <v>0</v>
      </c>
      <c r="F158" s="19" t="n">
        <f aca="false">SUM(B158:E158)</f>
        <v>1</v>
      </c>
      <c r="K158" s="22"/>
      <c r="O158" s="22"/>
      <c r="S158" s="20"/>
      <c r="T158" s="2"/>
      <c r="U158" s="2"/>
      <c r="V158" s="2"/>
      <c r="W158" s="22"/>
      <c r="AA158" s="20" t="s">
        <v>372</v>
      </c>
      <c r="AB158" s="2"/>
      <c r="AC158" s="2"/>
      <c r="AD158" s="2"/>
      <c r="AE158" s="22"/>
      <c r="AI158" s="22"/>
      <c r="AM158" s="20"/>
      <c r="AN158" s="2"/>
      <c r="AO158" s="2"/>
      <c r="AP158" s="2"/>
      <c r="AQ158" s="22"/>
      <c r="AU158" s="22"/>
      <c r="AY158" s="22"/>
      <c r="BC158" s="20"/>
      <c r="BD158" s="2"/>
      <c r="BE158" s="2"/>
      <c r="BF158" s="2"/>
      <c r="BG158" s="20"/>
      <c r="BH158" s="2"/>
      <c r="BI158" s="2"/>
      <c r="BJ158" s="2"/>
      <c r="BK158" s="22"/>
      <c r="BO158" s="22"/>
      <c r="BS158" s="20"/>
      <c r="BT158" s="2"/>
      <c r="BU158" s="2"/>
      <c r="BV158" s="2"/>
      <c r="BW158" s="22"/>
      <c r="CA158" s="22"/>
      <c r="CE158" s="22"/>
      <c r="CI158" s="22"/>
      <c r="CM158" s="22"/>
      <c r="CQ158" s="22"/>
      <c r="CU158" s="22"/>
      <c r="CY158" s="22"/>
      <c r="DC158" s="22"/>
      <c r="DG158" s="22"/>
      <c r="DK158" s="22"/>
      <c r="DO158" s="22"/>
      <c r="DS158" s="22"/>
      <c r="DW158" s="22"/>
      <c r="EA158" s="22"/>
      <c r="EE158" s="22"/>
      <c r="EI158" s="22"/>
      <c r="EM158" s="22"/>
      <c r="EQ158" s="22"/>
      <c r="EU158" s="22"/>
      <c r="EY158" s="22"/>
      <c r="FC158" s="22"/>
      <c r="FG158" s="22"/>
      <c r="FK158" s="22"/>
      <c r="FO158" s="22"/>
      <c r="FS158" s="22"/>
      <c r="FW158" s="22"/>
      <c r="GA158" s="22"/>
      <c r="GE158" s="22"/>
      <c r="GI158" s="22"/>
      <c r="GM158" s="22"/>
      <c r="GQ158" s="22"/>
      <c r="GU158" s="22"/>
      <c r="GY158" s="22"/>
      <c r="HC158" s="22"/>
      <c r="HG158" s="22"/>
      <c r="HK158" s="22"/>
      <c r="HO158" s="22"/>
      <c r="HS158" s="22"/>
      <c r="HW158" s="22"/>
      <c r="IA158" s="22"/>
      <c r="IE158" s="22"/>
      <c r="II158" s="22"/>
      <c r="IM158" s="22"/>
      <c r="IQ158" s="22"/>
      <c r="IU158" s="22"/>
    </row>
    <row r="159" s="4" customFormat="true" ht="14.65" hidden="false" customHeight="true" outlineLevel="0" collapsed="false">
      <c r="A159" s="24" t="n">
        <v>0.795138888888889</v>
      </c>
      <c r="B159" s="14" t="n">
        <f aca="false">COUNTIF($G159:$IV159,"K")</f>
        <v>0</v>
      </c>
      <c r="C159" s="14" t="n">
        <f aca="false">COUNTIF($G159:$IV159,"A")</f>
        <v>0</v>
      </c>
      <c r="D159" s="14" t="n">
        <f aca="false">COUNTIF($G159:$IV159,"T")</f>
        <v>1</v>
      </c>
      <c r="E159" s="14" t="n">
        <f aca="false">COUNTIF($G159:$IV159,"X")</f>
        <v>0</v>
      </c>
      <c r="F159" s="19" t="n">
        <f aca="false">SUM(B159:E159)</f>
        <v>1</v>
      </c>
      <c r="K159" s="22"/>
      <c r="O159" s="22"/>
      <c r="S159" s="20"/>
      <c r="T159" s="2"/>
      <c r="U159" s="2"/>
      <c r="V159" s="2"/>
      <c r="W159" s="22"/>
      <c r="AA159" s="20" t="s">
        <v>372</v>
      </c>
      <c r="AB159" s="2"/>
      <c r="AC159" s="2"/>
      <c r="AD159" s="2"/>
      <c r="AE159" s="22"/>
      <c r="AI159" s="22"/>
      <c r="AM159" s="20"/>
      <c r="AN159" s="2"/>
      <c r="AO159" s="2"/>
      <c r="AP159" s="2"/>
      <c r="AQ159" s="22"/>
      <c r="AU159" s="22"/>
      <c r="AY159" s="22"/>
      <c r="BC159" s="20"/>
      <c r="BD159" s="2"/>
      <c r="BE159" s="2"/>
      <c r="BF159" s="2"/>
      <c r="BG159" s="20"/>
      <c r="BH159" s="2"/>
      <c r="BI159" s="2"/>
      <c r="BJ159" s="2"/>
      <c r="BK159" s="22"/>
      <c r="BO159" s="22"/>
      <c r="BS159" s="20"/>
      <c r="BT159" s="2"/>
      <c r="BU159" s="2"/>
      <c r="BV159" s="2"/>
      <c r="BW159" s="22"/>
      <c r="CA159" s="22"/>
      <c r="CE159" s="22"/>
      <c r="CI159" s="22"/>
      <c r="CM159" s="22"/>
      <c r="CQ159" s="22"/>
      <c r="CU159" s="22"/>
      <c r="CY159" s="22"/>
      <c r="DC159" s="22"/>
      <c r="DG159" s="22"/>
      <c r="DK159" s="22"/>
      <c r="DO159" s="22"/>
      <c r="DS159" s="22"/>
      <c r="DW159" s="22"/>
      <c r="EA159" s="22"/>
      <c r="EE159" s="22"/>
      <c r="EI159" s="22"/>
      <c r="EM159" s="22"/>
      <c r="EQ159" s="22"/>
      <c r="EU159" s="22"/>
      <c r="EY159" s="22"/>
      <c r="FC159" s="22"/>
      <c r="FG159" s="22"/>
      <c r="FK159" s="22"/>
      <c r="FO159" s="22"/>
      <c r="FS159" s="22"/>
      <c r="FW159" s="22"/>
      <c r="GA159" s="22"/>
      <c r="GE159" s="22"/>
      <c r="GI159" s="22"/>
      <c r="GM159" s="22"/>
      <c r="GQ159" s="22"/>
      <c r="GU159" s="22"/>
      <c r="GY159" s="22"/>
      <c r="HC159" s="22"/>
      <c r="HG159" s="22"/>
      <c r="HK159" s="22"/>
      <c r="HO159" s="22"/>
      <c r="HS159" s="22"/>
      <c r="HW159" s="22"/>
      <c r="IA159" s="22"/>
      <c r="IE159" s="22"/>
      <c r="II159" s="22"/>
      <c r="IM159" s="22"/>
      <c r="IQ159" s="22"/>
      <c r="IU159" s="22"/>
    </row>
    <row r="160" s="4" customFormat="true" ht="14.65" hidden="false" customHeight="true" outlineLevel="0" collapsed="false">
      <c r="A160" s="24" t="n">
        <v>0.798611111111111</v>
      </c>
      <c r="B160" s="14" t="n">
        <f aca="false">COUNTIF($G160:$IV160,"K")</f>
        <v>0</v>
      </c>
      <c r="C160" s="14" t="n">
        <f aca="false">COUNTIF($G160:$IV160,"A")</f>
        <v>0</v>
      </c>
      <c r="D160" s="14" t="n">
        <f aca="false">COUNTIF($G160:$IV160,"T")</f>
        <v>1</v>
      </c>
      <c r="E160" s="14" t="n">
        <f aca="false">COUNTIF($G160:$IV160,"X")</f>
        <v>0</v>
      </c>
      <c r="F160" s="19" t="n">
        <f aca="false">SUM(B160:E160)</f>
        <v>1</v>
      </c>
      <c r="K160" s="22"/>
      <c r="O160" s="22"/>
      <c r="S160" s="20"/>
      <c r="T160" s="2"/>
      <c r="U160" s="2"/>
      <c r="V160" s="2"/>
      <c r="W160" s="22"/>
      <c r="AA160" s="20" t="s">
        <v>372</v>
      </c>
      <c r="AB160" s="2"/>
      <c r="AC160" s="2"/>
      <c r="AD160" s="2"/>
      <c r="AE160" s="22"/>
      <c r="AI160" s="22"/>
      <c r="AM160" s="20"/>
      <c r="AN160" s="2"/>
      <c r="AO160" s="2"/>
      <c r="AP160" s="2"/>
      <c r="AQ160" s="22"/>
      <c r="AU160" s="22"/>
      <c r="AY160" s="22"/>
      <c r="BC160" s="20"/>
      <c r="BD160" s="2"/>
      <c r="BE160" s="2"/>
      <c r="BF160" s="2"/>
      <c r="BG160" s="20"/>
      <c r="BH160" s="2"/>
      <c r="BI160" s="2"/>
      <c r="BJ160" s="2"/>
      <c r="BK160" s="22"/>
      <c r="BO160" s="22"/>
      <c r="BS160" s="20"/>
      <c r="BT160" s="2"/>
      <c r="BU160" s="2"/>
      <c r="BV160" s="2"/>
      <c r="BW160" s="22"/>
      <c r="CA160" s="22"/>
      <c r="CE160" s="22"/>
      <c r="CI160" s="22"/>
      <c r="CM160" s="22"/>
      <c r="CQ160" s="22"/>
      <c r="CU160" s="22"/>
      <c r="CY160" s="22"/>
      <c r="DC160" s="22"/>
      <c r="DG160" s="22"/>
      <c r="DK160" s="22"/>
      <c r="DO160" s="22"/>
      <c r="DS160" s="22"/>
      <c r="DW160" s="22"/>
      <c r="EA160" s="22"/>
      <c r="EE160" s="22"/>
      <c r="EI160" s="22"/>
      <c r="EM160" s="22"/>
      <c r="EQ160" s="22"/>
      <c r="EU160" s="22"/>
      <c r="EY160" s="22"/>
      <c r="FC160" s="22"/>
      <c r="FG160" s="22"/>
      <c r="FK160" s="22"/>
      <c r="FO160" s="22"/>
      <c r="FS160" s="22"/>
      <c r="FW160" s="22"/>
      <c r="GA160" s="22"/>
      <c r="GE160" s="22"/>
      <c r="GI160" s="22"/>
      <c r="GM160" s="22"/>
      <c r="GQ160" s="22"/>
      <c r="GU160" s="22"/>
      <c r="GY160" s="22"/>
      <c r="HC160" s="22"/>
      <c r="HG160" s="22"/>
      <c r="HK160" s="22"/>
      <c r="HO160" s="22"/>
      <c r="HS160" s="22"/>
      <c r="HW160" s="22"/>
      <c r="IA160" s="22"/>
      <c r="IE160" s="22"/>
      <c r="II160" s="22"/>
      <c r="IM160" s="22"/>
      <c r="IQ160" s="22"/>
      <c r="IU160" s="22"/>
    </row>
    <row r="161" s="4" customFormat="true" ht="14.65" hidden="false" customHeight="true" outlineLevel="0" collapsed="false">
      <c r="A161" s="24" t="n">
        <v>0.802083333333333</v>
      </c>
      <c r="B161" s="14" t="n">
        <f aca="false">COUNTIF($G161:$IV161,"K")</f>
        <v>0</v>
      </c>
      <c r="C161" s="14" t="n">
        <f aca="false">COUNTIF($G161:$IV161,"A")</f>
        <v>0</v>
      </c>
      <c r="D161" s="14" t="n">
        <f aca="false">COUNTIF($G161:$IV161,"T")</f>
        <v>1</v>
      </c>
      <c r="E161" s="14" t="n">
        <f aca="false">COUNTIF($G161:$IV161,"X")</f>
        <v>0</v>
      </c>
      <c r="F161" s="19" t="n">
        <f aca="false">SUM(B161:E161)</f>
        <v>1</v>
      </c>
      <c r="K161" s="22"/>
      <c r="O161" s="22"/>
      <c r="S161" s="20"/>
      <c r="T161" s="2"/>
      <c r="U161" s="2"/>
      <c r="V161" s="2"/>
      <c r="W161" s="22"/>
      <c r="AA161" s="20" t="s">
        <v>372</v>
      </c>
      <c r="AB161" s="2"/>
      <c r="AC161" s="2"/>
      <c r="AD161" s="2"/>
      <c r="AE161" s="22"/>
      <c r="AI161" s="22"/>
      <c r="AM161" s="20"/>
      <c r="AN161" s="2"/>
      <c r="AO161" s="2"/>
      <c r="AP161" s="2"/>
      <c r="AQ161" s="22"/>
      <c r="AU161" s="22"/>
      <c r="AY161" s="22"/>
      <c r="BC161" s="20"/>
      <c r="BD161" s="2"/>
      <c r="BE161" s="2"/>
      <c r="BF161" s="2"/>
      <c r="BG161" s="20"/>
      <c r="BH161" s="2"/>
      <c r="BI161" s="2"/>
      <c r="BJ161" s="2"/>
      <c r="BK161" s="22"/>
      <c r="BO161" s="22"/>
      <c r="BS161" s="20"/>
      <c r="BT161" s="2"/>
      <c r="BU161" s="2"/>
      <c r="BV161" s="2"/>
      <c r="BW161" s="22"/>
      <c r="CA161" s="22"/>
      <c r="CE161" s="22"/>
      <c r="CI161" s="22"/>
      <c r="CM161" s="22"/>
      <c r="CQ161" s="22"/>
      <c r="CU161" s="22"/>
      <c r="CY161" s="22"/>
      <c r="DC161" s="22"/>
      <c r="DG161" s="22"/>
      <c r="DK161" s="22"/>
      <c r="DO161" s="22"/>
      <c r="DS161" s="22"/>
      <c r="DW161" s="22"/>
      <c r="EA161" s="22"/>
      <c r="EE161" s="22"/>
      <c r="EI161" s="22"/>
      <c r="EM161" s="22"/>
      <c r="EQ161" s="22"/>
      <c r="EU161" s="22"/>
      <c r="EY161" s="22"/>
      <c r="FC161" s="22"/>
      <c r="FG161" s="22"/>
      <c r="FK161" s="22"/>
      <c r="FO161" s="22"/>
      <c r="FS161" s="22"/>
      <c r="FW161" s="22"/>
      <c r="GA161" s="22"/>
      <c r="GE161" s="22"/>
      <c r="GI161" s="22"/>
      <c r="GM161" s="22"/>
      <c r="GQ161" s="22"/>
      <c r="GU161" s="22"/>
      <c r="GY161" s="22"/>
      <c r="HC161" s="22"/>
      <c r="HG161" s="22"/>
      <c r="HK161" s="22"/>
      <c r="HO161" s="22"/>
      <c r="HS161" s="22"/>
      <c r="HW161" s="22"/>
      <c r="IA161" s="22"/>
      <c r="IE161" s="22"/>
      <c r="II161" s="22"/>
      <c r="IM161" s="22"/>
      <c r="IQ161" s="22"/>
      <c r="IU161" s="22"/>
    </row>
    <row r="162" s="4" customFormat="true" ht="14.65" hidden="false" customHeight="true" outlineLevel="0" collapsed="false">
      <c r="A162" s="24" t="n">
        <v>0.805555555555555</v>
      </c>
      <c r="B162" s="14" t="n">
        <f aca="false">COUNTIF($G162:$IV162,"K")</f>
        <v>0</v>
      </c>
      <c r="C162" s="14" t="n">
        <f aca="false">COUNTIF($G162:$IV162,"A")</f>
        <v>0</v>
      </c>
      <c r="D162" s="14" t="n">
        <f aca="false">COUNTIF($G162:$IV162,"T")</f>
        <v>1</v>
      </c>
      <c r="E162" s="14" t="n">
        <f aca="false">COUNTIF($G162:$IV162,"X")</f>
        <v>0</v>
      </c>
      <c r="F162" s="19" t="n">
        <f aca="false">SUM(B162:E162)</f>
        <v>1</v>
      </c>
      <c r="K162" s="22"/>
      <c r="O162" s="22"/>
      <c r="S162" s="20"/>
      <c r="T162" s="2"/>
      <c r="U162" s="2"/>
      <c r="V162" s="2"/>
      <c r="W162" s="22"/>
      <c r="AA162" s="20" t="s">
        <v>372</v>
      </c>
      <c r="AB162" s="2"/>
      <c r="AC162" s="2"/>
      <c r="AD162" s="2"/>
      <c r="AE162" s="22"/>
      <c r="AI162" s="22"/>
      <c r="AM162" s="20"/>
      <c r="AN162" s="2"/>
      <c r="AO162" s="2"/>
      <c r="AP162" s="2"/>
      <c r="AQ162" s="22"/>
      <c r="AU162" s="22"/>
      <c r="AY162" s="22"/>
      <c r="BC162" s="20"/>
      <c r="BD162" s="2"/>
      <c r="BE162" s="2"/>
      <c r="BF162" s="2"/>
      <c r="BG162" s="20"/>
      <c r="BH162" s="2"/>
      <c r="BI162" s="2"/>
      <c r="BJ162" s="2"/>
      <c r="BK162" s="22"/>
      <c r="BO162" s="22"/>
      <c r="BS162" s="20"/>
      <c r="BT162" s="2"/>
      <c r="BU162" s="2"/>
      <c r="BV162" s="2"/>
      <c r="BW162" s="22"/>
      <c r="CA162" s="22"/>
      <c r="CE162" s="22"/>
      <c r="CI162" s="22"/>
      <c r="CM162" s="22"/>
      <c r="CQ162" s="22"/>
      <c r="CU162" s="22"/>
      <c r="CY162" s="22"/>
      <c r="DC162" s="22"/>
      <c r="DG162" s="22"/>
      <c r="DK162" s="22"/>
      <c r="DO162" s="22"/>
      <c r="DS162" s="22"/>
      <c r="DW162" s="22"/>
      <c r="EA162" s="22"/>
      <c r="EE162" s="22"/>
      <c r="EI162" s="22"/>
      <c r="EM162" s="22"/>
      <c r="EQ162" s="22"/>
      <c r="EU162" s="22"/>
      <c r="EY162" s="22"/>
      <c r="FC162" s="22"/>
      <c r="FG162" s="22"/>
      <c r="FK162" s="22"/>
      <c r="FO162" s="22"/>
      <c r="FS162" s="22"/>
      <c r="FW162" s="22"/>
      <c r="GA162" s="22"/>
      <c r="GE162" s="22"/>
      <c r="GI162" s="22"/>
      <c r="GM162" s="22"/>
      <c r="GQ162" s="22"/>
      <c r="GU162" s="22"/>
      <c r="GY162" s="22"/>
      <c r="HC162" s="22"/>
      <c r="HG162" s="22"/>
      <c r="HK162" s="22"/>
      <c r="HO162" s="22"/>
      <c r="HS162" s="22"/>
      <c r="HW162" s="22"/>
      <c r="IA162" s="22"/>
      <c r="IE162" s="22"/>
      <c r="II162" s="22"/>
      <c r="IM162" s="22"/>
      <c r="IQ162" s="22"/>
      <c r="IU162" s="22"/>
    </row>
    <row r="163" s="4" customFormat="true" ht="14.65" hidden="false" customHeight="true" outlineLevel="0" collapsed="false">
      <c r="A163" s="24" t="n">
        <v>0.809027777777778</v>
      </c>
      <c r="B163" s="14" t="n">
        <f aca="false">COUNTIF($G163:$IV163,"K")</f>
        <v>0</v>
      </c>
      <c r="C163" s="14" t="n">
        <f aca="false">COUNTIF($G163:$IV163,"A")</f>
        <v>0</v>
      </c>
      <c r="D163" s="14" t="n">
        <f aca="false">COUNTIF($G163:$IV163,"T")</f>
        <v>1</v>
      </c>
      <c r="E163" s="14" t="n">
        <f aca="false">COUNTIF($G163:$IV163,"X")</f>
        <v>0</v>
      </c>
      <c r="F163" s="19" t="n">
        <f aca="false">SUM(B163:E163)</f>
        <v>1</v>
      </c>
      <c r="K163" s="22"/>
      <c r="O163" s="22"/>
      <c r="S163" s="20"/>
      <c r="T163" s="2"/>
      <c r="U163" s="2"/>
      <c r="V163" s="2"/>
      <c r="W163" s="22"/>
      <c r="AA163" s="20" t="s">
        <v>372</v>
      </c>
      <c r="AB163" s="2"/>
      <c r="AC163" s="2"/>
      <c r="AD163" s="2"/>
      <c r="AE163" s="22"/>
      <c r="AI163" s="22"/>
      <c r="AM163" s="20"/>
      <c r="AN163" s="2"/>
      <c r="AO163" s="2"/>
      <c r="AP163" s="2"/>
      <c r="AQ163" s="22"/>
      <c r="AU163" s="22"/>
      <c r="AY163" s="22"/>
      <c r="BC163" s="20"/>
      <c r="BD163" s="2"/>
      <c r="BE163" s="2"/>
      <c r="BF163" s="2"/>
      <c r="BG163" s="20"/>
      <c r="BH163" s="2"/>
      <c r="BI163" s="2"/>
      <c r="BJ163" s="2"/>
      <c r="BK163" s="22"/>
      <c r="BO163" s="22"/>
      <c r="BS163" s="20"/>
      <c r="BT163" s="2"/>
      <c r="BU163" s="2"/>
      <c r="BV163" s="2"/>
      <c r="BW163" s="22"/>
      <c r="CA163" s="22"/>
      <c r="CE163" s="22"/>
      <c r="CI163" s="22"/>
      <c r="CM163" s="22"/>
      <c r="CQ163" s="22"/>
      <c r="CU163" s="22"/>
      <c r="CY163" s="22"/>
      <c r="DC163" s="22"/>
      <c r="DG163" s="22"/>
      <c r="DK163" s="22"/>
      <c r="DO163" s="22"/>
      <c r="DS163" s="22"/>
      <c r="DW163" s="22"/>
      <c r="EA163" s="22"/>
      <c r="EE163" s="22"/>
      <c r="EI163" s="22"/>
      <c r="EM163" s="22"/>
      <c r="EQ163" s="22"/>
      <c r="EU163" s="22"/>
      <c r="EY163" s="22"/>
      <c r="FC163" s="22"/>
      <c r="FG163" s="22"/>
      <c r="FK163" s="22"/>
      <c r="FO163" s="22"/>
      <c r="FS163" s="22"/>
      <c r="FW163" s="22"/>
      <c r="GA163" s="22"/>
      <c r="GE163" s="22"/>
      <c r="GI163" s="22"/>
      <c r="GM163" s="22"/>
      <c r="GQ163" s="22"/>
      <c r="GU163" s="22"/>
      <c r="GY163" s="22"/>
      <c r="HC163" s="22"/>
      <c r="HG163" s="22"/>
      <c r="HK163" s="22"/>
      <c r="HO163" s="22"/>
      <c r="HS163" s="22"/>
      <c r="HW163" s="22"/>
      <c r="IA163" s="22"/>
      <c r="IE163" s="22"/>
      <c r="II163" s="22"/>
      <c r="IM163" s="22"/>
      <c r="IQ163" s="22"/>
      <c r="IU163" s="22"/>
    </row>
    <row r="164" s="4" customFormat="true" ht="14.65" hidden="false" customHeight="true" outlineLevel="0" collapsed="false">
      <c r="A164" s="24" t="n">
        <v>0.8125</v>
      </c>
      <c r="B164" s="14" t="n">
        <f aca="false">COUNTIF($G164:$IV164,"K")</f>
        <v>0</v>
      </c>
      <c r="C164" s="14" t="n">
        <f aca="false">COUNTIF($G164:$IV164,"A")</f>
        <v>0</v>
      </c>
      <c r="D164" s="14" t="n">
        <f aca="false">COUNTIF($G164:$IV164,"T")</f>
        <v>1</v>
      </c>
      <c r="E164" s="14" t="n">
        <f aca="false">COUNTIF($G164:$IV164,"X")</f>
        <v>0</v>
      </c>
      <c r="F164" s="19" t="n">
        <f aca="false">SUM(B164:E164)</f>
        <v>1</v>
      </c>
      <c r="K164" s="22"/>
      <c r="O164" s="22"/>
      <c r="S164" s="20"/>
      <c r="T164" s="2"/>
      <c r="U164" s="2"/>
      <c r="V164" s="2"/>
      <c r="W164" s="22"/>
      <c r="AA164" s="20" t="s">
        <v>372</v>
      </c>
      <c r="AB164" s="2"/>
      <c r="AC164" s="2"/>
      <c r="AD164" s="2"/>
      <c r="AE164" s="22"/>
      <c r="AI164" s="22"/>
      <c r="AM164" s="20"/>
      <c r="AN164" s="2"/>
      <c r="AO164" s="2"/>
      <c r="AP164" s="2"/>
      <c r="AQ164" s="22"/>
      <c r="AU164" s="22"/>
      <c r="AY164" s="22"/>
      <c r="BC164" s="20"/>
      <c r="BD164" s="2"/>
      <c r="BE164" s="2"/>
      <c r="BF164" s="2"/>
      <c r="BG164" s="20"/>
      <c r="BH164" s="2"/>
      <c r="BI164" s="2"/>
      <c r="BJ164" s="2"/>
      <c r="BK164" s="22"/>
      <c r="BO164" s="22"/>
      <c r="BS164" s="20"/>
      <c r="BT164" s="2"/>
      <c r="BU164" s="2"/>
      <c r="BV164" s="2"/>
      <c r="BW164" s="22"/>
      <c r="CA164" s="22"/>
      <c r="CE164" s="22"/>
      <c r="CI164" s="22"/>
      <c r="CM164" s="22"/>
      <c r="CQ164" s="22"/>
      <c r="CU164" s="22"/>
      <c r="CY164" s="22"/>
      <c r="DC164" s="22"/>
      <c r="DG164" s="22"/>
      <c r="DK164" s="22"/>
      <c r="DO164" s="22"/>
      <c r="DS164" s="22"/>
      <c r="DW164" s="22"/>
      <c r="EA164" s="22"/>
      <c r="EE164" s="22"/>
      <c r="EI164" s="22"/>
      <c r="EM164" s="22"/>
      <c r="EQ164" s="22"/>
      <c r="EU164" s="22"/>
      <c r="EY164" s="22"/>
      <c r="FC164" s="22"/>
      <c r="FG164" s="22"/>
      <c r="FK164" s="22"/>
      <c r="FO164" s="22"/>
      <c r="FS164" s="22"/>
      <c r="FW164" s="22"/>
      <c r="GA164" s="22"/>
      <c r="GE164" s="22"/>
      <c r="GI164" s="22"/>
      <c r="GM164" s="22"/>
      <c r="GQ164" s="22"/>
      <c r="GU164" s="22"/>
      <c r="GY164" s="22"/>
      <c r="HC164" s="22"/>
      <c r="HG164" s="22"/>
      <c r="HK164" s="22"/>
      <c r="HO164" s="22"/>
      <c r="HS164" s="22"/>
      <c r="HW164" s="22"/>
      <c r="IA164" s="22"/>
      <c r="IE164" s="22"/>
      <c r="II164" s="22"/>
      <c r="IM164" s="22"/>
      <c r="IQ164" s="22"/>
      <c r="IU164" s="22"/>
    </row>
    <row r="165" s="4" customFormat="true" ht="14.65" hidden="false" customHeight="true" outlineLevel="0" collapsed="false">
      <c r="A165" s="24" t="n">
        <v>0.815972222222222</v>
      </c>
      <c r="B165" s="14" t="n">
        <f aca="false">COUNTIF($G165:$IV165,"K")</f>
        <v>0</v>
      </c>
      <c r="C165" s="14" t="n">
        <f aca="false">COUNTIF($G165:$IV165,"A")</f>
        <v>0</v>
      </c>
      <c r="D165" s="14" t="n">
        <f aca="false">COUNTIF($G165:$IV165,"T")</f>
        <v>1</v>
      </c>
      <c r="E165" s="14" t="n">
        <f aca="false">COUNTIF($G165:$IV165,"X")</f>
        <v>0</v>
      </c>
      <c r="F165" s="19" t="n">
        <f aca="false">SUM(B165:E165)</f>
        <v>1</v>
      </c>
      <c r="K165" s="22"/>
      <c r="O165" s="22"/>
      <c r="S165" s="20"/>
      <c r="T165" s="2"/>
      <c r="U165" s="2"/>
      <c r="V165" s="2"/>
      <c r="W165" s="22"/>
      <c r="AA165" s="20" t="s">
        <v>372</v>
      </c>
      <c r="AB165" s="2"/>
      <c r="AC165" s="2"/>
      <c r="AD165" s="2"/>
      <c r="AE165" s="22"/>
      <c r="AI165" s="22"/>
      <c r="AM165" s="20"/>
      <c r="AN165" s="2"/>
      <c r="AO165" s="2"/>
      <c r="AP165" s="2"/>
      <c r="AQ165" s="22"/>
      <c r="AU165" s="22"/>
      <c r="AY165" s="22"/>
      <c r="BC165" s="20"/>
      <c r="BD165" s="2"/>
      <c r="BE165" s="2"/>
      <c r="BF165" s="2"/>
      <c r="BG165" s="20"/>
      <c r="BH165" s="2"/>
      <c r="BI165" s="2"/>
      <c r="BJ165" s="2"/>
      <c r="BK165" s="22"/>
      <c r="BO165" s="22"/>
      <c r="BS165" s="20"/>
      <c r="BT165" s="2"/>
      <c r="BU165" s="2"/>
      <c r="BV165" s="2"/>
      <c r="BW165" s="22"/>
      <c r="CA165" s="22"/>
      <c r="CE165" s="22"/>
      <c r="CI165" s="22"/>
      <c r="CM165" s="22"/>
      <c r="CQ165" s="22"/>
      <c r="CU165" s="22"/>
      <c r="CY165" s="22"/>
      <c r="DC165" s="22"/>
      <c r="DG165" s="22"/>
      <c r="DK165" s="22"/>
      <c r="DO165" s="22"/>
      <c r="DS165" s="22"/>
      <c r="DW165" s="22"/>
      <c r="EA165" s="22"/>
      <c r="EE165" s="22"/>
      <c r="EI165" s="22"/>
      <c r="EM165" s="22"/>
      <c r="EQ165" s="22"/>
      <c r="EU165" s="22"/>
      <c r="EY165" s="22"/>
      <c r="FC165" s="22"/>
      <c r="FG165" s="22"/>
      <c r="FK165" s="22"/>
      <c r="FO165" s="22"/>
      <c r="FS165" s="22"/>
      <c r="FW165" s="22"/>
      <c r="GA165" s="22"/>
      <c r="GE165" s="22"/>
      <c r="GI165" s="22"/>
      <c r="GM165" s="22"/>
      <c r="GQ165" s="22"/>
      <c r="GU165" s="22"/>
      <c r="GY165" s="22"/>
      <c r="HC165" s="22"/>
      <c r="HG165" s="22"/>
      <c r="HK165" s="22"/>
      <c r="HO165" s="22"/>
      <c r="HS165" s="22"/>
      <c r="HW165" s="22"/>
      <c r="IA165" s="22"/>
      <c r="IE165" s="22"/>
      <c r="II165" s="22"/>
      <c r="IM165" s="22"/>
      <c r="IQ165" s="22"/>
      <c r="IU165" s="22"/>
    </row>
    <row r="166" s="4" customFormat="true" ht="14.65" hidden="false" customHeight="true" outlineLevel="0" collapsed="false">
      <c r="A166" s="24" t="n">
        <v>0.819444444444444</v>
      </c>
      <c r="B166" s="14" t="n">
        <f aca="false">COUNTIF($G166:$IV166,"K")</f>
        <v>0</v>
      </c>
      <c r="C166" s="14" t="n">
        <f aca="false">COUNTIF($G166:$IV166,"A")</f>
        <v>0</v>
      </c>
      <c r="D166" s="14" t="n">
        <f aca="false">COUNTIF($G166:$IV166,"T")</f>
        <v>1</v>
      </c>
      <c r="E166" s="14" t="n">
        <f aca="false">COUNTIF($G166:$IV166,"X")</f>
        <v>0</v>
      </c>
      <c r="F166" s="19" t="n">
        <f aca="false">SUM(B166:E166)</f>
        <v>1</v>
      </c>
      <c r="K166" s="22"/>
      <c r="O166" s="22"/>
      <c r="S166" s="20"/>
      <c r="T166" s="2"/>
      <c r="U166" s="2"/>
      <c r="V166" s="2"/>
      <c r="W166" s="22"/>
      <c r="AA166" s="20" t="s">
        <v>372</v>
      </c>
      <c r="AB166" s="2"/>
      <c r="AC166" s="2"/>
      <c r="AD166" s="2"/>
      <c r="AE166" s="22"/>
      <c r="AI166" s="22"/>
      <c r="AM166" s="20"/>
      <c r="AN166" s="2"/>
      <c r="AO166" s="2"/>
      <c r="AP166" s="2"/>
      <c r="AQ166" s="22"/>
      <c r="AU166" s="22"/>
      <c r="AY166" s="22"/>
      <c r="BC166" s="20"/>
      <c r="BD166" s="2"/>
      <c r="BE166" s="2"/>
      <c r="BF166" s="2"/>
      <c r="BG166" s="20"/>
      <c r="BH166" s="2"/>
      <c r="BI166" s="2"/>
      <c r="BJ166" s="2"/>
      <c r="BK166" s="22"/>
      <c r="BO166" s="22"/>
      <c r="BS166" s="20"/>
      <c r="BT166" s="2"/>
      <c r="BU166" s="2"/>
      <c r="BV166" s="2"/>
      <c r="BW166" s="22"/>
      <c r="CA166" s="22"/>
      <c r="CE166" s="22"/>
      <c r="CI166" s="22"/>
      <c r="CM166" s="22"/>
      <c r="CQ166" s="22"/>
      <c r="CU166" s="22"/>
      <c r="CY166" s="22"/>
      <c r="DC166" s="22"/>
      <c r="DG166" s="22"/>
      <c r="DK166" s="22"/>
      <c r="DO166" s="22"/>
      <c r="DS166" s="22"/>
      <c r="DW166" s="22"/>
      <c r="EA166" s="22"/>
      <c r="EE166" s="22"/>
      <c r="EI166" s="22"/>
      <c r="EM166" s="22"/>
      <c r="EQ166" s="22"/>
      <c r="EU166" s="22"/>
      <c r="EY166" s="22"/>
      <c r="FC166" s="22"/>
      <c r="FG166" s="22"/>
      <c r="FK166" s="22"/>
      <c r="FO166" s="22"/>
      <c r="FS166" s="22"/>
      <c r="FW166" s="22"/>
      <c r="GA166" s="22"/>
      <c r="GE166" s="22"/>
      <c r="GI166" s="22"/>
      <c r="GM166" s="22"/>
      <c r="GQ166" s="22"/>
      <c r="GU166" s="22"/>
      <c r="GY166" s="22"/>
      <c r="HC166" s="22"/>
      <c r="HG166" s="22"/>
      <c r="HK166" s="22"/>
      <c r="HO166" s="22"/>
      <c r="HS166" s="22"/>
      <c r="HW166" s="22"/>
      <c r="IA166" s="22"/>
      <c r="IE166" s="22"/>
      <c r="II166" s="22"/>
      <c r="IM166" s="22"/>
      <c r="IQ166" s="22"/>
      <c r="IU166" s="22"/>
    </row>
    <row r="167" s="4" customFormat="true" ht="14.65" hidden="false" customHeight="true" outlineLevel="0" collapsed="false">
      <c r="A167" s="24" t="n">
        <v>0.822916666666667</v>
      </c>
      <c r="B167" s="14" t="n">
        <f aca="false">COUNTIF($G167:$IV167,"K")</f>
        <v>0</v>
      </c>
      <c r="C167" s="14" t="n">
        <f aca="false">COUNTIF($G167:$IV167,"A")</f>
        <v>0</v>
      </c>
      <c r="D167" s="14" t="n">
        <f aca="false">COUNTIF($G167:$IV167,"T")</f>
        <v>1</v>
      </c>
      <c r="E167" s="14" t="n">
        <f aca="false">COUNTIF($G167:$IV167,"X")</f>
        <v>0</v>
      </c>
      <c r="F167" s="19" t="n">
        <f aca="false">SUM(B167:E167)</f>
        <v>1</v>
      </c>
      <c r="K167" s="22"/>
      <c r="O167" s="22"/>
      <c r="S167" s="20"/>
      <c r="T167" s="2"/>
      <c r="U167" s="2"/>
      <c r="V167" s="2"/>
      <c r="W167" s="22"/>
      <c r="AA167" s="20" t="s">
        <v>372</v>
      </c>
      <c r="AB167" s="2"/>
      <c r="AC167" s="2"/>
      <c r="AD167" s="2"/>
      <c r="AE167" s="22"/>
      <c r="AI167" s="22"/>
      <c r="AM167" s="20"/>
      <c r="AN167" s="2"/>
      <c r="AO167" s="2"/>
      <c r="AP167" s="2"/>
      <c r="AQ167" s="22"/>
      <c r="AU167" s="22"/>
      <c r="AY167" s="22"/>
      <c r="BC167" s="20"/>
      <c r="BD167" s="2"/>
      <c r="BE167" s="2"/>
      <c r="BF167" s="2"/>
      <c r="BG167" s="20"/>
      <c r="BH167" s="2"/>
      <c r="BI167" s="2"/>
      <c r="BJ167" s="2"/>
      <c r="BK167" s="22"/>
      <c r="BO167" s="22"/>
      <c r="BS167" s="20"/>
      <c r="BT167" s="2"/>
      <c r="BU167" s="2"/>
      <c r="BV167" s="2"/>
      <c r="BW167" s="22"/>
      <c r="CA167" s="22"/>
      <c r="CE167" s="22"/>
      <c r="CI167" s="22"/>
      <c r="CM167" s="22"/>
      <c r="CQ167" s="22"/>
      <c r="CU167" s="22"/>
      <c r="CY167" s="22"/>
      <c r="DC167" s="22"/>
      <c r="DG167" s="22"/>
      <c r="DK167" s="22"/>
      <c r="DO167" s="22"/>
      <c r="DS167" s="22"/>
      <c r="DW167" s="22"/>
      <c r="EA167" s="22"/>
      <c r="EE167" s="22"/>
      <c r="EI167" s="22"/>
      <c r="EM167" s="22"/>
      <c r="EQ167" s="22"/>
      <c r="EU167" s="22"/>
      <c r="EY167" s="22"/>
      <c r="FC167" s="22"/>
      <c r="FG167" s="22"/>
      <c r="FK167" s="22"/>
      <c r="FO167" s="22"/>
      <c r="FS167" s="22"/>
      <c r="FW167" s="22"/>
      <c r="GA167" s="22"/>
      <c r="GE167" s="22"/>
      <c r="GI167" s="22"/>
      <c r="GM167" s="22"/>
      <c r="GQ167" s="22"/>
      <c r="GU167" s="22"/>
      <c r="GY167" s="22"/>
      <c r="HC167" s="22"/>
      <c r="HG167" s="22"/>
      <c r="HK167" s="22"/>
      <c r="HO167" s="22"/>
      <c r="HS167" s="22"/>
      <c r="HW167" s="22"/>
      <c r="IA167" s="22"/>
      <c r="IE167" s="22"/>
      <c r="II167" s="22"/>
      <c r="IM167" s="22"/>
      <c r="IQ167" s="22"/>
      <c r="IU167" s="22"/>
    </row>
    <row r="168" s="4" customFormat="true" ht="14.65" hidden="false" customHeight="true" outlineLevel="0" collapsed="false">
      <c r="A168" s="24" t="n">
        <v>0.826388888888889</v>
      </c>
      <c r="B168" s="14" t="n">
        <f aca="false">COUNTIF($G168:$IV168,"K")</f>
        <v>0</v>
      </c>
      <c r="C168" s="14" t="n">
        <f aca="false">COUNTIF($G168:$IV168,"A")</f>
        <v>0</v>
      </c>
      <c r="D168" s="14" t="n">
        <f aca="false">COUNTIF($G168:$IV168,"T")</f>
        <v>1</v>
      </c>
      <c r="E168" s="14" t="n">
        <f aca="false">COUNTIF($G168:$IV168,"X")</f>
        <v>0</v>
      </c>
      <c r="F168" s="19" t="n">
        <f aca="false">SUM(B168:E168)</f>
        <v>1</v>
      </c>
      <c r="K168" s="22"/>
      <c r="O168" s="22"/>
      <c r="S168" s="20"/>
      <c r="T168" s="2"/>
      <c r="U168" s="2"/>
      <c r="V168" s="2"/>
      <c r="W168" s="22"/>
      <c r="AA168" s="20" t="s">
        <v>372</v>
      </c>
      <c r="AB168" s="2"/>
      <c r="AC168" s="2"/>
      <c r="AD168" s="2"/>
      <c r="AE168" s="22"/>
      <c r="AI168" s="22"/>
      <c r="AM168" s="20"/>
      <c r="AN168" s="2"/>
      <c r="AO168" s="2"/>
      <c r="AP168" s="2"/>
      <c r="AQ168" s="22"/>
      <c r="AU168" s="22"/>
      <c r="AY168" s="22"/>
      <c r="BC168" s="20"/>
      <c r="BD168" s="2"/>
      <c r="BE168" s="2"/>
      <c r="BF168" s="2"/>
      <c r="BG168" s="20"/>
      <c r="BH168" s="2"/>
      <c r="BI168" s="2"/>
      <c r="BJ168" s="2"/>
      <c r="BK168" s="22"/>
      <c r="BO168" s="22"/>
      <c r="BS168" s="20"/>
      <c r="BT168" s="2"/>
      <c r="BU168" s="2"/>
      <c r="BV168" s="2"/>
      <c r="BW168" s="22"/>
      <c r="CA168" s="22"/>
      <c r="CE168" s="22"/>
      <c r="CI168" s="22"/>
      <c r="CM168" s="22"/>
      <c r="CQ168" s="22"/>
      <c r="CU168" s="22"/>
      <c r="CY168" s="22"/>
      <c r="DC168" s="22"/>
      <c r="DG168" s="22"/>
      <c r="DK168" s="22"/>
      <c r="DO168" s="22"/>
      <c r="DS168" s="22"/>
      <c r="DW168" s="22"/>
      <c r="EA168" s="22"/>
      <c r="EE168" s="22"/>
      <c r="EI168" s="22"/>
      <c r="EM168" s="22"/>
      <c r="EQ168" s="22"/>
      <c r="EU168" s="22"/>
      <c r="EY168" s="22"/>
      <c r="FC168" s="22"/>
      <c r="FG168" s="22"/>
      <c r="FK168" s="22"/>
      <c r="FO168" s="22"/>
      <c r="FS168" s="22"/>
      <c r="FW168" s="22"/>
      <c r="GA168" s="22"/>
      <c r="GE168" s="22"/>
      <c r="GI168" s="22"/>
      <c r="GM168" s="22"/>
      <c r="GQ168" s="22"/>
      <c r="GU168" s="22"/>
      <c r="GY168" s="22"/>
      <c r="HC168" s="22"/>
      <c r="HG168" s="22"/>
      <c r="HK168" s="22"/>
      <c r="HO168" s="22"/>
      <c r="HS168" s="22"/>
      <c r="HW168" s="22"/>
      <c r="IA168" s="22"/>
      <c r="IE168" s="22"/>
      <c r="II168" s="22"/>
      <c r="IM168" s="22"/>
      <c r="IQ168" s="22"/>
      <c r="IU168" s="22"/>
    </row>
    <row r="169" s="4" customFormat="true" ht="14.65" hidden="false" customHeight="true" outlineLevel="0" collapsed="false">
      <c r="A169" s="24" t="n">
        <v>0.829861111111111</v>
      </c>
      <c r="B169" s="14" t="n">
        <f aca="false">COUNTIF($G169:$IV169,"K")</f>
        <v>0</v>
      </c>
      <c r="C169" s="14" t="n">
        <f aca="false">COUNTIF($G169:$IV169,"A")</f>
        <v>0</v>
      </c>
      <c r="D169" s="14" t="n">
        <f aca="false">COUNTIF($G169:$IV169,"T")</f>
        <v>1</v>
      </c>
      <c r="E169" s="14" t="n">
        <f aca="false">COUNTIF($G169:$IV169,"X")</f>
        <v>0</v>
      </c>
      <c r="F169" s="19" t="n">
        <f aca="false">SUM(B169:E169)</f>
        <v>1</v>
      </c>
      <c r="K169" s="22"/>
      <c r="O169" s="22"/>
      <c r="S169" s="20"/>
      <c r="T169" s="2"/>
      <c r="U169" s="2"/>
      <c r="V169" s="2"/>
      <c r="W169" s="22"/>
      <c r="AA169" s="20" t="s">
        <v>372</v>
      </c>
      <c r="AB169" s="2"/>
      <c r="AC169" s="2"/>
      <c r="AD169" s="2"/>
      <c r="AE169" s="22"/>
      <c r="AI169" s="22"/>
      <c r="AM169" s="20"/>
      <c r="AN169" s="2"/>
      <c r="AO169" s="2"/>
      <c r="AP169" s="2"/>
      <c r="AQ169" s="22"/>
      <c r="AU169" s="22"/>
      <c r="AY169" s="22"/>
      <c r="BC169" s="20"/>
      <c r="BD169" s="2"/>
      <c r="BE169" s="2"/>
      <c r="BF169" s="2"/>
      <c r="BG169" s="20"/>
      <c r="BH169" s="2"/>
      <c r="BI169" s="2"/>
      <c r="BJ169" s="2"/>
      <c r="BK169" s="22"/>
      <c r="BO169" s="22"/>
      <c r="BS169" s="20"/>
      <c r="BT169" s="2"/>
      <c r="BU169" s="2"/>
      <c r="BV169" s="2"/>
      <c r="BW169" s="22"/>
      <c r="CA169" s="22"/>
      <c r="CE169" s="22"/>
      <c r="CI169" s="22"/>
      <c r="CM169" s="22"/>
      <c r="CQ169" s="22"/>
      <c r="CU169" s="22"/>
      <c r="CY169" s="22"/>
      <c r="DC169" s="22"/>
      <c r="DG169" s="22"/>
      <c r="DK169" s="22"/>
      <c r="DO169" s="22"/>
      <c r="DS169" s="22"/>
      <c r="DW169" s="22"/>
      <c r="EA169" s="22"/>
      <c r="EE169" s="22"/>
      <c r="EI169" s="22"/>
      <c r="EM169" s="22"/>
      <c r="EQ169" s="22"/>
      <c r="EU169" s="22"/>
      <c r="EY169" s="22"/>
      <c r="FC169" s="22"/>
      <c r="FG169" s="22"/>
      <c r="FK169" s="22"/>
      <c r="FO169" s="22"/>
      <c r="FS169" s="22"/>
      <c r="FW169" s="22"/>
      <c r="GA169" s="22"/>
      <c r="GE169" s="22"/>
      <c r="GI169" s="22"/>
      <c r="GM169" s="22"/>
      <c r="GQ169" s="22"/>
      <c r="GU169" s="22"/>
      <c r="GY169" s="22"/>
      <c r="HC169" s="22"/>
      <c r="HG169" s="22"/>
      <c r="HK169" s="22"/>
      <c r="HO169" s="22"/>
      <c r="HS169" s="22"/>
      <c r="HW169" s="22"/>
      <c r="IA169" s="22"/>
      <c r="IE169" s="22"/>
      <c r="II169" s="22"/>
      <c r="IM169" s="22"/>
      <c r="IQ169" s="22"/>
      <c r="IU169" s="22"/>
    </row>
    <row r="170" s="4" customFormat="true" ht="14.65" hidden="false" customHeight="true" outlineLevel="0" collapsed="false">
      <c r="A170" s="23" t="n">
        <v>0.833333333333333</v>
      </c>
      <c r="B170" s="14" t="n">
        <f aca="false">COUNTIF($G170:$IV170,"K")</f>
        <v>0</v>
      </c>
      <c r="C170" s="14" t="n">
        <f aca="false">COUNTIF($G170:$IV170,"A")</f>
        <v>0</v>
      </c>
      <c r="D170" s="14" t="n">
        <f aca="false">COUNTIF($G170:$IV170,"T")</f>
        <v>1</v>
      </c>
      <c r="E170" s="14" t="n">
        <f aca="false">COUNTIF($G170:$IV170,"X")</f>
        <v>0</v>
      </c>
      <c r="F170" s="19" t="n">
        <f aca="false">SUM(B170:E170)</f>
        <v>1</v>
      </c>
      <c r="K170" s="22"/>
      <c r="O170" s="22"/>
      <c r="S170" s="20"/>
      <c r="T170" s="2"/>
      <c r="U170" s="2"/>
      <c r="V170" s="2"/>
      <c r="W170" s="22"/>
      <c r="AA170" s="20" t="s">
        <v>372</v>
      </c>
      <c r="AB170" s="2"/>
      <c r="AC170" s="2"/>
      <c r="AD170" s="2"/>
      <c r="AE170" s="22"/>
      <c r="AI170" s="22"/>
      <c r="AM170" s="20"/>
      <c r="AN170" s="2"/>
      <c r="AO170" s="2"/>
      <c r="AP170" s="2"/>
      <c r="AQ170" s="22"/>
      <c r="AU170" s="22"/>
      <c r="AY170" s="22"/>
      <c r="BC170" s="20"/>
      <c r="BD170" s="2"/>
      <c r="BE170" s="2"/>
      <c r="BF170" s="2"/>
      <c r="BG170" s="20"/>
      <c r="BH170" s="2"/>
      <c r="BI170" s="2"/>
      <c r="BJ170" s="2"/>
      <c r="BK170" s="22"/>
      <c r="BO170" s="22"/>
      <c r="BS170" s="20"/>
      <c r="BT170" s="2"/>
      <c r="BU170" s="2"/>
      <c r="BV170" s="2"/>
      <c r="BW170" s="22"/>
      <c r="CA170" s="22"/>
      <c r="CE170" s="22"/>
      <c r="CI170" s="22"/>
      <c r="CM170" s="22"/>
      <c r="CQ170" s="22"/>
      <c r="CU170" s="22"/>
      <c r="CY170" s="22"/>
      <c r="DC170" s="22"/>
      <c r="DG170" s="22"/>
      <c r="DK170" s="22"/>
      <c r="DO170" s="22"/>
      <c r="DS170" s="22"/>
      <c r="DW170" s="22"/>
      <c r="EA170" s="22"/>
      <c r="EE170" s="22"/>
      <c r="EI170" s="22"/>
      <c r="EM170" s="22"/>
      <c r="EQ170" s="22"/>
      <c r="EU170" s="22"/>
      <c r="EY170" s="22"/>
      <c r="FC170" s="22"/>
      <c r="FG170" s="22"/>
      <c r="FK170" s="22"/>
      <c r="FO170" s="22"/>
      <c r="FS170" s="22"/>
      <c r="FW170" s="22"/>
      <c r="GA170" s="22"/>
      <c r="GE170" s="22"/>
      <c r="GI170" s="22"/>
      <c r="GM170" s="22"/>
      <c r="GQ170" s="22"/>
      <c r="GU170" s="22"/>
      <c r="GY170" s="22"/>
      <c r="HC170" s="22"/>
      <c r="HG170" s="22"/>
      <c r="HK170" s="22"/>
      <c r="HO170" s="22"/>
      <c r="HS170" s="22"/>
      <c r="HW170" s="22"/>
      <c r="IA170" s="22"/>
      <c r="IE170" s="22"/>
      <c r="II170" s="22"/>
      <c r="IM170" s="22"/>
      <c r="IQ170" s="22"/>
      <c r="IU170" s="22"/>
    </row>
    <row r="171" s="4" customFormat="true" ht="14.65" hidden="false" customHeight="true" outlineLevel="0" collapsed="false">
      <c r="A171" s="24" t="n">
        <v>0.836805555555556</v>
      </c>
      <c r="B171" s="14" t="n">
        <f aca="false">COUNTIF($G171:$IV171,"K")</f>
        <v>0</v>
      </c>
      <c r="C171" s="14" t="n">
        <f aca="false">COUNTIF($G171:$IV171,"A")</f>
        <v>0</v>
      </c>
      <c r="D171" s="14" t="n">
        <f aca="false">COUNTIF($G171:$IV171,"T")</f>
        <v>0</v>
      </c>
      <c r="E171" s="14" t="n">
        <f aca="false">COUNTIF($G171:$IV171,"X")</f>
        <v>0</v>
      </c>
      <c r="F171" s="19" t="n">
        <f aca="false">SUM(B171:E171)</f>
        <v>0</v>
      </c>
      <c r="K171" s="22"/>
      <c r="O171" s="22"/>
      <c r="S171" s="20"/>
      <c r="T171" s="2"/>
      <c r="U171" s="2"/>
      <c r="V171" s="2"/>
      <c r="W171" s="22"/>
      <c r="AA171" s="20"/>
      <c r="AB171" s="2"/>
      <c r="AC171" s="2"/>
      <c r="AD171" s="2"/>
      <c r="AE171" s="22"/>
      <c r="AI171" s="22"/>
      <c r="AM171" s="20"/>
      <c r="AN171" s="2"/>
      <c r="AO171" s="2"/>
      <c r="AP171" s="2"/>
      <c r="AQ171" s="22"/>
      <c r="AU171" s="22"/>
      <c r="AY171" s="22"/>
      <c r="BC171" s="20"/>
      <c r="BD171" s="2"/>
      <c r="BE171" s="2"/>
      <c r="BF171" s="2"/>
      <c r="BG171" s="20"/>
      <c r="BH171" s="2"/>
      <c r="BI171" s="2"/>
      <c r="BJ171" s="2"/>
      <c r="BK171" s="22"/>
      <c r="BO171" s="22"/>
      <c r="BS171" s="20"/>
      <c r="BT171" s="2"/>
      <c r="BU171" s="2"/>
      <c r="BV171" s="2"/>
      <c r="BW171" s="22"/>
      <c r="CA171" s="22"/>
      <c r="CE171" s="22"/>
      <c r="CI171" s="22"/>
      <c r="CM171" s="22"/>
      <c r="CQ171" s="22"/>
      <c r="CU171" s="22"/>
      <c r="CY171" s="22"/>
      <c r="DC171" s="22"/>
      <c r="DG171" s="22"/>
      <c r="DK171" s="22"/>
      <c r="DO171" s="22"/>
      <c r="DS171" s="22"/>
      <c r="DW171" s="22"/>
      <c r="EA171" s="22"/>
      <c r="EE171" s="22"/>
      <c r="EI171" s="22"/>
      <c r="EM171" s="22"/>
      <c r="EQ171" s="22"/>
      <c r="EU171" s="22"/>
      <c r="EY171" s="22"/>
      <c r="FC171" s="22"/>
      <c r="FG171" s="22"/>
      <c r="FK171" s="22"/>
      <c r="FO171" s="22"/>
      <c r="FS171" s="22"/>
      <c r="FW171" s="22"/>
      <c r="GA171" s="22"/>
      <c r="GE171" s="22"/>
      <c r="GI171" s="22"/>
      <c r="GM171" s="22"/>
      <c r="GQ171" s="22"/>
      <c r="GU171" s="22"/>
      <c r="GY171" s="22"/>
      <c r="HC171" s="22"/>
      <c r="HG171" s="22"/>
      <c r="HK171" s="22"/>
      <c r="HO171" s="22"/>
      <c r="HS171" s="22"/>
      <c r="HW171" s="22"/>
      <c r="IA171" s="22"/>
      <c r="IE171" s="22"/>
      <c r="II171" s="22"/>
      <c r="IM171" s="22"/>
      <c r="IQ171" s="22"/>
      <c r="IU171" s="22"/>
    </row>
    <row r="172" s="4" customFormat="true" ht="14.65" hidden="false" customHeight="true" outlineLevel="0" collapsed="false">
      <c r="A172" s="24" t="n">
        <v>0.840277777777778</v>
      </c>
      <c r="B172" s="14" t="n">
        <f aca="false">COUNTIF($G172:$IV172,"K")</f>
        <v>0</v>
      </c>
      <c r="C172" s="14" t="n">
        <f aca="false">COUNTIF($G172:$IV172,"A")</f>
        <v>0</v>
      </c>
      <c r="D172" s="14" t="n">
        <f aca="false">COUNTIF($G172:$IV172,"T")</f>
        <v>0</v>
      </c>
      <c r="E172" s="14" t="n">
        <f aca="false">COUNTIF($G172:$IV172,"X")</f>
        <v>0</v>
      </c>
      <c r="F172" s="19" t="n">
        <f aca="false">SUM(B172:E172)</f>
        <v>0</v>
      </c>
      <c r="K172" s="22"/>
      <c r="O172" s="22"/>
      <c r="S172" s="20"/>
      <c r="T172" s="2"/>
      <c r="U172" s="2"/>
      <c r="V172" s="2"/>
      <c r="W172" s="22"/>
      <c r="AA172" s="20"/>
      <c r="AB172" s="2"/>
      <c r="AC172" s="2"/>
      <c r="AD172" s="2"/>
      <c r="AE172" s="22"/>
      <c r="AI172" s="22"/>
      <c r="AM172" s="20"/>
      <c r="AN172" s="2"/>
      <c r="AO172" s="2"/>
      <c r="AP172" s="2"/>
      <c r="AQ172" s="22"/>
      <c r="AU172" s="22"/>
      <c r="AY172" s="22"/>
      <c r="BC172" s="20"/>
      <c r="BD172" s="2"/>
      <c r="BE172" s="2"/>
      <c r="BF172" s="2"/>
      <c r="BG172" s="20"/>
      <c r="BH172" s="2"/>
      <c r="BI172" s="2"/>
      <c r="BJ172" s="2"/>
      <c r="BK172" s="22"/>
      <c r="BO172" s="22"/>
      <c r="BS172" s="20"/>
      <c r="BT172" s="2"/>
      <c r="BU172" s="2"/>
      <c r="BV172" s="2"/>
      <c r="BW172" s="22"/>
      <c r="CA172" s="22"/>
      <c r="CE172" s="22"/>
      <c r="CI172" s="22"/>
      <c r="CM172" s="22"/>
      <c r="CQ172" s="22"/>
      <c r="CU172" s="22"/>
      <c r="CY172" s="22"/>
      <c r="DC172" s="22"/>
      <c r="DG172" s="22"/>
      <c r="DK172" s="22"/>
      <c r="DO172" s="22"/>
      <c r="DS172" s="22"/>
      <c r="DW172" s="22"/>
      <c r="EA172" s="22"/>
      <c r="EE172" s="22"/>
      <c r="EI172" s="22"/>
      <c r="EM172" s="22"/>
      <c r="EQ172" s="22"/>
      <c r="EU172" s="22"/>
      <c r="EY172" s="22"/>
      <c r="FC172" s="22"/>
      <c r="FG172" s="22"/>
      <c r="FK172" s="22"/>
      <c r="FO172" s="22"/>
      <c r="FS172" s="22"/>
      <c r="FW172" s="22"/>
      <c r="GA172" s="22"/>
      <c r="GE172" s="22"/>
      <c r="GI172" s="22"/>
      <c r="GM172" s="22"/>
      <c r="GQ172" s="22"/>
      <c r="GU172" s="22"/>
      <c r="GY172" s="22"/>
      <c r="HC172" s="22"/>
      <c r="HG172" s="22"/>
      <c r="HK172" s="22"/>
      <c r="HO172" s="22"/>
      <c r="HS172" s="22"/>
      <c r="HW172" s="22"/>
      <c r="IA172" s="22"/>
      <c r="IE172" s="22"/>
      <c r="II172" s="22"/>
      <c r="IM172" s="22"/>
      <c r="IQ172" s="22"/>
      <c r="IU172" s="22"/>
    </row>
    <row r="173" s="4" customFormat="true" ht="14.65" hidden="false" customHeight="true" outlineLevel="0" collapsed="false">
      <c r="A173" s="24" t="n">
        <v>0.84375</v>
      </c>
      <c r="B173" s="14" t="n">
        <f aca="false">COUNTIF($G173:$IV173,"K")</f>
        <v>0</v>
      </c>
      <c r="C173" s="14" t="n">
        <f aca="false">COUNTIF($G173:$IV173,"A")</f>
        <v>0</v>
      </c>
      <c r="D173" s="14" t="n">
        <f aca="false">COUNTIF($G173:$IV173,"T")</f>
        <v>0</v>
      </c>
      <c r="E173" s="14" t="n">
        <f aca="false">COUNTIF($G173:$IV173,"X")</f>
        <v>0</v>
      </c>
      <c r="F173" s="19" t="n">
        <f aca="false">SUM(B173:E173)</f>
        <v>0</v>
      </c>
      <c r="K173" s="22"/>
      <c r="O173" s="22"/>
      <c r="S173" s="20"/>
      <c r="T173" s="2"/>
      <c r="U173" s="2"/>
      <c r="V173" s="2"/>
      <c r="W173" s="22"/>
      <c r="AA173" s="20"/>
      <c r="AB173" s="2"/>
      <c r="AC173" s="2"/>
      <c r="AD173" s="2"/>
      <c r="AE173" s="22"/>
      <c r="AI173" s="22"/>
      <c r="AM173" s="20"/>
      <c r="AN173" s="2"/>
      <c r="AO173" s="2"/>
      <c r="AP173" s="2"/>
      <c r="AQ173" s="22"/>
      <c r="AU173" s="22"/>
      <c r="AY173" s="22"/>
      <c r="BC173" s="20"/>
      <c r="BD173" s="2"/>
      <c r="BE173" s="2"/>
      <c r="BF173" s="2"/>
      <c r="BG173" s="20"/>
      <c r="BH173" s="2"/>
      <c r="BI173" s="2"/>
      <c r="BJ173" s="2"/>
      <c r="BK173" s="22"/>
      <c r="BO173" s="22"/>
      <c r="BS173" s="20"/>
      <c r="BT173" s="2"/>
      <c r="BU173" s="2"/>
      <c r="BV173" s="2"/>
      <c r="BW173" s="22"/>
      <c r="CA173" s="22"/>
      <c r="CE173" s="22"/>
      <c r="CI173" s="22"/>
      <c r="CM173" s="22"/>
      <c r="CQ173" s="22"/>
      <c r="CU173" s="22"/>
      <c r="CY173" s="22"/>
      <c r="DC173" s="22"/>
      <c r="DG173" s="22"/>
      <c r="DK173" s="22"/>
      <c r="DO173" s="22"/>
      <c r="DS173" s="22"/>
      <c r="DW173" s="22"/>
      <c r="EA173" s="22"/>
      <c r="EE173" s="22"/>
      <c r="EI173" s="22"/>
      <c r="EM173" s="22"/>
      <c r="EQ173" s="22"/>
      <c r="EU173" s="22"/>
      <c r="EY173" s="22"/>
      <c r="FC173" s="22"/>
      <c r="FG173" s="22"/>
      <c r="FK173" s="22"/>
      <c r="FO173" s="22"/>
      <c r="FS173" s="22"/>
      <c r="FW173" s="22"/>
      <c r="GA173" s="22"/>
      <c r="GE173" s="22"/>
      <c r="GI173" s="22"/>
      <c r="GM173" s="22"/>
      <c r="GQ173" s="22"/>
      <c r="GU173" s="22"/>
      <c r="GY173" s="22"/>
      <c r="HC173" s="22"/>
      <c r="HG173" s="22"/>
      <c r="HK173" s="22"/>
      <c r="HO173" s="22"/>
      <c r="HS173" s="22"/>
      <c r="HW173" s="22"/>
      <c r="IA173" s="22"/>
      <c r="IE173" s="22"/>
      <c r="II173" s="22"/>
      <c r="IM173" s="22"/>
      <c r="IQ173" s="22"/>
      <c r="IU173" s="22"/>
    </row>
    <row r="174" s="4" customFormat="true" ht="14.65" hidden="false" customHeight="true" outlineLevel="0" collapsed="false">
      <c r="A174" s="24" t="n">
        <v>0.847222222222222</v>
      </c>
      <c r="B174" s="14" t="n">
        <f aca="false">COUNTIF($G174:$IV174,"K")</f>
        <v>0</v>
      </c>
      <c r="C174" s="14" t="n">
        <f aca="false">COUNTIF($G174:$IV174,"A")</f>
        <v>0</v>
      </c>
      <c r="D174" s="14" t="n">
        <f aca="false">COUNTIF($G174:$IV174,"T")</f>
        <v>0</v>
      </c>
      <c r="E174" s="14" t="n">
        <f aca="false">COUNTIF($G174:$IV174,"X")</f>
        <v>0</v>
      </c>
      <c r="F174" s="19" t="n">
        <f aca="false">SUM(B174:E174)</f>
        <v>0</v>
      </c>
      <c r="K174" s="22"/>
      <c r="O174" s="22"/>
      <c r="S174" s="20"/>
      <c r="T174" s="2"/>
      <c r="U174" s="2"/>
      <c r="V174" s="2"/>
      <c r="W174" s="22"/>
      <c r="AA174" s="20"/>
      <c r="AB174" s="2"/>
      <c r="AC174" s="2"/>
      <c r="AD174" s="2"/>
      <c r="AE174" s="22"/>
      <c r="AI174" s="22"/>
      <c r="AM174" s="20"/>
      <c r="AN174" s="2"/>
      <c r="AO174" s="2"/>
      <c r="AP174" s="2"/>
      <c r="AQ174" s="22"/>
      <c r="AU174" s="22"/>
      <c r="AY174" s="22"/>
      <c r="BC174" s="20"/>
      <c r="BD174" s="2"/>
      <c r="BE174" s="2"/>
      <c r="BF174" s="2"/>
      <c r="BG174" s="20"/>
      <c r="BH174" s="2"/>
      <c r="BI174" s="2"/>
      <c r="BJ174" s="2"/>
      <c r="BK174" s="22"/>
      <c r="BO174" s="22"/>
      <c r="BS174" s="20"/>
      <c r="BT174" s="2"/>
      <c r="BU174" s="2"/>
      <c r="BV174" s="2"/>
      <c r="BW174" s="22"/>
      <c r="CA174" s="22"/>
      <c r="CE174" s="22"/>
      <c r="CI174" s="22"/>
      <c r="CM174" s="22"/>
      <c r="CQ174" s="22"/>
      <c r="CU174" s="22"/>
      <c r="CY174" s="22"/>
      <c r="DC174" s="22"/>
      <c r="DG174" s="22"/>
      <c r="DK174" s="22"/>
      <c r="DO174" s="22"/>
      <c r="DS174" s="22"/>
      <c r="DW174" s="22"/>
      <c r="EA174" s="22"/>
      <c r="EE174" s="22"/>
      <c r="EI174" s="22"/>
      <c r="EM174" s="22"/>
      <c r="EQ174" s="22"/>
      <c r="EU174" s="22"/>
      <c r="EY174" s="22"/>
      <c r="FC174" s="22"/>
      <c r="FG174" s="22"/>
      <c r="FK174" s="22"/>
      <c r="FO174" s="22"/>
      <c r="FS174" s="22"/>
      <c r="FW174" s="22"/>
      <c r="GA174" s="22"/>
      <c r="GE174" s="22"/>
      <c r="GI174" s="22"/>
      <c r="GM174" s="22"/>
      <c r="GQ174" s="22"/>
      <c r="GU174" s="22"/>
      <c r="GY174" s="22"/>
      <c r="HC174" s="22"/>
      <c r="HG174" s="22"/>
      <c r="HK174" s="22"/>
      <c r="HO174" s="22"/>
      <c r="HS174" s="22"/>
      <c r="HW174" s="22"/>
      <c r="IA174" s="22"/>
      <c r="IE174" s="22"/>
      <c r="II174" s="22"/>
      <c r="IM174" s="22"/>
      <c r="IQ174" s="22"/>
      <c r="IU174" s="22"/>
    </row>
    <row r="175" s="4" customFormat="true" ht="14.65" hidden="false" customHeight="true" outlineLevel="0" collapsed="false">
      <c r="A175" s="24" t="n">
        <v>0.850694444444444</v>
      </c>
      <c r="B175" s="14" t="n">
        <f aca="false">COUNTIF($G175:$IV175,"K")</f>
        <v>0</v>
      </c>
      <c r="C175" s="14" t="n">
        <f aca="false">COUNTIF($G175:$IV175,"A")</f>
        <v>0</v>
      </c>
      <c r="D175" s="14" t="n">
        <f aca="false">COUNTIF($G175:$IV175,"T")</f>
        <v>0</v>
      </c>
      <c r="E175" s="14" t="n">
        <f aca="false">COUNTIF($G175:$IV175,"X")</f>
        <v>0</v>
      </c>
      <c r="F175" s="19" t="n">
        <f aca="false">SUM(B175:E175)</f>
        <v>0</v>
      </c>
      <c r="K175" s="22"/>
      <c r="O175" s="22"/>
      <c r="S175" s="20"/>
      <c r="T175" s="2"/>
      <c r="U175" s="2"/>
      <c r="V175" s="2"/>
      <c r="W175" s="22"/>
      <c r="AA175" s="20"/>
      <c r="AB175" s="2"/>
      <c r="AC175" s="2"/>
      <c r="AD175" s="2"/>
      <c r="AE175" s="22"/>
      <c r="AI175" s="22"/>
      <c r="AM175" s="20"/>
      <c r="AN175" s="2"/>
      <c r="AO175" s="2"/>
      <c r="AP175" s="2"/>
      <c r="AQ175" s="22"/>
      <c r="AU175" s="22"/>
      <c r="AY175" s="22"/>
      <c r="BC175" s="20"/>
      <c r="BD175" s="2"/>
      <c r="BE175" s="2"/>
      <c r="BF175" s="2"/>
      <c r="BG175" s="20"/>
      <c r="BH175" s="2"/>
      <c r="BI175" s="2"/>
      <c r="BJ175" s="2"/>
      <c r="BK175" s="22"/>
      <c r="BO175" s="22"/>
      <c r="BS175" s="20"/>
      <c r="BT175" s="2"/>
      <c r="BU175" s="2"/>
      <c r="BV175" s="2"/>
      <c r="BW175" s="22"/>
      <c r="CA175" s="22"/>
      <c r="CE175" s="22"/>
      <c r="CI175" s="22"/>
      <c r="CM175" s="22"/>
      <c r="CQ175" s="22"/>
      <c r="CU175" s="22"/>
      <c r="CY175" s="22"/>
      <c r="DC175" s="22"/>
      <c r="DG175" s="22"/>
      <c r="DK175" s="22"/>
      <c r="DO175" s="22"/>
      <c r="DS175" s="22"/>
      <c r="DW175" s="22"/>
      <c r="EA175" s="22"/>
      <c r="EE175" s="22"/>
      <c r="EI175" s="22"/>
      <c r="EM175" s="22"/>
      <c r="EQ175" s="22"/>
      <c r="EU175" s="22"/>
      <c r="EY175" s="22"/>
      <c r="FC175" s="22"/>
      <c r="FG175" s="22"/>
      <c r="FK175" s="22"/>
      <c r="FO175" s="22"/>
      <c r="FS175" s="22"/>
      <c r="FW175" s="22"/>
      <c r="GA175" s="22"/>
      <c r="GE175" s="22"/>
      <c r="GI175" s="22"/>
      <c r="GM175" s="22"/>
      <c r="GQ175" s="22"/>
      <c r="GU175" s="22"/>
      <c r="GY175" s="22"/>
      <c r="HC175" s="22"/>
      <c r="HG175" s="22"/>
      <c r="HK175" s="22"/>
      <c r="HO175" s="22"/>
      <c r="HS175" s="22"/>
      <c r="HW175" s="22"/>
      <c r="IA175" s="22"/>
      <c r="IE175" s="22"/>
      <c r="II175" s="22"/>
      <c r="IM175" s="22"/>
      <c r="IQ175" s="22"/>
      <c r="IU175" s="22"/>
    </row>
    <row r="176" s="4" customFormat="true" ht="14.65" hidden="false" customHeight="true" outlineLevel="0" collapsed="false">
      <c r="A176" s="24" t="n">
        <v>0.854166666666667</v>
      </c>
      <c r="B176" s="14" t="n">
        <f aca="false">COUNTIF($G176:$IV176,"K")</f>
        <v>0</v>
      </c>
      <c r="C176" s="14" t="n">
        <f aca="false">COUNTIF($G176:$IV176,"A")</f>
        <v>0</v>
      </c>
      <c r="D176" s="14" t="n">
        <f aca="false">COUNTIF($G176:$IV176,"T")</f>
        <v>0</v>
      </c>
      <c r="E176" s="14" t="n">
        <f aca="false">COUNTIF($G176:$IV176,"X")</f>
        <v>0</v>
      </c>
      <c r="F176" s="19" t="n">
        <f aca="false">SUM(B176:E176)</f>
        <v>0</v>
      </c>
      <c r="K176" s="22"/>
      <c r="O176" s="22"/>
      <c r="S176" s="20"/>
      <c r="T176" s="2"/>
      <c r="U176" s="2"/>
      <c r="V176" s="2"/>
      <c r="W176" s="22"/>
      <c r="AA176" s="20"/>
      <c r="AB176" s="2"/>
      <c r="AC176" s="2"/>
      <c r="AD176" s="2"/>
      <c r="AE176" s="22"/>
      <c r="AI176" s="22"/>
      <c r="AM176" s="20"/>
      <c r="AN176" s="2"/>
      <c r="AO176" s="2"/>
      <c r="AP176" s="2"/>
      <c r="AQ176" s="22"/>
      <c r="AU176" s="22"/>
      <c r="AY176" s="22"/>
      <c r="BC176" s="20"/>
      <c r="BD176" s="2"/>
      <c r="BE176" s="2"/>
      <c r="BF176" s="2"/>
      <c r="BG176" s="20"/>
      <c r="BH176" s="2"/>
      <c r="BI176" s="2"/>
      <c r="BJ176" s="2"/>
      <c r="BK176" s="22"/>
      <c r="BO176" s="22"/>
      <c r="BS176" s="20"/>
      <c r="BT176" s="2"/>
      <c r="BU176" s="2"/>
      <c r="BV176" s="2"/>
      <c r="BW176" s="22"/>
      <c r="CA176" s="22"/>
      <c r="CE176" s="22"/>
      <c r="CI176" s="22"/>
      <c r="CM176" s="22"/>
      <c r="CQ176" s="22"/>
      <c r="CU176" s="22"/>
      <c r="CY176" s="22"/>
      <c r="DC176" s="22"/>
      <c r="DG176" s="22"/>
      <c r="DK176" s="22"/>
      <c r="DO176" s="22"/>
      <c r="DS176" s="22"/>
      <c r="DW176" s="22"/>
      <c r="EA176" s="22"/>
      <c r="EE176" s="22"/>
      <c r="EI176" s="22"/>
      <c r="EM176" s="22"/>
      <c r="EQ176" s="22"/>
      <c r="EU176" s="22"/>
      <c r="EY176" s="22"/>
      <c r="FC176" s="22"/>
      <c r="FG176" s="22"/>
      <c r="FK176" s="22"/>
      <c r="FO176" s="22"/>
      <c r="FS176" s="22"/>
      <c r="FW176" s="22"/>
      <c r="GA176" s="22"/>
      <c r="GE176" s="22"/>
      <c r="GI176" s="22"/>
      <c r="GM176" s="22"/>
      <c r="GQ176" s="22"/>
      <c r="GU176" s="22"/>
      <c r="GY176" s="22"/>
      <c r="HC176" s="22"/>
      <c r="HG176" s="22"/>
      <c r="HK176" s="22"/>
      <c r="HO176" s="22"/>
      <c r="HS176" s="22"/>
      <c r="HW176" s="22"/>
      <c r="IA176" s="22"/>
      <c r="IE176" s="22"/>
      <c r="II176" s="22"/>
      <c r="IM176" s="22"/>
      <c r="IQ176" s="22"/>
      <c r="IU176" s="22"/>
    </row>
    <row r="177" s="4" customFormat="true" ht="14.65" hidden="false" customHeight="true" outlineLevel="0" collapsed="false">
      <c r="A177" s="24" t="n">
        <v>0.857638888888889</v>
      </c>
      <c r="B177" s="14" t="n">
        <f aca="false">COUNTIF($G177:$IV177,"K")</f>
        <v>0</v>
      </c>
      <c r="C177" s="14" t="n">
        <f aca="false">COUNTIF($G177:$IV177,"A")</f>
        <v>0</v>
      </c>
      <c r="D177" s="14" t="n">
        <f aca="false">COUNTIF($G177:$IV177,"T")</f>
        <v>0</v>
      </c>
      <c r="E177" s="14" t="n">
        <f aca="false">COUNTIF($G177:$IV177,"X")</f>
        <v>0</v>
      </c>
      <c r="F177" s="19" t="n">
        <f aca="false">SUM(B177:E177)</f>
        <v>0</v>
      </c>
      <c r="K177" s="22"/>
      <c r="O177" s="22"/>
      <c r="S177" s="20"/>
      <c r="T177" s="2"/>
      <c r="U177" s="2"/>
      <c r="V177" s="2"/>
      <c r="W177" s="22"/>
      <c r="AA177" s="20"/>
      <c r="AB177" s="2"/>
      <c r="AC177" s="2"/>
      <c r="AD177" s="2"/>
      <c r="AE177" s="22"/>
      <c r="AI177" s="22"/>
      <c r="AM177" s="20"/>
      <c r="AN177" s="2"/>
      <c r="AO177" s="2"/>
      <c r="AP177" s="2"/>
      <c r="AQ177" s="22"/>
      <c r="AU177" s="22"/>
      <c r="AY177" s="22"/>
      <c r="BC177" s="20"/>
      <c r="BD177" s="2"/>
      <c r="BE177" s="2"/>
      <c r="BF177" s="2"/>
      <c r="BG177" s="20"/>
      <c r="BH177" s="2"/>
      <c r="BI177" s="2"/>
      <c r="BJ177" s="2"/>
      <c r="BK177" s="22"/>
      <c r="BO177" s="22"/>
      <c r="BS177" s="20"/>
      <c r="BT177" s="2"/>
      <c r="BU177" s="2"/>
      <c r="BV177" s="2"/>
      <c r="BW177" s="22"/>
      <c r="CA177" s="22"/>
      <c r="CE177" s="22"/>
      <c r="CI177" s="22"/>
      <c r="CM177" s="22"/>
      <c r="CQ177" s="22"/>
      <c r="CU177" s="22"/>
      <c r="CY177" s="22"/>
      <c r="DC177" s="22"/>
      <c r="DG177" s="22"/>
      <c r="DK177" s="22"/>
      <c r="DO177" s="22"/>
      <c r="DS177" s="22"/>
      <c r="DW177" s="22"/>
      <c r="EA177" s="22"/>
      <c r="EE177" s="22"/>
      <c r="EI177" s="22"/>
      <c r="EM177" s="22"/>
      <c r="EQ177" s="22"/>
      <c r="EU177" s="22"/>
      <c r="EY177" s="22"/>
      <c r="FC177" s="22"/>
      <c r="FG177" s="22"/>
      <c r="FK177" s="22"/>
      <c r="FO177" s="22"/>
      <c r="FS177" s="22"/>
      <c r="FW177" s="22"/>
      <c r="GA177" s="22"/>
      <c r="GE177" s="22"/>
      <c r="GI177" s="22"/>
      <c r="GM177" s="22"/>
      <c r="GQ177" s="22"/>
      <c r="GU177" s="22"/>
      <c r="GY177" s="22"/>
      <c r="HC177" s="22"/>
      <c r="HG177" s="22"/>
      <c r="HK177" s="22"/>
      <c r="HO177" s="22"/>
      <c r="HS177" s="22"/>
      <c r="HW177" s="22"/>
      <c r="IA177" s="22"/>
      <c r="IE177" s="22"/>
      <c r="II177" s="22"/>
      <c r="IM177" s="22"/>
      <c r="IQ177" s="22"/>
      <c r="IU177" s="22"/>
    </row>
    <row r="178" s="4" customFormat="true" ht="14.65" hidden="false" customHeight="true" outlineLevel="0" collapsed="false">
      <c r="A178" s="24" t="n">
        <v>0.861111111111111</v>
      </c>
      <c r="B178" s="14" t="n">
        <f aca="false">COUNTIF($G178:$IV178,"K")</f>
        <v>0</v>
      </c>
      <c r="C178" s="14" t="n">
        <f aca="false">COUNTIF($G178:$IV178,"A")</f>
        <v>0</v>
      </c>
      <c r="D178" s="14" t="n">
        <f aca="false">COUNTIF($G178:$IV178,"T")</f>
        <v>0</v>
      </c>
      <c r="E178" s="14" t="n">
        <f aca="false">COUNTIF($G178:$IV178,"X")</f>
        <v>0</v>
      </c>
      <c r="F178" s="19" t="n">
        <f aca="false">SUM(B178:E178)</f>
        <v>0</v>
      </c>
      <c r="K178" s="22"/>
      <c r="O178" s="22"/>
      <c r="S178" s="20"/>
      <c r="T178" s="2"/>
      <c r="U178" s="2"/>
      <c r="V178" s="2"/>
      <c r="W178" s="22"/>
      <c r="AA178" s="20"/>
      <c r="AB178" s="2"/>
      <c r="AC178" s="2"/>
      <c r="AD178" s="2"/>
      <c r="AE178" s="22"/>
      <c r="AI178" s="22"/>
      <c r="AM178" s="20"/>
      <c r="AN178" s="2"/>
      <c r="AO178" s="2"/>
      <c r="AP178" s="2"/>
      <c r="AQ178" s="22"/>
      <c r="AU178" s="22"/>
      <c r="AY178" s="22"/>
      <c r="BC178" s="20"/>
      <c r="BD178" s="2"/>
      <c r="BE178" s="2"/>
      <c r="BF178" s="2"/>
      <c r="BG178" s="20"/>
      <c r="BH178" s="2"/>
      <c r="BI178" s="2"/>
      <c r="BJ178" s="2"/>
      <c r="BK178" s="22"/>
      <c r="BO178" s="22"/>
      <c r="BS178" s="20"/>
      <c r="BT178" s="2"/>
      <c r="BU178" s="2"/>
      <c r="BV178" s="2"/>
      <c r="BW178" s="22"/>
      <c r="CA178" s="22"/>
      <c r="CE178" s="22"/>
      <c r="CI178" s="22"/>
      <c r="CM178" s="22"/>
      <c r="CQ178" s="22"/>
      <c r="CU178" s="22"/>
      <c r="CY178" s="22"/>
      <c r="DC178" s="22"/>
      <c r="DG178" s="22"/>
      <c r="DK178" s="22"/>
      <c r="DO178" s="22"/>
      <c r="DS178" s="22"/>
      <c r="DW178" s="22"/>
      <c r="EA178" s="22"/>
      <c r="EE178" s="22"/>
      <c r="EI178" s="22"/>
      <c r="EM178" s="22"/>
      <c r="EQ178" s="22"/>
      <c r="EU178" s="22"/>
      <c r="EY178" s="22"/>
      <c r="FC178" s="22"/>
      <c r="FG178" s="22"/>
      <c r="FK178" s="22"/>
      <c r="FO178" s="22"/>
      <c r="FS178" s="22"/>
      <c r="FW178" s="22"/>
      <c r="GA178" s="22"/>
      <c r="GE178" s="22"/>
      <c r="GI178" s="22"/>
      <c r="GM178" s="22"/>
      <c r="GQ178" s="22"/>
      <c r="GU178" s="22"/>
      <c r="GY178" s="22"/>
      <c r="HC178" s="22"/>
      <c r="HG178" s="22"/>
      <c r="HK178" s="22"/>
      <c r="HO178" s="22"/>
      <c r="HS178" s="22"/>
      <c r="HW178" s="22"/>
      <c r="IA178" s="22"/>
      <c r="IE178" s="22"/>
      <c r="II178" s="22"/>
      <c r="IM178" s="22"/>
      <c r="IQ178" s="22"/>
      <c r="IU178" s="22"/>
    </row>
    <row r="179" s="4" customFormat="true" ht="14.65" hidden="false" customHeight="true" outlineLevel="0" collapsed="false">
      <c r="A179" s="24" t="n">
        <v>0.864583333333333</v>
      </c>
      <c r="B179" s="14" t="n">
        <f aca="false">COUNTIF($G179:$IV179,"K")</f>
        <v>0</v>
      </c>
      <c r="C179" s="14" t="n">
        <f aca="false">COUNTIF($G179:$IV179,"A")</f>
        <v>0</v>
      </c>
      <c r="D179" s="14" t="n">
        <f aca="false">COUNTIF($G179:$IV179,"T")</f>
        <v>0</v>
      </c>
      <c r="E179" s="14" t="n">
        <f aca="false">COUNTIF($G179:$IV179,"X")</f>
        <v>0</v>
      </c>
      <c r="F179" s="19" t="n">
        <f aca="false">SUM(B179:E179)</f>
        <v>0</v>
      </c>
      <c r="K179" s="22"/>
      <c r="O179" s="22"/>
      <c r="S179" s="20"/>
      <c r="T179" s="2"/>
      <c r="U179" s="2"/>
      <c r="V179" s="2"/>
      <c r="W179" s="22"/>
      <c r="AA179" s="20"/>
      <c r="AB179" s="2"/>
      <c r="AC179" s="2"/>
      <c r="AD179" s="2"/>
      <c r="AE179" s="22"/>
      <c r="AI179" s="22"/>
      <c r="AM179" s="20"/>
      <c r="AN179" s="2"/>
      <c r="AO179" s="2"/>
      <c r="AP179" s="2"/>
      <c r="AQ179" s="22"/>
      <c r="AU179" s="22"/>
      <c r="AY179" s="22"/>
      <c r="BC179" s="20"/>
      <c r="BD179" s="2"/>
      <c r="BE179" s="2"/>
      <c r="BF179" s="2"/>
      <c r="BG179" s="20"/>
      <c r="BH179" s="2"/>
      <c r="BI179" s="2"/>
      <c r="BJ179" s="2"/>
      <c r="BK179" s="22"/>
      <c r="BO179" s="22"/>
      <c r="BS179" s="20"/>
      <c r="BT179" s="2"/>
      <c r="BU179" s="2"/>
      <c r="BV179" s="2"/>
      <c r="BW179" s="22"/>
      <c r="CA179" s="22"/>
      <c r="CE179" s="22"/>
      <c r="CI179" s="22"/>
      <c r="CM179" s="22"/>
      <c r="CQ179" s="22"/>
      <c r="CU179" s="22"/>
      <c r="CY179" s="22"/>
      <c r="DC179" s="22"/>
      <c r="DG179" s="22"/>
      <c r="DK179" s="22"/>
      <c r="DO179" s="22"/>
      <c r="DS179" s="22"/>
      <c r="DW179" s="22"/>
      <c r="EA179" s="22"/>
      <c r="EE179" s="22"/>
      <c r="EI179" s="22"/>
      <c r="EM179" s="22"/>
      <c r="EQ179" s="22"/>
      <c r="EU179" s="22"/>
      <c r="EY179" s="22"/>
      <c r="FC179" s="22"/>
      <c r="FG179" s="22"/>
      <c r="FK179" s="22"/>
      <c r="FO179" s="22"/>
      <c r="FS179" s="22"/>
      <c r="FW179" s="22"/>
      <c r="GA179" s="22"/>
      <c r="GE179" s="22"/>
      <c r="GI179" s="22"/>
      <c r="GM179" s="22"/>
      <c r="GQ179" s="22"/>
      <c r="GU179" s="22"/>
      <c r="GY179" s="22"/>
      <c r="HC179" s="22"/>
      <c r="HG179" s="22"/>
      <c r="HK179" s="22"/>
      <c r="HO179" s="22"/>
      <c r="HS179" s="22"/>
      <c r="HW179" s="22"/>
      <c r="IA179" s="22"/>
      <c r="IE179" s="22"/>
      <c r="II179" s="22"/>
      <c r="IM179" s="22"/>
      <c r="IQ179" s="22"/>
      <c r="IU179" s="22"/>
    </row>
    <row r="180" s="4" customFormat="true" ht="14.65" hidden="false" customHeight="true" outlineLevel="0" collapsed="false">
      <c r="A180" s="24" t="n">
        <v>0.868055555555556</v>
      </c>
      <c r="B180" s="14" t="n">
        <f aca="false">COUNTIF($G180:$IV180,"K")</f>
        <v>0</v>
      </c>
      <c r="C180" s="14" t="n">
        <f aca="false">COUNTIF($G180:$IV180,"A")</f>
        <v>0</v>
      </c>
      <c r="D180" s="14" t="n">
        <f aca="false">COUNTIF($G180:$IV180,"T")</f>
        <v>0</v>
      </c>
      <c r="E180" s="14" t="n">
        <f aca="false">COUNTIF($G180:$IV180,"X")</f>
        <v>0</v>
      </c>
      <c r="F180" s="19" t="n">
        <f aca="false">SUM(B180:E180)</f>
        <v>0</v>
      </c>
      <c r="K180" s="22"/>
      <c r="O180" s="22"/>
      <c r="S180" s="20"/>
      <c r="T180" s="2"/>
      <c r="U180" s="2"/>
      <c r="V180" s="2"/>
      <c r="W180" s="22"/>
      <c r="AA180" s="20"/>
      <c r="AB180" s="2"/>
      <c r="AC180" s="2"/>
      <c r="AD180" s="2"/>
      <c r="AE180" s="22"/>
      <c r="AI180" s="22"/>
      <c r="AM180" s="20"/>
      <c r="AN180" s="2"/>
      <c r="AO180" s="2"/>
      <c r="AP180" s="2"/>
      <c r="AQ180" s="22"/>
      <c r="AU180" s="22"/>
      <c r="AY180" s="22"/>
      <c r="BC180" s="20"/>
      <c r="BD180" s="2"/>
      <c r="BE180" s="2"/>
      <c r="BF180" s="2"/>
      <c r="BG180" s="20"/>
      <c r="BH180" s="2"/>
      <c r="BI180" s="2"/>
      <c r="BJ180" s="2"/>
      <c r="BK180" s="22"/>
      <c r="BO180" s="22"/>
      <c r="BS180" s="20"/>
      <c r="BT180" s="2"/>
      <c r="BU180" s="2"/>
      <c r="BV180" s="2"/>
      <c r="BW180" s="22"/>
      <c r="CA180" s="22"/>
      <c r="CE180" s="22"/>
      <c r="CI180" s="22"/>
      <c r="CM180" s="22"/>
      <c r="CQ180" s="22"/>
      <c r="CU180" s="22"/>
      <c r="CY180" s="22"/>
      <c r="DC180" s="22"/>
      <c r="DG180" s="22"/>
      <c r="DK180" s="22"/>
      <c r="DO180" s="22"/>
      <c r="DS180" s="22"/>
      <c r="DW180" s="22"/>
      <c r="EA180" s="22"/>
      <c r="EE180" s="22"/>
      <c r="EI180" s="22"/>
      <c r="EM180" s="22"/>
      <c r="EQ180" s="22"/>
      <c r="EU180" s="22"/>
      <c r="EY180" s="22"/>
      <c r="FC180" s="22"/>
      <c r="FG180" s="22"/>
      <c r="FK180" s="22"/>
      <c r="FO180" s="22"/>
      <c r="FS180" s="22"/>
      <c r="FW180" s="22"/>
      <c r="GA180" s="22"/>
      <c r="GE180" s="22"/>
      <c r="GI180" s="22"/>
      <c r="GM180" s="22"/>
      <c r="GQ180" s="22"/>
      <c r="GU180" s="22"/>
      <c r="GY180" s="22"/>
      <c r="HC180" s="22"/>
      <c r="HG180" s="22"/>
      <c r="HK180" s="22"/>
      <c r="HO180" s="22"/>
      <c r="HS180" s="22"/>
      <c r="HW180" s="22"/>
      <c r="IA180" s="22"/>
      <c r="IE180" s="22"/>
      <c r="II180" s="22"/>
      <c r="IM180" s="22"/>
      <c r="IQ180" s="22"/>
      <c r="IU180" s="22"/>
    </row>
    <row r="181" s="4" customFormat="true" ht="14.65" hidden="false" customHeight="true" outlineLevel="0" collapsed="false">
      <c r="A181" s="24" t="n">
        <v>0.871527777777778</v>
      </c>
      <c r="B181" s="14" t="n">
        <f aca="false">COUNTIF($G181:$IV181,"K")</f>
        <v>0</v>
      </c>
      <c r="C181" s="14" t="n">
        <f aca="false">COUNTIF($G181:$IV181,"A")</f>
        <v>0</v>
      </c>
      <c r="D181" s="14" t="n">
        <f aca="false">COUNTIF($G181:$IV181,"T")</f>
        <v>0</v>
      </c>
      <c r="E181" s="14" t="n">
        <f aca="false">COUNTIF($G181:$IV181,"X")</f>
        <v>0</v>
      </c>
      <c r="F181" s="19" t="n">
        <f aca="false">SUM(B181:E181)</f>
        <v>0</v>
      </c>
      <c r="K181" s="22"/>
      <c r="O181" s="22"/>
      <c r="S181" s="20"/>
      <c r="T181" s="2"/>
      <c r="U181" s="2"/>
      <c r="V181" s="2"/>
      <c r="W181" s="22"/>
      <c r="AA181" s="20"/>
      <c r="AB181" s="2"/>
      <c r="AC181" s="2"/>
      <c r="AD181" s="2"/>
      <c r="AE181" s="22"/>
      <c r="AI181" s="22"/>
      <c r="AM181" s="20"/>
      <c r="AN181" s="2"/>
      <c r="AO181" s="2"/>
      <c r="AP181" s="2"/>
      <c r="AQ181" s="22"/>
      <c r="AU181" s="22"/>
      <c r="AY181" s="22"/>
      <c r="BC181" s="20"/>
      <c r="BD181" s="2"/>
      <c r="BE181" s="2"/>
      <c r="BF181" s="2"/>
      <c r="BG181" s="20"/>
      <c r="BH181" s="2"/>
      <c r="BI181" s="2"/>
      <c r="BJ181" s="2"/>
      <c r="BK181" s="22"/>
      <c r="BO181" s="22"/>
      <c r="BS181" s="20"/>
      <c r="BT181" s="2"/>
      <c r="BU181" s="2"/>
      <c r="BV181" s="2"/>
      <c r="BW181" s="22"/>
      <c r="CA181" s="22"/>
      <c r="CE181" s="22"/>
      <c r="CI181" s="22"/>
      <c r="CM181" s="22"/>
      <c r="CQ181" s="22"/>
      <c r="CU181" s="22"/>
      <c r="CY181" s="22"/>
      <c r="DC181" s="22"/>
      <c r="DG181" s="22"/>
      <c r="DK181" s="22"/>
      <c r="DO181" s="22"/>
      <c r="DS181" s="22"/>
      <c r="DW181" s="22"/>
      <c r="EA181" s="22"/>
      <c r="EE181" s="22"/>
      <c r="EI181" s="22"/>
      <c r="EM181" s="22"/>
      <c r="EQ181" s="22"/>
      <c r="EU181" s="22"/>
      <c r="EY181" s="22"/>
      <c r="FC181" s="22"/>
      <c r="FG181" s="22"/>
      <c r="FK181" s="22"/>
      <c r="FO181" s="22"/>
      <c r="FS181" s="22"/>
      <c r="FW181" s="22"/>
      <c r="GA181" s="22"/>
      <c r="GE181" s="22"/>
      <c r="GI181" s="22"/>
      <c r="GM181" s="22"/>
      <c r="GQ181" s="22"/>
      <c r="GU181" s="22"/>
      <c r="GY181" s="22"/>
      <c r="HC181" s="22"/>
      <c r="HG181" s="22"/>
      <c r="HK181" s="22"/>
      <c r="HO181" s="22"/>
      <c r="HS181" s="22"/>
      <c r="HW181" s="22"/>
      <c r="IA181" s="22"/>
      <c r="IE181" s="22"/>
      <c r="II181" s="22"/>
      <c r="IM181" s="22"/>
      <c r="IQ181" s="22"/>
      <c r="IU181" s="22"/>
    </row>
    <row r="182" s="4" customFormat="true" ht="14.65" hidden="false" customHeight="true" outlineLevel="0" collapsed="false">
      <c r="A182" s="23" t="n">
        <v>0.875</v>
      </c>
      <c r="B182" s="14" t="n">
        <f aca="false">COUNTIF($G182:$IV182,"K")</f>
        <v>0</v>
      </c>
      <c r="C182" s="14" t="n">
        <f aca="false">COUNTIF($G182:$IV182,"A")</f>
        <v>0</v>
      </c>
      <c r="D182" s="14" t="n">
        <f aca="false">COUNTIF($G182:$IV182,"T")</f>
        <v>0</v>
      </c>
      <c r="E182" s="14" t="n">
        <f aca="false">COUNTIF($G182:$IV182,"X")</f>
        <v>0</v>
      </c>
      <c r="F182" s="19" t="n">
        <f aca="false">SUM(B182:E182)</f>
        <v>0</v>
      </c>
      <c r="K182" s="22"/>
      <c r="O182" s="22"/>
      <c r="S182" s="20"/>
      <c r="T182" s="2"/>
      <c r="U182" s="2"/>
      <c r="V182" s="2"/>
      <c r="W182" s="22"/>
      <c r="AA182" s="20"/>
      <c r="AB182" s="2"/>
      <c r="AC182" s="2"/>
      <c r="AD182" s="2"/>
      <c r="AE182" s="22"/>
      <c r="AI182" s="22"/>
      <c r="AM182" s="20"/>
      <c r="AN182" s="2"/>
      <c r="AO182" s="2"/>
      <c r="AP182" s="2"/>
      <c r="AQ182" s="22"/>
      <c r="AU182" s="22"/>
      <c r="AY182" s="22"/>
      <c r="BC182" s="20"/>
      <c r="BD182" s="2"/>
      <c r="BE182" s="2"/>
      <c r="BF182" s="2"/>
      <c r="BG182" s="20"/>
      <c r="BH182" s="2"/>
      <c r="BI182" s="2"/>
      <c r="BJ182" s="2"/>
      <c r="BK182" s="22"/>
      <c r="BO182" s="22"/>
      <c r="BS182" s="20"/>
      <c r="BT182" s="2"/>
      <c r="BU182" s="2"/>
      <c r="BV182" s="2"/>
      <c r="BW182" s="22"/>
      <c r="CA182" s="22"/>
      <c r="CE182" s="22"/>
      <c r="CI182" s="22"/>
      <c r="CM182" s="22"/>
      <c r="CQ182" s="22"/>
      <c r="CU182" s="22"/>
      <c r="CY182" s="22"/>
      <c r="DC182" s="22"/>
      <c r="DG182" s="22"/>
      <c r="DK182" s="22"/>
      <c r="DO182" s="22"/>
      <c r="DS182" s="22"/>
      <c r="DW182" s="22"/>
      <c r="EA182" s="22"/>
      <c r="EE182" s="22"/>
      <c r="EI182" s="22"/>
      <c r="EM182" s="22"/>
      <c r="EQ182" s="22"/>
      <c r="EU182" s="22"/>
      <c r="EY182" s="22"/>
      <c r="FC182" s="22"/>
      <c r="FG182" s="22"/>
      <c r="FK182" s="22"/>
      <c r="FO182" s="22"/>
      <c r="FS182" s="22"/>
      <c r="FW182" s="22"/>
      <c r="GA182" s="22"/>
      <c r="GE182" s="22"/>
      <c r="GI182" s="22"/>
      <c r="GM182" s="22"/>
      <c r="GQ182" s="22"/>
      <c r="GU182" s="22"/>
      <c r="GY182" s="22"/>
      <c r="HC182" s="22"/>
      <c r="HG182" s="22"/>
      <c r="HK182" s="22"/>
      <c r="HO182" s="22"/>
      <c r="HS182" s="22"/>
      <c r="HW182" s="22"/>
      <c r="IA182" s="22"/>
      <c r="IE182" s="22"/>
      <c r="II182" s="22"/>
      <c r="IM182" s="22"/>
      <c r="IQ182" s="22"/>
      <c r="IU182" s="22"/>
    </row>
    <row r="183" s="4" customFormat="true" ht="14.65" hidden="false" customHeight="true" outlineLevel="0" collapsed="false">
      <c r="A183" s="0"/>
      <c r="B183" s="14"/>
      <c r="C183" s="14"/>
      <c r="D183" s="14"/>
      <c r="E183" s="15"/>
      <c r="F183" s="16"/>
      <c r="K183" s="22"/>
      <c r="O183" s="22"/>
      <c r="S183" s="20"/>
      <c r="T183" s="2"/>
      <c r="U183" s="2"/>
      <c r="V183" s="2"/>
      <c r="W183" s="22"/>
      <c r="AA183" s="20"/>
      <c r="AB183" s="2"/>
      <c r="AC183" s="2"/>
      <c r="AD183" s="2"/>
      <c r="AE183" s="22"/>
      <c r="AI183" s="22"/>
      <c r="AM183" s="20"/>
      <c r="AN183" s="2"/>
      <c r="AO183" s="2"/>
      <c r="AP183" s="2"/>
      <c r="AQ183" s="22"/>
      <c r="AU183" s="22"/>
      <c r="AY183" s="22"/>
      <c r="BC183" s="20"/>
      <c r="BD183" s="2"/>
      <c r="BE183" s="2"/>
      <c r="BF183" s="2"/>
      <c r="BG183" s="20"/>
      <c r="BH183" s="2"/>
      <c r="BI183" s="2"/>
      <c r="BJ183" s="2"/>
      <c r="BK183" s="22"/>
      <c r="BO183" s="22"/>
      <c r="BS183" s="20"/>
      <c r="BT183" s="2"/>
      <c r="BU183" s="2"/>
      <c r="BV183" s="2"/>
      <c r="BW183" s="22"/>
      <c r="CA183" s="22"/>
      <c r="CE183" s="22"/>
      <c r="CI183" s="22"/>
      <c r="CM183" s="22"/>
      <c r="CQ183" s="22"/>
      <c r="CU183" s="22"/>
      <c r="CY183" s="22"/>
      <c r="DC183" s="22"/>
      <c r="DG183" s="22"/>
      <c r="DK183" s="22"/>
      <c r="DO183" s="22"/>
      <c r="DS183" s="22"/>
      <c r="DW183" s="22"/>
      <c r="EA183" s="22"/>
      <c r="EE183" s="22"/>
      <c r="EI183" s="22"/>
      <c r="EM183" s="22"/>
      <c r="EQ183" s="22"/>
      <c r="EU183" s="22"/>
      <c r="EY183" s="22"/>
      <c r="FC183" s="22"/>
      <c r="FG183" s="22"/>
      <c r="FK183" s="22"/>
      <c r="FO183" s="22"/>
      <c r="FS183" s="22"/>
      <c r="FW183" s="22"/>
      <c r="GA183" s="22"/>
      <c r="GE183" s="22"/>
      <c r="GI183" s="22"/>
      <c r="GM183" s="22"/>
      <c r="GQ183" s="22"/>
      <c r="GU183" s="22"/>
      <c r="GY183" s="22"/>
      <c r="HC183" s="22"/>
      <c r="HG183" s="22"/>
      <c r="HK183" s="22"/>
      <c r="HO183" s="22"/>
      <c r="HS183" s="22"/>
      <c r="HW183" s="22"/>
      <c r="IA183" s="22"/>
      <c r="IE183" s="22"/>
      <c r="II183" s="22"/>
      <c r="IM183" s="22"/>
      <c r="IQ183" s="22"/>
      <c r="IU183" s="22"/>
    </row>
    <row r="184" s="4" customFormat="true" ht="14.65" hidden="false" customHeight="true" outlineLevel="0" collapsed="false">
      <c r="A184" s="0"/>
      <c r="B184" s="14"/>
      <c r="C184" s="14"/>
      <c r="D184" s="14"/>
      <c r="E184" s="15"/>
      <c r="F184" s="16"/>
      <c r="K184" s="22"/>
      <c r="O184" s="22"/>
      <c r="S184" s="20"/>
      <c r="T184" s="2"/>
      <c r="U184" s="2"/>
      <c r="V184" s="2"/>
      <c r="W184" s="22"/>
      <c r="AA184" s="20"/>
      <c r="AB184" s="2"/>
      <c r="AC184" s="2"/>
      <c r="AD184" s="2"/>
      <c r="AE184" s="22"/>
      <c r="AI184" s="22"/>
      <c r="AM184" s="20"/>
      <c r="AN184" s="2"/>
      <c r="AO184" s="2"/>
      <c r="AP184" s="2"/>
      <c r="AQ184" s="22"/>
      <c r="AU184" s="22"/>
      <c r="AY184" s="22"/>
      <c r="BC184" s="20"/>
      <c r="BD184" s="2"/>
      <c r="BE184" s="2"/>
      <c r="BF184" s="2"/>
      <c r="BG184" s="20"/>
      <c r="BH184" s="2"/>
      <c r="BI184" s="2"/>
      <c r="BJ184" s="2"/>
      <c r="BK184" s="22"/>
      <c r="BO184" s="22"/>
      <c r="BS184" s="20"/>
      <c r="BT184" s="2"/>
      <c r="BU184" s="2"/>
      <c r="BV184" s="2"/>
      <c r="BW184" s="22"/>
      <c r="CA184" s="22"/>
      <c r="CE184" s="22"/>
      <c r="CI184" s="22"/>
      <c r="CM184" s="22"/>
      <c r="CQ184" s="22"/>
      <c r="CU184" s="22"/>
      <c r="CY184" s="22"/>
      <c r="DC184" s="22"/>
      <c r="DG184" s="22"/>
      <c r="DK184" s="22"/>
      <c r="DO184" s="22"/>
      <c r="DS184" s="22"/>
      <c r="DW184" s="22"/>
      <c r="EA184" s="22"/>
      <c r="EE184" s="22"/>
      <c r="EI184" s="22"/>
      <c r="EM184" s="22"/>
      <c r="EQ184" s="22"/>
      <c r="EU184" s="22"/>
      <c r="EY184" s="22"/>
      <c r="FC184" s="22"/>
      <c r="FG184" s="22"/>
      <c r="FK184" s="22"/>
      <c r="FO184" s="22"/>
      <c r="FS184" s="22"/>
      <c r="FW184" s="22"/>
      <c r="GA184" s="22"/>
      <c r="GE184" s="22"/>
      <c r="GI184" s="22"/>
      <c r="GM184" s="22"/>
      <c r="GQ184" s="22"/>
      <c r="GU184" s="22"/>
      <c r="GY184" s="22"/>
      <c r="HC184" s="22"/>
      <c r="HG184" s="22"/>
      <c r="HK184" s="22"/>
      <c r="HO184" s="22"/>
      <c r="HS184" s="22"/>
      <c r="HW184" s="22"/>
      <c r="IA184" s="22"/>
      <c r="IE184" s="22"/>
      <c r="II184" s="22"/>
      <c r="IM184" s="22"/>
      <c r="IQ184" s="22"/>
      <c r="IU184" s="22"/>
    </row>
    <row r="185" s="4" customFormat="true" ht="14.65" hidden="false" customHeight="true" outlineLevel="0" collapsed="false">
      <c r="A185" s="0"/>
      <c r="B185" s="14"/>
      <c r="C185" s="14"/>
      <c r="D185" s="14"/>
      <c r="E185" s="14"/>
      <c r="F185" s="16"/>
      <c r="K185" s="22"/>
      <c r="O185" s="22"/>
      <c r="S185" s="20"/>
      <c r="T185" s="2"/>
      <c r="U185" s="2"/>
      <c r="V185" s="2"/>
      <c r="W185" s="22"/>
      <c r="AA185" s="20"/>
      <c r="AB185" s="2"/>
      <c r="AC185" s="2"/>
      <c r="AD185" s="2"/>
      <c r="AE185" s="22"/>
      <c r="AI185" s="22"/>
      <c r="AM185" s="20"/>
      <c r="AN185" s="2"/>
      <c r="AO185" s="2"/>
      <c r="AP185" s="2"/>
      <c r="AQ185" s="22"/>
      <c r="AU185" s="22"/>
      <c r="AY185" s="22"/>
      <c r="BC185" s="20"/>
      <c r="BD185" s="2"/>
      <c r="BE185" s="2"/>
      <c r="BF185" s="2"/>
      <c r="BG185" s="20"/>
      <c r="BH185" s="2"/>
      <c r="BI185" s="2"/>
      <c r="BJ185" s="2"/>
      <c r="BK185" s="22"/>
      <c r="BO185" s="22"/>
      <c r="BS185" s="20"/>
      <c r="BT185" s="2"/>
      <c r="BU185" s="2"/>
      <c r="BV185" s="2"/>
      <c r="BW185" s="22"/>
      <c r="CA185" s="22"/>
      <c r="CE185" s="22"/>
      <c r="CI185" s="22"/>
      <c r="CM185" s="22"/>
      <c r="CQ185" s="22"/>
      <c r="CU185" s="22"/>
      <c r="CY185" s="22"/>
      <c r="DC185" s="22"/>
      <c r="DG185" s="22"/>
      <c r="DK185" s="22"/>
      <c r="DO185" s="22"/>
      <c r="DS185" s="22"/>
      <c r="DW185" s="22"/>
      <c r="EA185" s="22"/>
      <c r="EE185" s="22"/>
      <c r="EI185" s="22"/>
      <c r="EM185" s="22"/>
      <c r="EQ185" s="22"/>
      <c r="EU185" s="22"/>
      <c r="EY185" s="22"/>
      <c r="FC185" s="22"/>
      <c r="FG185" s="22"/>
      <c r="FK185" s="22"/>
      <c r="FO185" s="22"/>
      <c r="FS185" s="22"/>
      <c r="FW185" s="22"/>
      <c r="GA185" s="22"/>
      <c r="GE185" s="22"/>
      <c r="GI185" s="22"/>
      <c r="GM185" s="22"/>
      <c r="GQ185" s="22"/>
      <c r="GU185" s="22"/>
      <c r="GY185" s="22"/>
      <c r="HC185" s="22"/>
      <c r="HG185" s="22"/>
      <c r="HK185" s="22"/>
      <c r="HO185" s="22"/>
      <c r="HS185" s="22"/>
      <c r="HW185" s="22"/>
      <c r="IA185" s="22"/>
      <c r="IE185" s="22"/>
      <c r="II185" s="22"/>
      <c r="IM185" s="22"/>
      <c r="IQ185" s="22"/>
      <c r="IU185" s="22"/>
    </row>
    <row r="186" s="4" customFormat="true" ht="14.65" hidden="false" customHeight="true" outlineLevel="0" collapsed="false">
      <c r="A186" s="0"/>
      <c r="B186" s="14"/>
      <c r="C186" s="14"/>
      <c r="D186" s="14"/>
      <c r="E186" s="15"/>
      <c r="F186" s="16"/>
      <c r="K186" s="22"/>
      <c r="O186" s="22"/>
      <c r="S186" s="20"/>
      <c r="T186" s="2"/>
      <c r="U186" s="2"/>
      <c r="V186" s="2"/>
      <c r="W186" s="22"/>
      <c r="AA186" s="20"/>
      <c r="AB186" s="2"/>
      <c r="AC186" s="2"/>
      <c r="AD186" s="2"/>
      <c r="AE186" s="22"/>
      <c r="AI186" s="22"/>
      <c r="AM186" s="20"/>
      <c r="AN186" s="2"/>
      <c r="AO186" s="2"/>
      <c r="AP186" s="2"/>
      <c r="AQ186" s="22"/>
      <c r="AU186" s="22"/>
      <c r="AY186" s="22"/>
      <c r="BC186" s="20"/>
      <c r="BD186" s="2"/>
      <c r="BE186" s="2"/>
      <c r="BF186" s="2"/>
      <c r="BG186" s="20"/>
      <c r="BH186" s="2"/>
      <c r="BI186" s="2"/>
      <c r="BJ186" s="2"/>
      <c r="BK186" s="22"/>
      <c r="BO186" s="22"/>
      <c r="BS186" s="20"/>
      <c r="BT186" s="2"/>
      <c r="BU186" s="2"/>
      <c r="BV186" s="2"/>
      <c r="BW186" s="22"/>
      <c r="CA186" s="22"/>
      <c r="CE186" s="22"/>
      <c r="CI186" s="22"/>
      <c r="CM186" s="22"/>
      <c r="CQ186" s="22"/>
      <c r="CU186" s="22"/>
      <c r="CY186" s="22"/>
      <c r="DC186" s="22"/>
      <c r="DG186" s="22"/>
      <c r="DK186" s="22"/>
      <c r="DO186" s="22"/>
      <c r="DS186" s="22"/>
      <c r="DW186" s="22"/>
      <c r="EA186" s="22"/>
      <c r="EE186" s="22"/>
      <c r="EI186" s="22"/>
      <c r="EM186" s="22"/>
      <c r="EQ186" s="22"/>
      <c r="EU186" s="22"/>
      <c r="EY186" s="22"/>
      <c r="FC186" s="22"/>
      <c r="FG186" s="22"/>
      <c r="FK186" s="22"/>
      <c r="FO186" s="22"/>
      <c r="FS186" s="22"/>
      <c r="FW186" s="22"/>
      <c r="GA186" s="22"/>
      <c r="GE186" s="22"/>
      <c r="GI186" s="22"/>
      <c r="GM186" s="22"/>
      <c r="GQ186" s="22"/>
      <c r="GU186" s="22"/>
      <c r="GY186" s="22"/>
      <c r="HC186" s="22"/>
      <c r="HG186" s="22"/>
      <c r="HK186" s="22"/>
      <c r="HO186" s="22"/>
      <c r="HS186" s="22"/>
      <c r="HW186" s="22"/>
      <c r="IA186" s="22"/>
      <c r="IE186" s="22"/>
      <c r="II186" s="22"/>
      <c r="IM186" s="22"/>
      <c r="IQ186" s="22"/>
      <c r="IU186" s="22"/>
    </row>
    <row r="187" s="4" customFormat="true" ht="14.65" hidden="false" customHeight="true" outlineLevel="0" collapsed="false">
      <c r="A187" s="0"/>
      <c r="B187" s="14"/>
      <c r="C187" s="14"/>
      <c r="D187" s="14"/>
      <c r="E187" s="15"/>
      <c r="F187" s="16"/>
      <c r="K187" s="22"/>
      <c r="O187" s="22"/>
      <c r="S187" s="20"/>
      <c r="T187" s="2"/>
      <c r="U187" s="2"/>
      <c r="V187" s="2"/>
      <c r="W187" s="22"/>
      <c r="AA187" s="20"/>
      <c r="AB187" s="2"/>
      <c r="AC187" s="2"/>
      <c r="AD187" s="2"/>
      <c r="AE187" s="22"/>
      <c r="AI187" s="22"/>
      <c r="AM187" s="20"/>
      <c r="AN187" s="2"/>
      <c r="AO187" s="2"/>
      <c r="AP187" s="2"/>
      <c r="AQ187" s="22"/>
      <c r="AU187" s="22"/>
      <c r="AY187" s="22"/>
      <c r="BC187" s="20"/>
      <c r="BD187" s="2"/>
      <c r="BE187" s="2"/>
      <c r="BF187" s="2"/>
      <c r="BG187" s="20"/>
      <c r="BH187" s="2"/>
      <c r="BI187" s="2"/>
      <c r="BJ187" s="2"/>
      <c r="BK187" s="22"/>
      <c r="BO187" s="22"/>
      <c r="BS187" s="20"/>
      <c r="BT187" s="2"/>
      <c r="BU187" s="2"/>
      <c r="BV187" s="2"/>
      <c r="BW187" s="22"/>
      <c r="CA187" s="22"/>
      <c r="CE187" s="22"/>
      <c r="CI187" s="22"/>
      <c r="CM187" s="22"/>
      <c r="CQ187" s="22"/>
      <c r="CU187" s="22"/>
      <c r="CY187" s="22"/>
      <c r="DC187" s="22"/>
      <c r="DG187" s="22"/>
      <c r="DK187" s="22"/>
      <c r="DO187" s="22"/>
      <c r="DS187" s="22"/>
      <c r="DW187" s="22"/>
      <c r="EA187" s="22"/>
      <c r="EE187" s="22"/>
      <c r="EI187" s="22"/>
      <c r="EM187" s="22"/>
      <c r="EQ187" s="22"/>
      <c r="EU187" s="22"/>
      <c r="EY187" s="22"/>
      <c r="FC187" s="22"/>
      <c r="FG187" s="22"/>
      <c r="FK187" s="22"/>
      <c r="FO187" s="22"/>
      <c r="FS187" s="22"/>
      <c r="FW187" s="22"/>
      <c r="GA187" s="22"/>
      <c r="GE187" s="22"/>
      <c r="GI187" s="22"/>
      <c r="GM187" s="22"/>
      <c r="GQ187" s="22"/>
      <c r="GU187" s="22"/>
      <c r="GY187" s="22"/>
      <c r="HC187" s="22"/>
      <c r="HG187" s="22"/>
      <c r="HK187" s="22"/>
      <c r="HO187" s="22"/>
      <c r="HS187" s="22"/>
      <c r="HW187" s="22"/>
      <c r="IA187" s="22"/>
      <c r="IE187" s="22"/>
      <c r="II187" s="22"/>
      <c r="IM187" s="22"/>
      <c r="IQ187" s="22"/>
      <c r="IU187" s="22"/>
    </row>
    <row r="188" s="4" customFormat="true" ht="14.65" hidden="false" customHeight="true" outlineLevel="0" collapsed="false">
      <c r="A188" s="0"/>
      <c r="B188" s="14"/>
      <c r="C188" s="14"/>
      <c r="D188" s="14"/>
      <c r="E188" s="15"/>
      <c r="F188" s="16"/>
      <c r="K188" s="22"/>
      <c r="O188" s="22"/>
      <c r="S188" s="20"/>
      <c r="T188" s="2"/>
      <c r="U188" s="2"/>
      <c r="V188" s="2"/>
      <c r="W188" s="22"/>
      <c r="AA188" s="20"/>
      <c r="AB188" s="2"/>
      <c r="AC188" s="2"/>
      <c r="AD188" s="2"/>
      <c r="AE188" s="22"/>
      <c r="AI188" s="22"/>
      <c r="AM188" s="20"/>
      <c r="AN188" s="2"/>
      <c r="AO188" s="2"/>
      <c r="AP188" s="2"/>
      <c r="AQ188" s="22"/>
      <c r="AU188" s="22"/>
      <c r="AY188" s="22"/>
      <c r="BC188" s="20"/>
      <c r="BD188" s="2"/>
      <c r="BE188" s="2"/>
      <c r="BF188" s="2"/>
      <c r="BG188" s="20"/>
      <c r="BH188" s="2"/>
      <c r="BI188" s="2"/>
      <c r="BJ188" s="2"/>
      <c r="BK188" s="22"/>
      <c r="BO188" s="22"/>
      <c r="BS188" s="20"/>
      <c r="BT188" s="2"/>
      <c r="BU188" s="2"/>
      <c r="BV188" s="2"/>
      <c r="BW188" s="22"/>
      <c r="CA188" s="22"/>
      <c r="CE188" s="22"/>
      <c r="CI188" s="22"/>
      <c r="CM188" s="22"/>
      <c r="CQ188" s="22"/>
      <c r="CU188" s="22"/>
      <c r="CY188" s="22"/>
      <c r="DC188" s="22"/>
      <c r="DG188" s="22"/>
      <c r="DK188" s="22"/>
      <c r="DO188" s="22"/>
      <c r="DS188" s="22"/>
      <c r="DW188" s="22"/>
      <c r="EA188" s="22"/>
      <c r="EE188" s="22"/>
      <c r="EI188" s="22"/>
      <c r="EM188" s="22"/>
      <c r="EQ188" s="22"/>
      <c r="EU188" s="22"/>
      <c r="EY188" s="22"/>
      <c r="FC188" s="22"/>
      <c r="FG188" s="22"/>
      <c r="FK188" s="22"/>
      <c r="FO188" s="22"/>
      <c r="FS188" s="22"/>
      <c r="FW188" s="22"/>
      <c r="GA188" s="22"/>
      <c r="GE188" s="22"/>
      <c r="GI188" s="22"/>
      <c r="GM188" s="22"/>
      <c r="GQ188" s="22"/>
      <c r="GU188" s="22"/>
      <c r="GY188" s="22"/>
      <c r="HC188" s="22"/>
      <c r="HG188" s="22"/>
      <c r="HK188" s="22"/>
      <c r="HO188" s="22"/>
      <c r="HS188" s="22"/>
      <c r="HW188" s="22"/>
      <c r="IA188" s="22"/>
      <c r="IE188" s="22"/>
      <c r="II188" s="22"/>
      <c r="IM188" s="22"/>
      <c r="IQ188" s="22"/>
      <c r="IU188" s="22"/>
    </row>
    <row r="189" s="4" customFormat="true" ht="14.65" hidden="false" customHeight="true" outlineLevel="0" collapsed="false">
      <c r="A189" s="0"/>
      <c r="B189" s="14"/>
      <c r="C189" s="14"/>
      <c r="D189" s="14"/>
      <c r="E189" s="15"/>
      <c r="F189" s="16"/>
      <c r="K189" s="22"/>
      <c r="O189" s="22"/>
      <c r="S189" s="20"/>
      <c r="T189" s="2"/>
      <c r="U189" s="2"/>
      <c r="V189" s="2"/>
      <c r="W189" s="22"/>
      <c r="AA189" s="20"/>
      <c r="AB189" s="2"/>
      <c r="AC189" s="2"/>
      <c r="AD189" s="2"/>
      <c r="AE189" s="22"/>
      <c r="AI189" s="22"/>
      <c r="AM189" s="20"/>
      <c r="AN189" s="2"/>
      <c r="AO189" s="2"/>
      <c r="AP189" s="2"/>
      <c r="AQ189" s="22"/>
      <c r="AU189" s="22"/>
      <c r="AY189" s="22"/>
      <c r="BC189" s="20"/>
      <c r="BD189" s="2"/>
      <c r="BE189" s="2"/>
      <c r="BF189" s="2"/>
      <c r="BG189" s="20"/>
      <c r="BH189" s="2"/>
      <c r="BI189" s="2"/>
      <c r="BJ189" s="2"/>
      <c r="BK189" s="22"/>
      <c r="BO189" s="22"/>
      <c r="BS189" s="20"/>
      <c r="BT189" s="2"/>
      <c r="BU189" s="2"/>
      <c r="BV189" s="2"/>
      <c r="BW189" s="22"/>
      <c r="CA189" s="22"/>
      <c r="CE189" s="22"/>
      <c r="CI189" s="22"/>
      <c r="CM189" s="22"/>
      <c r="CQ189" s="22"/>
      <c r="CU189" s="22"/>
      <c r="CY189" s="22"/>
      <c r="DC189" s="22"/>
      <c r="DG189" s="22"/>
      <c r="DK189" s="22"/>
      <c r="DO189" s="22"/>
      <c r="DS189" s="22"/>
      <c r="DW189" s="22"/>
      <c r="EA189" s="22"/>
      <c r="EE189" s="22"/>
      <c r="EI189" s="22"/>
      <c r="EM189" s="22"/>
      <c r="EQ189" s="22"/>
      <c r="EU189" s="22"/>
      <c r="EY189" s="22"/>
      <c r="FC189" s="22"/>
      <c r="FG189" s="22"/>
      <c r="FK189" s="22"/>
      <c r="FO189" s="22"/>
      <c r="FS189" s="22"/>
      <c r="FW189" s="22"/>
      <c r="GA189" s="22"/>
      <c r="GE189" s="22"/>
      <c r="GI189" s="22"/>
      <c r="GM189" s="22"/>
      <c r="GQ189" s="22"/>
      <c r="GU189" s="22"/>
      <c r="GY189" s="22"/>
      <c r="HC189" s="22"/>
      <c r="HG189" s="22"/>
      <c r="HK189" s="22"/>
      <c r="HO189" s="22"/>
      <c r="HS189" s="22"/>
      <c r="HW189" s="22"/>
      <c r="IA189" s="22"/>
      <c r="IE189" s="22"/>
      <c r="II189" s="22"/>
      <c r="IM189" s="22"/>
      <c r="IQ189" s="22"/>
      <c r="IU189" s="22"/>
    </row>
    <row r="190" s="4" customFormat="true" ht="14.65" hidden="false" customHeight="true" outlineLevel="0" collapsed="false">
      <c r="A190" s="0"/>
      <c r="B190" s="14"/>
      <c r="C190" s="14"/>
      <c r="D190" s="14"/>
      <c r="E190" s="15"/>
      <c r="F190" s="16"/>
      <c r="K190" s="22"/>
      <c r="O190" s="22"/>
      <c r="S190" s="20"/>
      <c r="T190" s="2"/>
      <c r="U190" s="2"/>
      <c r="V190" s="2"/>
      <c r="W190" s="22"/>
      <c r="AA190" s="20"/>
      <c r="AB190" s="2"/>
      <c r="AC190" s="2"/>
      <c r="AD190" s="2"/>
      <c r="AE190" s="22"/>
      <c r="AI190" s="22"/>
      <c r="AM190" s="20"/>
      <c r="AN190" s="2"/>
      <c r="AO190" s="2"/>
      <c r="AP190" s="2"/>
      <c r="AQ190" s="22"/>
      <c r="AU190" s="22"/>
      <c r="AY190" s="22"/>
      <c r="BC190" s="20"/>
      <c r="BD190" s="2"/>
      <c r="BE190" s="2"/>
      <c r="BF190" s="2"/>
      <c r="BG190" s="20"/>
      <c r="BH190" s="2"/>
      <c r="BI190" s="2"/>
      <c r="BJ190" s="2"/>
      <c r="BK190" s="22"/>
      <c r="BO190" s="22"/>
      <c r="BS190" s="20"/>
      <c r="BT190" s="2"/>
      <c r="BU190" s="2"/>
      <c r="BV190" s="2"/>
      <c r="BW190" s="22"/>
      <c r="CA190" s="22"/>
      <c r="CE190" s="22"/>
      <c r="CI190" s="22"/>
      <c r="CM190" s="22"/>
      <c r="CQ190" s="22"/>
      <c r="CU190" s="22"/>
      <c r="CY190" s="22"/>
      <c r="DC190" s="22"/>
      <c r="DG190" s="22"/>
      <c r="DK190" s="22"/>
      <c r="DO190" s="22"/>
      <c r="DS190" s="22"/>
      <c r="DW190" s="22"/>
      <c r="EA190" s="22"/>
      <c r="EE190" s="22"/>
      <c r="EI190" s="22"/>
      <c r="EM190" s="22"/>
      <c r="EQ190" s="22"/>
      <c r="EU190" s="22"/>
      <c r="EY190" s="22"/>
      <c r="FC190" s="22"/>
      <c r="FG190" s="22"/>
      <c r="FK190" s="22"/>
      <c r="FO190" s="22"/>
      <c r="FS190" s="22"/>
      <c r="FW190" s="22"/>
      <c r="GA190" s="22"/>
      <c r="GE190" s="22"/>
      <c r="GI190" s="22"/>
      <c r="GM190" s="22"/>
      <c r="GQ190" s="22"/>
      <c r="GU190" s="22"/>
      <c r="GY190" s="22"/>
      <c r="HC190" s="22"/>
      <c r="HG190" s="22"/>
      <c r="HK190" s="22"/>
      <c r="HO190" s="22"/>
      <c r="HS190" s="22"/>
      <c r="HW190" s="22"/>
      <c r="IA190" s="22"/>
      <c r="IE190" s="22"/>
      <c r="II190" s="22"/>
      <c r="IM190" s="22"/>
      <c r="IQ190" s="22"/>
      <c r="IU190" s="22"/>
    </row>
    <row r="191" s="4" customFormat="true" ht="14.65" hidden="false" customHeight="true" outlineLevel="0" collapsed="false">
      <c r="A191" s="0"/>
      <c r="B191" s="14"/>
      <c r="C191" s="14"/>
      <c r="D191" s="14"/>
      <c r="E191" s="15"/>
      <c r="F191" s="16"/>
      <c r="K191" s="22"/>
      <c r="O191" s="22"/>
      <c r="S191" s="20"/>
      <c r="T191" s="2"/>
      <c r="U191" s="2"/>
      <c r="V191" s="2"/>
      <c r="W191" s="22"/>
      <c r="AA191" s="20"/>
      <c r="AB191" s="2"/>
      <c r="AC191" s="2"/>
      <c r="AD191" s="2"/>
      <c r="AE191" s="22"/>
      <c r="AI191" s="22"/>
      <c r="AM191" s="20"/>
      <c r="AN191" s="2"/>
      <c r="AO191" s="2"/>
      <c r="AP191" s="2"/>
      <c r="AQ191" s="22"/>
      <c r="AU191" s="22"/>
      <c r="AY191" s="22"/>
      <c r="BC191" s="20"/>
      <c r="BD191" s="2"/>
      <c r="BE191" s="2"/>
      <c r="BF191" s="2"/>
      <c r="BG191" s="20"/>
      <c r="BH191" s="2"/>
      <c r="BI191" s="2"/>
      <c r="BJ191" s="2"/>
      <c r="BK191" s="22"/>
      <c r="BO191" s="22"/>
      <c r="BS191" s="20"/>
      <c r="BT191" s="2"/>
      <c r="BU191" s="2"/>
      <c r="BV191" s="2"/>
      <c r="BW191" s="22"/>
      <c r="CA191" s="22"/>
      <c r="CE191" s="22"/>
      <c r="CI191" s="22"/>
      <c r="CM191" s="22"/>
      <c r="CQ191" s="22"/>
      <c r="CU191" s="22"/>
      <c r="CY191" s="22"/>
      <c r="DC191" s="22"/>
      <c r="DG191" s="22"/>
      <c r="DK191" s="22"/>
      <c r="DO191" s="22"/>
      <c r="DS191" s="22"/>
      <c r="DW191" s="22"/>
      <c r="EA191" s="22"/>
      <c r="EE191" s="22"/>
      <c r="EI191" s="22"/>
      <c r="EM191" s="22"/>
      <c r="EQ191" s="22"/>
      <c r="EU191" s="22"/>
      <c r="EY191" s="22"/>
      <c r="FC191" s="22"/>
      <c r="FG191" s="22"/>
      <c r="FK191" s="22"/>
      <c r="FO191" s="22"/>
      <c r="FS191" s="22"/>
      <c r="FW191" s="22"/>
      <c r="GA191" s="22"/>
      <c r="GE191" s="22"/>
      <c r="GI191" s="22"/>
      <c r="GM191" s="22"/>
      <c r="GQ191" s="22"/>
      <c r="GU191" s="22"/>
      <c r="GY191" s="22"/>
      <c r="HC191" s="22"/>
      <c r="HG191" s="22"/>
      <c r="HK191" s="22"/>
      <c r="HO191" s="22"/>
      <c r="HS191" s="22"/>
      <c r="HW191" s="22"/>
      <c r="IA191" s="22"/>
      <c r="IE191" s="22"/>
      <c r="II191" s="22"/>
      <c r="IM191" s="22"/>
      <c r="IQ191" s="22"/>
      <c r="IU191" s="22"/>
    </row>
    <row r="192" s="4" customFormat="true" ht="14.65" hidden="false" customHeight="true" outlineLevel="0" collapsed="false">
      <c r="A192" s="0"/>
      <c r="B192" s="14"/>
      <c r="C192" s="14"/>
      <c r="D192" s="14"/>
      <c r="E192" s="15"/>
      <c r="F192" s="16"/>
      <c r="K192" s="22"/>
      <c r="O192" s="22"/>
      <c r="S192" s="20"/>
      <c r="T192" s="2"/>
      <c r="U192" s="2"/>
      <c r="V192" s="2"/>
      <c r="W192" s="22"/>
      <c r="AA192" s="20"/>
      <c r="AB192" s="2"/>
      <c r="AC192" s="2"/>
      <c r="AD192" s="2"/>
      <c r="AE192" s="22"/>
      <c r="AI192" s="22"/>
      <c r="AM192" s="20"/>
      <c r="AN192" s="2"/>
      <c r="AO192" s="2"/>
      <c r="AP192" s="2"/>
      <c r="AQ192" s="22"/>
      <c r="AU192" s="22"/>
      <c r="AY192" s="22"/>
      <c r="BC192" s="20"/>
      <c r="BD192" s="2"/>
      <c r="BE192" s="2"/>
      <c r="BF192" s="2"/>
      <c r="BG192" s="20"/>
      <c r="BH192" s="2"/>
      <c r="BI192" s="2"/>
      <c r="BJ192" s="2"/>
      <c r="BK192" s="22"/>
      <c r="BO192" s="22"/>
      <c r="BS192" s="20"/>
      <c r="BT192" s="2"/>
      <c r="BU192" s="2"/>
      <c r="BV192" s="2"/>
      <c r="BW192" s="22"/>
      <c r="CA192" s="22"/>
      <c r="CE192" s="22"/>
      <c r="CI192" s="22"/>
      <c r="CM192" s="22"/>
      <c r="CQ192" s="22"/>
      <c r="CU192" s="22"/>
      <c r="CY192" s="22"/>
      <c r="DC192" s="22"/>
      <c r="DG192" s="22"/>
      <c r="DK192" s="22"/>
      <c r="DO192" s="22"/>
      <c r="DS192" s="22"/>
      <c r="DW192" s="22"/>
      <c r="EA192" s="22"/>
      <c r="EE192" s="22"/>
      <c r="EI192" s="22"/>
      <c r="EM192" s="22"/>
      <c r="EQ192" s="22"/>
      <c r="EU192" s="22"/>
      <c r="EY192" s="22"/>
      <c r="FC192" s="22"/>
      <c r="FG192" s="22"/>
      <c r="FK192" s="22"/>
      <c r="FO192" s="22"/>
      <c r="FS192" s="22"/>
      <c r="FW192" s="22"/>
      <c r="GA192" s="22"/>
      <c r="GE192" s="22"/>
      <c r="GI192" s="22"/>
      <c r="GM192" s="22"/>
      <c r="GQ192" s="22"/>
      <c r="GU192" s="22"/>
      <c r="GY192" s="22"/>
      <c r="HC192" s="22"/>
      <c r="HG192" s="22"/>
      <c r="HK192" s="22"/>
      <c r="HO192" s="22"/>
      <c r="HS192" s="22"/>
      <c r="HW192" s="22"/>
      <c r="IA192" s="22"/>
      <c r="IE192" s="22"/>
      <c r="II192" s="22"/>
      <c r="IM192" s="22"/>
      <c r="IQ192" s="22"/>
      <c r="IU192" s="22"/>
    </row>
    <row r="193" s="4" customFormat="true" ht="14.65" hidden="false" customHeight="true" outlineLevel="0" collapsed="false">
      <c r="A193" s="0"/>
      <c r="B193" s="14"/>
      <c r="C193" s="14"/>
      <c r="D193" s="14"/>
      <c r="E193" s="15"/>
      <c r="F193" s="16"/>
      <c r="K193" s="22"/>
      <c r="O193" s="22"/>
      <c r="S193" s="20"/>
      <c r="T193" s="2"/>
      <c r="U193" s="2"/>
      <c r="V193" s="2"/>
      <c r="W193" s="22"/>
      <c r="AA193" s="20"/>
      <c r="AB193" s="2"/>
      <c r="AC193" s="2"/>
      <c r="AD193" s="2"/>
      <c r="AE193" s="22"/>
      <c r="AI193" s="22"/>
      <c r="AM193" s="20"/>
      <c r="AN193" s="2"/>
      <c r="AO193" s="2"/>
      <c r="AP193" s="2"/>
      <c r="AQ193" s="22"/>
      <c r="AU193" s="22"/>
      <c r="AY193" s="22"/>
      <c r="BC193" s="20"/>
      <c r="BD193" s="2"/>
      <c r="BE193" s="2"/>
      <c r="BF193" s="2"/>
      <c r="BG193" s="20"/>
      <c r="BH193" s="2"/>
      <c r="BI193" s="2"/>
      <c r="BJ193" s="2"/>
      <c r="BK193" s="22"/>
      <c r="BO193" s="22"/>
      <c r="BS193" s="20"/>
      <c r="BT193" s="2"/>
      <c r="BU193" s="2"/>
      <c r="BV193" s="2"/>
      <c r="BW193" s="22"/>
      <c r="CA193" s="22"/>
      <c r="CE193" s="22"/>
      <c r="CI193" s="22"/>
      <c r="CM193" s="22"/>
      <c r="CQ193" s="22"/>
      <c r="CU193" s="22"/>
      <c r="CY193" s="22"/>
      <c r="DC193" s="22"/>
      <c r="DG193" s="22"/>
      <c r="DK193" s="22"/>
      <c r="DO193" s="22"/>
      <c r="DS193" s="22"/>
      <c r="DW193" s="22"/>
      <c r="EA193" s="22"/>
      <c r="EE193" s="22"/>
      <c r="EI193" s="22"/>
      <c r="EM193" s="22"/>
      <c r="EQ193" s="22"/>
      <c r="EU193" s="22"/>
      <c r="EY193" s="22"/>
      <c r="FC193" s="22"/>
      <c r="FG193" s="22"/>
      <c r="FK193" s="22"/>
      <c r="FO193" s="22"/>
      <c r="FS193" s="22"/>
      <c r="FW193" s="22"/>
      <c r="GA193" s="22"/>
      <c r="GE193" s="22"/>
      <c r="GI193" s="22"/>
      <c r="GM193" s="22"/>
      <c r="GQ193" s="22"/>
      <c r="GU193" s="22"/>
      <c r="GY193" s="22"/>
      <c r="HC193" s="22"/>
      <c r="HG193" s="22"/>
      <c r="HK193" s="22"/>
      <c r="HO193" s="22"/>
      <c r="HS193" s="22"/>
      <c r="HW193" s="22"/>
      <c r="IA193" s="22"/>
      <c r="IE193" s="22"/>
      <c r="II193" s="22"/>
      <c r="IM193" s="22"/>
      <c r="IQ193" s="22"/>
      <c r="IU193" s="22"/>
    </row>
    <row r="194" s="4" customFormat="true" ht="14.65" hidden="false" customHeight="true" outlineLevel="0" collapsed="false">
      <c r="A194" s="0"/>
      <c r="B194" s="14"/>
      <c r="C194" s="14"/>
      <c r="D194" s="14"/>
      <c r="E194" s="15"/>
      <c r="F194" s="16"/>
      <c r="K194" s="22"/>
      <c r="O194" s="22"/>
      <c r="S194" s="20"/>
      <c r="T194" s="2"/>
      <c r="U194" s="2"/>
      <c r="V194" s="2"/>
      <c r="W194" s="22"/>
      <c r="AA194" s="20"/>
      <c r="AB194" s="2"/>
      <c r="AC194" s="2"/>
      <c r="AD194" s="2"/>
      <c r="AE194" s="22"/>
      <c r="AI194" s="22"/>
      <c r="AM194" s="20"/>
      <c r="AN194" s="2"/>
      <c r="AO194" s="2"/>
      <c r="AP194" s="2"/>
      <c r="AQ194" s="22"/>
      <c r="AU194" s="22"/>
      <c r="AY194" s="22"/>
      <c r="BC194" s="20"/>
      <c r="BD194" s="2"/>
      <c r="BE194" s="2"/>
      <c r="BF194" s="2"/>
      <c r="BG194" s="20"/>
      <c r="BH194" s="2"/>
      <c r="BI194" s="2"/>
      <c r="BJ194" s="2"/>
      <c r="BK194" s="22"/>
      <c r="BO194" s="22"/>
      <c r="BS194" s="20"/>
      <c r="BT194" s="2"/>
      <c r="BU194" s="2"/>
      <c r="BV194" s="2"/>
      <c r="BW194" s="22"/>
      <c r="CA194" s="22"/>
      <c r="CE194" s="22"/>
      <c r="CI194" s="22"/>
      <c r="CM194" s="22"/>
      <c r="CQ194" s="22"/>
      <c r="CU194" s="22"/>
      <c r="CY194" s="22"/>
      <c r="DC194" s="22"/>
      <c r="DG194" s="22"/>
      <c r="DK194" s="22"/>
      <c r="DO194" s="22"/>
      <c r="DS194" s="22"/>
      <c r="DW194" s="22"/>
      <c r="EA194" s="22"/>
      <c r="EE194" s="22"/>
      <c r="EI194" s="22"/>
      <c r="EM194" s="22"/>
      <c r="EQ194" s="22"/>
      <c r="EU194" s="22"/>
      <c r="EY194" s="22"/>
      <c r="FC194" s="22"/>
      <c r="FG194" s="22"/>
      <c r="FK194" s="22"/>
      <c r="FO194" s="22"/>
      <c r="FS194" s="22"/>
      <c r="FW194" s="22"/>
      <c r="GA194" s="22"/>
      <c r="GE194" s="22"/>
      <c r="GI194" s="22"/>
      <c r="GM194" s="22"/>
      <c r="GQ194" s="22"/>
      <c r="GU194" s="22"/>
      <c r="GY194" s="22"/>
      <c r="HC194" s="22"/>
      <c r="HG194" s="22"/>
      <c r="HK194" s="22"/>
      <c r="HO194" s="22"/>
      <c r="HS194" s="22"/>
      <c r="HW194" s="22"/>
      <c r="IA194" s="22"/>
      <c r="IE194" s="22"/>
      <c r="II194" s="22"/>
      <c r="IM194" s="22"/>
      <c r="IQ194" s="22"/>
      <c r="IU194" s="22"/>
    </row>
    <row r="195" s="4" customFormat="true" ht="14.65" hidden="false" customHeight="true" outlineLevel="0" collapsed="false">
      <c r="A195" s="0"/>
      <c r="B195" s="14"/>
      <c r="C195" s="14"/>
      <c r="D195" s="14"/>
      <c r="E195" s="15"/>
      <c r="F195" s="16"/>
      <c r="K195" s="22"/>
      <c r="O195" s="22"/>
      <c r="S195" s="20"/>
      <c r="T195" s="2"/>
      <c r="U195" s="2"/>
      <c r="V195" s="2"/>
      <c r="W195" s="22"/>
      <c r="AA195" s="20"/>
      <c r="AB195" s="2"/>
      <c r="AC195" s="2"/>
      <c r="AD195" s="2"/>
      <c r="AE195" s="22"/>
      <c r="AI195" s="22"/>
      <c r="AM195" s="20"/>
      <c r="AN195" s="2"/>
      <c r="AO195" s="2"/>
      <c r="AP195" s="2"/>
      <c r="AQ195" s="22"/>
      <c r="AU195" s="22"/>
      <c r="AY195" s="22"/>
      <c r="BC195" s="20"/>
      <c r="BD195" s="2"/>
      <c r="BE195" s="2"/>
      <c r="BF195" s="2"/>
      <c r="BG195" s="20"/>
      <c r="BH195" s="2"/>
      <c r="BI195" s="2"/>
      <c r="BJ195" s="2"/>
      <c r="BK195" s="22"/>
      <c r="BO195" s="22"/>
      <c r="BS195" s="20"/>
      <c r="BT195" s="2"/>
      <c r="BU195" s="2"/>
      <c r="BV195" s="2"/>
      <c r="BW195" s="22"/>
      <c r="CA195" s="22"/>
      <c r="CE195" s="22"/>
      <c r="CI195" s="22"/>
      <c r="CM195" s="22"/>
      <c r="CQ195" s="22"/>
      <c r="CU195" s="22"/>
      <c r="CY195" s="22"/>
      <c r="DC195" s="22"/>
      <c r="DG195" s="22"/>
      <c r="DK195" s="22"/>
      <c r="DO195" s="22"/>
      <c r="DS195" s="22"/>
      <c r="DW195" s="22"/>
      <c r="EA195" s="22"/>
      <c r="EE195" s="22"/>
      <c r="EI195" s="22"/>
      <c r="EM195" s="22"/>
      <c r="EQ195" s="22"/>
      <c r="EU195" s="22"/>
      <c r="EY195" s="22"/>
      <c r="FC195" s="22"/>
      <c r="FG195" s="22"/>
      <c r="FK195" s="22"/>
      <c r="FO195" s="22"/>
      <c r="FS195" s="22"/>
      <c r="FW195" s="22"/>
      <c r="GA195" s="22"/>
      <c r="GE195" s="22"/>
      <c r="GI195" s="22"/>
      <c r="GM195" s="22"/>
      <c r="GQ195" s="22"/>
      <c r="GU195" s="22"/>
      <c r="GY195" s="22"/>
      <c r="HC195" s="22"/>
      <c r="HG195" s="22"/>
      <c r="HK195" s="22"/>
      <c r="HO195" s="22"/>
      <c r="HS195" s="22"/>
      <c r="HW195" s="22"/>
      <c r="IA195" s="22"/>
      <c r="IE195" s="22"/>
      <c r="II195" s="22"/>
      <c r="IM195" s="22"/>
      <c r="IQ195" s="22"/>
      <c r="IU195" s="22"/>
    </row>
    <row r="196" s="4" customFormat="true" ht="14.65" hidden="false" customHeight="true" outlineLevel="0" collapsed="false">
      <c r="A196" s="0"/>
      <c r="B196" s="14"/>
      <c r="C196" s="14"/>
      <c r="D196" s="14"/>
      <c r="E196" s="15"/>
      <c r="F196" s="16"/>
      <c r="K196" s="22"/>
      <c r="O196" s="22"/>
      <c r="S196" s="20"/>
      <c r="T196" s="2"/>
      <c r="U196" s="2"/>
      <c r="V196" s="2"/>
      <c r="W196" s="22"/>
      <c r="AA196" s="20"/>
      <c r="AB196" s="2"/>
      <c r="AC196" s="2"/>
      <c r="AD196" s="2"/>
      <c r="AE196" s="22"/>
      <c r="AI196" s="22"/>
      <c r="AM196" s="20"/>
      <c r="AN196" s="2"/>
      <c r="AO196" s="2"/>
      <c r="AP196" s="2"/>
      <c r="AQ196" s="22"/>
      <c r="AU196" s="22"/>
      <c r="AY196" s="22"/>
      <c r="BC196" s="20"/>
      <c r="BD196" s="2"/>
      <c r="BE196" s="2"/>
      <c r="BF196" s="2"/>
      <c r="BG196" s="20"/>
      <c r="BH196" s="2"/>
      <c r="BI196" s="2"/>
      <c r="BJ196" s="2"/>
      <c r="BK196" s="22"/>
      <c r="BO196" s="22"/>
      <c r="BS196" s="20"/>
      <c r="BT196" s="2"/>
      <c r="BU196" s="2"/>
      <c r="BV196" s="2"/>
      <c r="BW196" s="22"/>
      <c r="CA196" s="22"/>
      <c r="CE196" s="22"/>
      <c r="CI196" s="22"/>
      <c r="CM196" s="22"/>
      <c r="CQ196" s="22"/>
      <c r="CU196" s="22"/>
      <c r="CY196" s="22"/>
      <c r="DC196" s="22"/>
      <c r="DG196" s="22"/>
      <c r="DK196" s="22"/>
      <c r="DO196" s="22"/>
      <c r="DS196" s="22"/>
      <c r="DW196" s="22"/>
      <c r="EA196" s="22"/>
      <c r="EE196" s="22"/>
      <c r="EI196" s="22"/>
      <c r="EM196" s="22"/>
      <c r="EQ196" s="22"/>
      <c r="EU196" s="22"/>
      <c r="EY196" s="22"/>
      <c r="FC196" s="22"/>
      <c r="FG196" s="22"/>
      <c r="FK196" s="22"/>
      <c r="FO196" s="22"/>
      <c r="FS196" s="22"/>
      <c r="FW196" s="22"/>
      <c r="GA196" s="22"/>
      <c r="GE196" s="22"/>
      <c r="GI196" s="22"/>
      <c r="GM196" s="22"/>
      <c r="GQ196" s="22"/>
      <c r="GU196" s="22"/>
      <c r="GY196" s="22"/>
      <c r="HC196" s="22"/>
      <c r="HG196" s="22"/>
      <c r="HK196" s="22"/>
      <c r="HO196" s="22"/>
      <c r="HS196" s="22"/>
      <c r="HW196" s="22"/>
      <c r="IA196" s="22"/>
      <c r="IE196" s="22"/>
      <c r="II196" s="22"/>
      <c r="IM196" s="22"/>
      <c r="IQ196" s="22"/>
      <c r="IU196" s="22"/>
    </row>
    <row r="197" s="4" customFormat="true" ht="14.65" hidden="false" customHeight="true" outlineLevel="0" collapsed="false">
      <c r="A197" s="0"/>
      <c r="B197" s="14"/>
      <c r="C197" s="14"/>
      <c r="D197" s="14"/>
      <c r="E197" s="15"/>
      <c r="F197" s="16"/>
      <c r="K197" s="22"/>
      <c r="O197" s="22"/>
      <c r="S197" s="20"/>
      <c r="T197" s="2"/>
      <c r="U197" s="2"/>
      <c r="V197" s="2"/>
      <c r="W197" s="22"/>
      <c r="AA197" s="20"/>
      <c r="AB197" s="2"/>
      <c r="AC197" s="2"/>
      <c r="AD197" s="2"/>
      <c r="AE197" s="22"/>
      <c r="AI197" s="22"/>
      <c r="AM197" s="20"/>
      <c r="AN197" s="2"/>
      <c r="AO197" s="2"/>
      <c r="AP197" s="2"/>
      <c r="AQ197" s="22"/>
      <c r="AU197" s="22"/>
      <c r="AY197" s="22"/>
      <c r="BC197" s="20"/>
      <c r="BD197" s="2"/>
      <c r="BE197" s="2"/>
      <c r="BF197" s="2"/>
      <c r="BG197" s="20"/>
      <c r="BH197" s="2"/>
      <c r="BI197" s="2"/>
      <c r="BJ197" s="2"/>
      <c r="BK197" s="22"/>
      <c r="BO197" s="22"/>
      <c r="BS197" s="20"/>
      <c r="BT197" s="2"/>
      <c r="BU197" s="2"/>
      <c r="BV197" s="2"/>
      <c r="BW197" s="22"/>
      <c r="CA197" s="22"/>
      <c r="CE197" s="22"/>
      <c r="CI197" s="22"/>
      <c r="CM197" s="22"/>
      <c r="CQ197" s="22"/>
      <c r="CU197" s="22"/>
      <c r="CY197" s="22"/>
      <c r="DC197" s="22"/>
      <c r="DG197" s="22"/>
      <c r="DK197" s="22"/>
      <c r="DO197" s="22"/>
      <c r="DS197" s="22"/>
      <c r="DW197" s="22"/>
      <c r="EA197" s="22"/>
      <c r="EE197" s="22"/>
      <c r="EI197" s="22"/>
      <c r="EM197" s="22"/>
      <c r="EQ197" s="22"/>
      <c r="EU197" s="22"/>
      <c r="EY197" s="22"/>
      <c r="FC197" s="22"/>
      <c r="FG197" s="22"/>
      <c r="FK197" s="22"/>
      <c r="FO197" s="22"/>
      <c r="FS197" s="22"/>
      <c r="FW197" s="22"/>
      <c r="GA197" s="22"/>
      <c r="GE197" s="22"/>
      <c r="GI197" s="22"/>
      <c r="GM197" s="22"/>
      <c r="GQ197" s="22"/>
      <c r="GU197" s="22"/>
      <c r="GY197" s="22"/>
      <c r="HC197" s="22"/>
      <c r="HG197" s="22"/>
      <c r="HK197" s="22"/>
      <c r="HO197" s="22"/>
      <c r="HS197" s="22"/>
      <c r="HW197" s="22"/>
      <c r="IA197" s="22"/>
      <c r="IE197" s="22"/>
      <c r="II197" s="22"/>
      <c r="IM197" s="22"/>
      <c r="IQ197" s="22"/>
      <c r="IU197" s="22"/>
    </row>
    <row r="198" s="4" customFormat="true" ht="14.65" hidden="false" customHeight="true" outlineLevel="0" collapsed="false">
      <c r="A198" s="0"/>
      <c r="B198" s="14"/>
      <c r="C198" s="14"/>
      <c r="D198" s="14"/>
      <c r="E198" s="15"/>
      <c r="F198" s="16"/>
      <c r="K198" s="22"/>
      <c r="O198" s="22"/>
      <c r="S198" s="20"/>
      <c r="T198" s="2"/>
      <c r="U198" s="2"/>
      <c r="V198" s="2"/>
      <c r="W198" s="22"/>
      <c r="AA198" s="20"/>
      <c r="AB198" s="2"/>
      <c r="AC198" s="2"/>
      <c r="AD198" s="2"/>
      <c r="AE198" s="22"/>
      <c r="AI198" s="22"/>
      <c r="AM198" s="20"/>
      <c r="AN198" s="2"/>
      <c r="AO198" s="2"/>
      <c r="AP198" s="2"/>
      <c r="AQ198" s="22"/>
      <c r="AU198" s="22"/>
      <c r="AY198" s="22"/>
      <c r="BC198" s="20"/>
      <c r="BD198" s="2"/>
      <c r="BE198" s="2"/>
      <c r="BF198" s="2"/>
      <c r="BG198" s="20"/>
      <c r="BH198" s="2"/>
      <c r="BI198" s="2"/>
      <c r="BJ198" s="2"/>
      <c r="BK198" s="22"/>
      <c r="BO198" s="22"/>
      <c r="BS198" s="20"/>
      <c r="BT198" s="2"/>
      <c r="BU198" s="2"/>
      <c r="BV198" s="2"/>
      <c r="BW198" s="22"/>
      <c r="CA198" s="22"/>
      <c r="CE198" s="22"/>
      <c r="CI198" s="22"/>
      <c r="CM198" s="22"/>
      <c r="CQ198" s="22"/>
      <c r="CU198" s="22"/>
      <c r="CY198" s="22"/>
      <c r="DC198" s="22"/>
      <c r="DG198" s="22"/>
      <c r="DK198" s="22"/>
      <c r="DO198" s="22"/>
      <c r="DS198" s="22"/>
      <c r="DW198" s="22"/>
      <c r="EA198" s="22"/>
      <c r="EE198" s="22"/>
      <c r="EI198" s="22"/>
      <c r="EM198" s="22"/>
      <c r="EQ198" s="22"/>
      <c r="EU198" s="22"/>
      <c r="EY198" s="22"/>
      <c r="FC198" s="22"/>
      <c r="FG198" s="22"/>
      <c r="FK198" s="22"/>
      <c r="FO198" s="22"/>
      <c r="FS198" s="22"/>
      <c r="FW198" s="22"/>
      <c r="GA198" s="22"/>
      <c r="GE198" s="22"/>
      <c r="GI198" s="22"/>
      <c r="GM198" s="22"/>
      <c r="GQ198" s="22"/>
      <c r="GU198" s="22"/>
      <c r="GY198" s="22"/>
      <c r="HC198" s="22"/>
      <c r="HG198" s="22"/>
      <c r="HK198" s="22"/>
      <c r="HO198" s="22"/>
      <c r="HS198" s="22"/>
      <c r="HW198" s="22"/>
      <c r="IA198" s="22"/>
      <c r="IE198" s="22"/>
      <c r="II198" s="22"/>
      <c r="IM198" s="22"/>
      <c r="IQ198" s="22"/>
      <c r="IU198" s="22"/>
    </row>
  </sheetData>
  <conditionalFormatting sqref="BW2:IV200 AQ15:AX146 AW2:BB13 AQ147:BB200 BB14:BB146 BK2:BR200 AE2:AL200 W2:Z200 G2:R200 AQ2:AT14 AW14:AX14">
    <cfRule type="expression" priority="2" aboveAverage="0" equalAverage="0" bottom="0" percent="0" rank="0" text="" dxfId="31">
      <formula>AND(G2&lt;&gt;"K",G2&lt;&gt;"A",G2&lt;&gt;"T",G2&lt;&gt;"X",NOT(ISBLANK(G2)))</formula>
    </cfRule>
  </conditionalFormatting>
  <conditionalFormatting sqref="AY14:BA146">
    <cfRule type="expression" priority="3" aboveAverage="0" equalAverage="0" bottom="0" percent="0" rank="0" text="" dxfId="32">
      <formula>AND(AY14&lt;&gt;"K",AY14&lt;&gt;"A",AY14&lt;&gt;"T",AY14&lt;&gt;"X",NOT(ISBLANK(AY14)))</formula>
    </cfRule>
  </conditionalFormatting>
  <conditionalFormatting sqref="BC2:BJ200 BS2:BV200 AM2:AP200 AA2:AD200 S2:V200">
    <cfRule type="expression" priority="4" aboveAverage="0" equalAverage="0" bottom="0" percent="0" rank="0" text="" dxfId="33">
      <formula>AND(S2&lt;&gt;"K",S2&lt;&gt;"A",S2&lt;&gt;"T",S2&lt;&gt;"X",NOT(ISBLANK(S2)))</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V1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F2" activeCellId="0" sqref="F2"/>
    </sheetView>
  </sheetViews>
  <sheetFormatPr defaultColWidth="7.515625" defaultRowHeight="14.65" zeroHeight="false" outlineLevelRow="0" outlineLevelCol="0"/>
  <cols>
    <col collapsed="false" customWidth="true" hidden="false" outlineLevel="0" max="1" min="1" style="0" width="11.5"/>
    <col collapsed="false" customWidth="true" hidden="false" outlineLevel="0" max="4" min="2" style="14" width="5.16"/>
    <col collapsed="false" customWidth="true" hidden="false" outlineLevel="0" max="5" min="5" style="15" width="5.16"/>
    <col collapsed="false" customWidth="true" hidden="false" outlineLevel="0" max="6" min="6" style="16" width="8.56"/>
    <col collapsed="false" customWidth="true" hidden="false" outlineLevel="0" max="8" min="7" style="0" width="6.36"/>
    <col collapsed="false" customWidth="true" hidden="false" outlineLevel="0" max="10" min="9" style="0" width="6.51"/>
    <col collapsed="false" customWidth="true" hidden="false" outlineLevel="0" max="11" min="11" style="9" width="6.36"/>
    <col collapsed="false" customWidth="true" hidden="false" outlineLevel="0" max="12" min="12" style="0" width="6.36"/>
    <col collapsed="false" customWidth="true" hidden="false" outlineLevel="0" max="14" min="13" style="0" width="6.51"/>
    <col collapsed="false" customWidth="true" hidden="false" outlineLevel="0" max="15" min="15" style="9" width="6.36"/>
    <col collapsed="false" customWidth="true" hidden="false" outlineLevel="0" max="16" min="16" style="0" width="6.36"/>
    <col collapsed="false" customWidth="true" hidden="false" outlineLevel="0" max="18" min="17" style="0" width="6.51"/>
    <col collapsed="false" customWidth="true" hidden="false" outlineLevel="0" max="19" min="19" style="9" width="6.36"/>
    <col collapsed="false" customWidth="true" hidden="false" outlineLevel="0" max="20" min="20" style="0" width="6.36"/>
    <col collapsed="false" customWidth="true" hidden="false" outlineLevel="0" max="22" min="21" style="0" width="6.51"/>
    <col collapsed="false" customWidth="true" hidden="false" outlineLevel="0" max="23" min="23" style="9" width="6.36"/>
    <col collapsed="false" customWidth="true" hidden="false" outlineLevel="0" max="24" min="24" style="0" width="6.36"/>
    <col collapsed="false" customWidth="true" hidden="false" outlineLevel="0" max="26" min="25" style="0" width="6.51"/>
    <col collapsed="false" customWidth="true" hidden="false" outlineLevel="0" max="27" min="27" style="9" width="6.36"/>
    <col collapsed="false" customWidth="true" hidden="false" outlineLevel="0" max="28" min="28" style="0" width="6.36"/>
    <col collapsed="false" customWidth="true" hidden="false" outlineLevel="0" max="30" min="29" style="0" width="6.51"/>
    <col collapsed="false" customWidth="true" hidden="false" outlineLevel="0" max="31" min="31" style="9" width="6.36"/>
    <col collapsed="false" customWidth="true" hidden="false" outlineLevel="0" max="32" min="32" style="0" width="6.36"/>
    <col collapsed="false" customWidth="true" hidden="false" outlineLevel="0" max="34" min="33" style="0" width="6.51"/>
    <col collapsed="false" customWidth="true" hidden="false" outlineLevel="0" max="35" min="35" style="9" width="6.36"/>
    <col collapsed="false" customWidth="true" hidden="false" outlineLevel="0" max="36" min="36" style="0" width="6.36"/>
    <col collapsed="false" customWidth="true" hidden="false" outlineLevel="0" max="38" min="37" style="0" width="6.51"/>
    <col collapsed="false" customWidth="true" hidden="false" outlineLevel="0" max="39" min="39" style="9" width="6.36"/>
    <col collapsed="false" customWidth="true" hidden="false" outlineLevel="0" max="40" min="40" style="0" width="6.36"/>
    <col collapsed="false" customWidth="true" hidden="false" outlineLevel="0" max="42" min="41" style="0" width="6.51"/>
    <col collapsed="false" customWidth="false" hidden="false" outlineLevel="0" max="43" min="43" style="9" width="7.51"/>
    <col collapsed="false" customWidth="true" hidden="false" outlineLevel="0" max="46" min="45" style="0" width="7.65"/>
    <col collapsed="false" customWidth="true" hidden="false" outlineLevel="0" max="47" min="47" style="9" width="7.22"/>
    <col collapsed="false" customWidth="true" hidden="false" outlineLevel="0" max="48" min="48" style="0" width="7.22"/>
    <col collapsed="false" customWidth="false" hidden="false" outlineLevel="0" max="51" min="51" style="9" width="7.51"/>
    <col collapsed="false" customWidth="true" hidden="false" outlineLevel="0" max="54" min="53" style="0" width="7.65"/>
    <col collapsed="false" customWidth="false" hidden="false" outlineLevel="0" max="55" min="55" style="9" width="7.51"/>
    <col collapsed="false" customWidth="true" hidden="false" outlineLevel="0" max="58" min="57" style="0" width="7.65"/>
    <col collapsed="false" customWidth="false" hidden="false" outlineLevel="0" max="59" min="59" style="9" width="7.51"/>
    <col collapsed="false" customWidth="true" hidden="false" outlineLevel="0" max="62" min="61" style="0" width="7.65"/>
    <col collapsed="false" customWidth="false" hidden="false" outlineLevel="0" max="63" min="63" style="9" width="7.51"/>
    <col collapsed="false" customWidth="true" hidden="false" outlineLevel="0" max="66" min="65" style="0" width="7.65"/>
    <col collapsed="false" customWidth="false" hidden="false" outlineLevel="0" max="67" min="67" style="9" width="7.51"/>
    <col collapsed="false" customWidth="true" hidden="false" outlineLevel="0" max="70" min="69" style="0" width="7.65"/>
    <col collapsed="false" customWidth="false" hidden="false" outlineLevel="0" max="71" min="71" style="9" width="7.51"/>
    <col collapsed="false" customWidth="true" hidden="false" outlineLevel="0" max="74" min="73" style="0" width="7.65"/>
    <col collapsed="false" customWidth="false" hidden="false" outlineLevel="0" max="75" min="75" style="9" width="7.51"/>
    <col collapsed="false" customWidth="true" hidden="false" outlineLevel="0" max="78" min="77" style="0" width="7.65"/>
    <col collapsed="false" customWidth="false" hidden="false" outlineLevel="0" max="79" min="79" style="9" width="7.51"/>
    <col collapsed="false" customWidth="true" hidden="false" outlineLevel="0" max="82" min="81" style="0" width="7.65"/>
    <col collapsed="false" customWidth="false" hidden="false" outlineLevel="0" max="83" min="83" style="9" width="7.51"/>
    <col collapsed="false" customWidth="true" hidden="false" outlineLevel="0" max="86" min="85" style="0" width="7.65"/>
    <col collapsed="false" customWidth="false" hidden="false" outlineLevel="0" max="87" min="87" style="9" width="7.51"/>
    <col collapsed="false" customWidth="true" hidden="false" outlineLevel="0" max="90" min="89" style="0" width="7.65"/>
    <col collapsed="false" customWidth="false" hidden="false" outlineLevel="0" max="91" min="91" style="9" width="7.51"/>
    <col collapsed="false" customWidth="true" hidden="false" outlineLevel="0" max="94" min="93" style="0" width="7.65"/>
    <col collapsed="false" customWidth="false" hidden="false" outlineLevel="0" max="95" min="95" style="9" width="7.51"/>
    <col collapsed="false" customWidth="true" hidden="false" outlineLevel="0" max="98" min="97" style="0" width="7.65"/>
    <col collapsed="false" customWidth="false" hidden="false" outlineLevel="0" max="99" min="99" style="9" width="7.51"/>
    <col collapsed="false" customWidth="true" hidden="false" outlineLevel="0" max="102" min="101" style="0" width="7.65"/>
    <col collapsed="false" customWidth="false" hidden="false" outlineLevel="0" max="103" min="103" style="9" width="7.51"/>
    <col collapsed="false" customWidth="true" hidden="false" outlineLevel="0" max="106" min="105" style="0" width="7.65"/>
    <col collapsed="false" customWidth="false" hidden="false" outlineLevel="0" max="107" min="107" style="9" width="7.51"/>
    <col collapsed="false" customWidth="true" hidden="false" outlineLevel="0" max="110" min="109" style="0" width="7.65"/>
    <col collapsed="false" customWidth="false" hidden="false" outlineLevel="0" max="111" min="111" style="9" width="7.51"/>
    <col collapsed="false" customWidth="true" hidden="false" outlineLevel="0" max="114" min="113" style="0" width="7.65"/>
    <col collapsed="false" customWidth="false" hidden="false" outlineLevel="0" max="115" min="115" style="9" width="7.51"/>
    <col collapsed="false" customWidth="true" hidden="false" outlineLevel="0" max="118" min="117" style="0" width="7.65"/>
    <col collapsed="false" customWidth="false" hidden="false" outlineLevel="0" max="119" min="119" style="9" width="7.51"/>
    <col collapsed="false" customWidth="true" hidden="false" outlineLevel="0" max="122" min="121" style="0" width="7.65"/>
    <col collapsed="false" customWidth="false" hidden="false" outlineLevel="0" max="123" min="123" style="9" width="7.51"/>
    <col collapsed="false" customWidth="true" hidden="false" outlineLevel="0" max="126" min="125" style="0" width="7.65"/>
    <col collapsed="false" customWidth="false" hidden="false" outlineLevel="0" max="127" min="127" style="9" width="7.51"/>
    <col collapsed="false" customWidth="true" hidden="false" outlineLevel="0" max="130" min="129" style="0" width="7.65"/>
    <col collapsed="false" customWidth="false" hidden="false" outlineLevel="0" max="131" min="131" style="9" width="7.51"/>
    <col collapsed="false" customWidth="true" hidden="false" outlineLevel="0" max="134" min="133" style="0" width="7.65"/>
    <col collapsed="false" customWidth="false" hidden="false" outlineLevel="0" max="135" min="135" style="9" width="7.51"/>
    <col collapsed="false" customWidth="true" hidden="false" outlineLevel="0" max="138" min="137" style="0" width="7.65"/>
    <col collapsed="false" customWidth="false" hidden="false" outlineLevel="0" max="139" min="139" style="9" width="7.51"/>
    <col collapsed="false" customWidth="true" hidden="false" outlineLevel="0" max="142" min="141" style="0" width="7.65"/>
    <col collapsed="false" customWidth="false" hidden="false" outlineLevel="0" max="143" min="143" style="9" width="7.51"/>
    <col collapsed="false" customWidth="true" hidden="false" outlineLevel="0" max="146" min="145" style="0" width="7.65"/>
    <col collapsed="false" customWidth="false" hidden="false" outlineLevel="0" max="147" min="147" style="9" width="7.51"/>
    <col collapsed="false" customWidth="true" hidden="false" outlineLevel="0" max="150" min="149" style="0" width="7.65"/>
    <col collapsed="false" customWidth="false" hidden="false" outlineLevel="0" max="151" min="151" style="9" width="7.51"/>
    <col collapsed="false" customWidth="true" hidden="false" outlineLevel="0" max="154" min="153" style="0" width="7.65"/>
    <col collapsed="false" customWidth="false" hidden="false" outlineLevel="0" max="155" min="155" style="9" width="7.51"/>
    <col collapsed="false" customWidth="true" hidden="false" outlineLevel="0" max="158" min="157" style="0" width="7.65"/>
    <col collapsed="false" customWidth="false" hidden="false" outlineLevel="0" max="159" min="159" style="9" width="7.51"/>
    <col collapsed="false" customWidth="true" hidden="false" outlineLevel="0" max="162" min="161" style="0" width="7.65"/>
    <col collapsed="false" customWidth="false" hidden="false" outlineLevel="0" max="163" min="163" style="9" width="7.51"/>
    <col collapsed="false" customWidth="true" hidden="false" outlineLevel="0" max="166" min="165" style="0" width="7.65"/>
    <col collapsed="false" customWidth="false" hidden="false" outlineLevel="0" max="167" min="167" style="9" width="7.51"/>
    <col collapsed="false" customWidth="true" hidden="false" outlineLevel="0" max="170" min="169" style="0" width="7.65"/>
    <col collapsed="false" customWidth="false" hidden="false" outlineLevel="0" max="171" min="171" style="9" width="7.51"/>
    <col collapsed="false" customWidth="true" hidden="false" outlineLevel="0" max="174" min="173" style="0" width="7.65"/>
    <col collapsed="false" customWidth="false" hidden="false" outlineLevel="0" max="175" min="175" style="9" width="7.51"/>
    <col collapsed="false" customWidth="true" hidden="false" outlineLevel="0" max="178" min="177" style="0" width="7.65"/>
    <col collapsed="false" customWidth="false" hidden="false" outlineLevel="0" max="179" min="179" style="9" width="7.51"/>
    <col collapsed="false" customWidth="true" hidden="false" outlineLevel="0" max="182" min="181" style="0" width="7.65"/>
    <col collapsed="false" customWidth="false" hidden="false" outlineLevel="0" max="183" min="183" style="9" width="7.51"/>
    <col collapsed="false" customWidth="true" hidden="false" outlineLevel="0" max="186" min="185" style="0" width="7.65"/>
    <col collapsed="false" customWidth="false" hidden="false" outlineLevel="0" max="187" min="187" style="9" width="7.51"/>
    <col collapsed="false" customWidth="true" hidden="false" outlineLevel="0" max="190" min="189" style="0" width="7.65"/>
    <col collapsed="false" customWidth="false" hidden="false" outlineLevel="0" max="191" min="191" style="9" width="7.51"/>
    <col collapsed="false" customWidth="true" hidden="false" outlineLevel="0" max="194" min="193" style="0" width="7.65"/>
    <col collapsed="false" customWidth="false" hidden="false" outlineLevel="0" max="195" min="195" style="9" width="7.51"/>
    <col collapsed="false" customWidth="true" hidden="false" outlineLevel="0" max="198" min="197" style="0" width="7.65"/>
    <col collapsed="false" customWidth="false" hidden="false" outlineLevel="0" max="199" min="199" style="9" width="7.51"/>
    <col collapsed="false" customWidth="true" hidden="false" outlineLevel="0" max="202" min="201" style="0" width="7.65"/>
    <col collapsed="false" customWidth="false" hidden="false" outlineLevel="0" max="203" min="203" style="9" width="7.51"/>
    <col collapsed="false" customWidth="true" hidden="false" outlineLevel="0" max="206" min="205" style="0" width="7.65"/>
    <col collapsed="false" customWidth="false" hidden="false" outlineLevel="0" max="207" min="207" style="9" width="7.51"/>
    <col collapsed="false" customWidth="true" hidden="false" outlineLevel="0" max="210" min="209" style="0" width="7.65"/>
    <col collapsed="false" customWidth="false" hidden="false" outlineLevel="0" max="211" min="211" style="9" width="7.51"/>
    <col collapsed="false" customWidth="true" hidden="false" outlineLevel="0" max="214" min="213" style="0" width="7.65"/>
    <col collapsed="false" customWidth="false" hidden="false" outlineLevel="0" max="215" min="215" style="9" width="7.51"/>
    <col collapsed="false" customWidth="true" hidden="false" outlineLevel="0" max="218" min="217" style="0" width="7.65"/>
    <col collapsed="false" customWidth="false" hidden="false" outlineLevel="0" max="219" min="219" style="9" width="7.51"/>
    <col collapsed="false" customWidth="true" hidden="false" outlineLevel="0" max="222" min="221" style="0" width="7.65"/>
    <col collapsed="false" customWidth="false" hidden="false" outlineLevel="0" max="223" min="223" style="9" width="7.51"/>
    <col collapsed="false" customWidth="true" hidden="false" outlineLevel="0" max="226" min="225" style="0" width="7.65"/>
    <col collapsed="false" customWidth="false" hidden="false" outlineLevel="0" max="227" min="227" style="9" width="7.51"/>
    <col collapsed="false" customWidth="true" hidden="false" outlineLevel="0" max="230" min="229" style="0" width="7.65"/>
    <col collapsed="false" customWidth="false" hidden="false" outlineLevel="0" max="231" min="231" style="9" width="7.51"/>
    <col collapsed="false" customWidth="true" hidden="false" outlineLevel="0" max="234" min="233" style="0" width="7.65"/>
    <col collapsed="false" customWidth="false" hidden="false" outlineLevel="0" max="235" min="235" style="9" width="7.51"/>
    <col collapsed="false" customWidth="true" hidden="false" outlineLevel="0" max="238" min="237" style="0" width="7.65"/>
    <col collapsed="false" customWidth="false" hidden="false" outlineLevel="0" max="239" min="239" style="9" width="7.51"/>
    <col collapsed="false" customWidth="true" hidden="false" outlineLevel="0" max="242" min="241" style="0" width="7.65"/>
    <col collapsed="false" customWidth="false" hidden="false" outlineLevel="0" max="243" min="243" style="9" width="7.51"/>
    <col collapsed="false" customWidth="true" hidden="false" outlineLevel="0" max="246" min="245" style="0" width="7.65"/>
    <col collapsed="false" customWidth="false" hidden="false" outlineLevel="0" max="247" min="247" style="9" width="7.51"/>
    <col collapsed="false" customWidth="true" hidden="false" outlineLevel="0" max="250" min="249" style="0" width="7.65"/>
    <col collapsed="false" customWidth="false" hidden="false" outlineLevel="0" max="251" min="251" style="9" width="7.51"/>
    <col collapsed="false" customWidth="true" hidden="false" outlineLevel="0" max="254" min="253" style="0" width="7.65"/>
    <col collapsed="false" customWidth="false" hidden="false" outlineLevel="0" max="255" min="255" style="9" width="7.51"/>
  </cols>
  <sheetData>
    <row r="1" customFormat="false" ht="14.65" hidden="false" customHeight="true" outlineLevel="0" collapsed="false">
      <c r="B1" s="17" t="s">
        <v>118</v>
      </c>
      <c r="C1" s="17" t="s">
        <v>119</v>
      </c>
      <c r="D1" s="17" t="s">
        <v>120</v>
      </c>
      <c r="E1" s="18" t="s">
        <v>121</v>
      </c>
      <c r="F1" s="19" t="s">
        <v>96</v>
      </c>
      <c r="G1" s="2" t="s">
        <v>122</v>
      </c>
      <c r="H1" s="2" t="s">
        <v>123</v>
      </c>
      <c r="I1" s="2" t="s">
        <v>124</v>
      </c>
      <c r="J1" s="2" t="s">
        <v>125</v>
      </c>
      <c r="K1" s="20" t="s">
        <v>126</v>
      </c>
      <c r="L1" s="2" t="s">
        <v>127</v>
      </c>
      <c r="M1" s="2" t="s">
        <v>128</v>
      </c>
      <c r="N1" s="2" t="s">
        <v>129</v>
      </c>
      <c r="O1" s="20" t="s">
        <v>130</v>
      </c>
      <c r="P1" s="2" t="s">
        <v>131</v>
      </c>
      <c r="Q1" s="2" t="s">
        <v>132</v>
      </c>
      <c r="R1" s="2" t="s">
        <v>133</v>
      </c>
      <c r="S1" s="20" t="s">
        <v>134</v>
      </c>
      <c r="T1" s="2" t="s">
        <v>135</v>
      </c>
      <c r="U1" s="2" t="s">
        <v>136</v>
      </c>
      <c r="V1" s="2" t="s">
        <v>137</v>
      </c>
      <c r="W1" s="20" t="s">
        <v>138</v>
      </c>
      <c r="X1" s="2" t="s">
        <v>139</v>
      </c>
      <c r="Y1" s="2" t="s">
        <v>140</v>
      </c>
      <c r="Z1" s="2" t="s">
        <v>141</v>
      </c>
      <c r="AA1" s="20" t="s">
        <v>142</v>
      </c>
      <c r="AB1" s="2" t="s">
        <v>143</v>
      </c>
      <c r="AC1" s="2" t="s">
        <v>144</v>
      </c>
      <c r="AD1" s="2" t="s">
        <v>145</v>
      </c>
      <c r="AE1" s="20" t="s">
        <v>146</v>
      </c>
      <c r="AF1" s="2" t="s">
        <v>147</v>
      </c>
      <c r="AG1" s="2" t="s">
        <v>148</v>
      </c>
      <c r="AH1" s="2" t="s">
        <v>149</v>
      </c>
      <c r="AI1" s="20" t="s">
        <v>150</v>
      </c>
      <c r="AJ1" s="2" t="s">
        <v>151</v>
      </c>
      <c r="AK1" s="2" t="s">
        <v>152</v>
      </c>
      <c r="AL1" s="2" t="s">
        <v>153</v>
      </c>
      <c r="AM1" s="20" t="s">
        <v>154</v>
      </c>
      <c r="AN1" s="2" t="s">
        <v>155</v>
      </c>
      <c r="AO1" s="2" t="s">
        <v>156</v>
      </c>
      <c r="AP1" s="2" t="s">
        <v>157</v>
      </c>
      <c r="AQ1" s="20" t="s">
        <v>158</v>
      </c>
      <c r="AR1" s="2" t="s">
        <v>159</v>
      </c>
      <c r="AS1" s="2" t="s">
        <v>160</v>
      </c>
      <c r="AT1" s="2" t="s">
        <v>161</v>
      </c>
      <c r="AU1" s="20" t="s">
        <v>162</v>
      </c>
      <c r="AV1" s="2" t="s">
        <v>163</v>
      </c>
      <c r="AW1" s="2" t="s">
        <v>164</v>
      </c>
      <c r="AX1" s="2" t="s">
        <v>165</v>
      </c>
      <c r="AY1" s="20" t="s">
        <v>166</v>
      </c>
      <c r="AZ1" s="2" t="s">
        <v>167</v>
      </c>
      <c r="BA1" s="2" t="s">
        <v>168</v>
      </c>
      <c r="BB1" s="2" t="s">
        <v>169</v>
      </c>
      <c r="BC1" s="20" t="s">
        <v>170</v>
      </c>
      <c r="BD1" s="2" t="s">
        <v>171</v>
      </c>
      <c r="BE1" s="2" t="s">
        <v>172</v>
      </c>
      <c r="BF1" s="2" t="s">
        <v>173</v>
      </c>
      <c r="BG1" s="20" t="s">
        <v>174</v>
      </c>
      <c r="BH1" s="2" t="s">
        <v>175</v>
      </c>
      <c r="BI1" s="2" t="s">
        <v>176</v>
      </c>
      <c r="BJ1" s="2" t="s">
        <v>177</v>
      </c>
      <c r="BK1" s="20" t="s">
        <v>178</v>
      </c>
      <c r="BL1" s="2" t="s">
        <v>179</v>
      </c>
      <c r="BM1" s="2" t="s">
        <v>180</v>
      </c>
      <c r="BN1" s="2" t="s">
        <v>181</v>
      </c>
      <c r="BO1" s="20" t="s">
        <v>182</v>
      </c>
      <c r="BP1" s="2" t="s">
        <v>183</v>
      </c>
      <c r="BQ1" s="2" t="s">
        <v>184</v>
      </c>
      <c r="BR1" s="2" t="s">
        <v>185</v>
      </c>
      <c r="BS1" s="20" t="s">
        <v>186</v>
      </c>
      <c r="BT1" s="2" t="s">
        <v>187</v>
      </c>
      <c r="BU1" s="2" t="s">
        <v>188</v>
      </c>
      <c r="BV1" s="2" t="s">
        <v>189</v>
      </c>
      <c r="BW1" s="20" t="s">
        <v>190</v>
      </c>
      <c r="BX1" s="2" t="s">
        <v>191</v>
      </c>
      <c r="BY1" s="2" t="s">
        <v>192</v>
      </c>
      <c r="BZ1" s="2" t="s">
        <v>193</v>
      </c>
      <c r="CA1" s="20" t="s">
        <v>194</v>
      </c>
      <c r="CB1" s="2" t="s">
        <v>195</v>
      </c>
      <c r="CC1" s="2" t="s">
        <v>196</v>
      </c>
      <c r="CD1" s="2" t="s">
        <v>197</v>
      </c>
      <c r="CE1" s="20" t="s">
        <v>198</v>
      </c>
      <c r="CF1" s="2" t="s">
        <v>199</v>
      </c>
      <c r="CG1" s="2" t="s">
        <v>200</v>
      </c>
      <c r="CH1" s="2" t="s">
        <v>201</v>
      </c>
      <c r="CI1" s="20" t="s">
        <v>202</v>
      </c>
      <c r="CJ1" s="2" t="s">
        <v>203</v>
      </c>
      <c r="CK1" s="2" t="s">
        <v>204</v>
      </c>
      <c r="CL1" s="2" t="s">
        <v>205</v>
      </c>
      <c r="CM1" s="20" t="s">
        <v>206</v>
      </c>
      <c r="CN1" s="2" t="s">
        <v>207</v>
      </c>
      <c r="CO1" s="2" t="s">
        <v>208</v>
      </c>
      <c r="CP1" s="2" t="s">
        <v>209</v>
      </c>
      <c r="CQ1" s="20" t="s">
        <v>210</v>
      </c>
      <c r="CR1" s="2" t="s">
        <v>211</v>
      </c>
      <c r="CS1" s="2" t="s">
        <v>212</v>
      </c>
      <c r="CT1" s="2" t="s">
        <v>213</v>
      </c>
      <c r="CU1" s="20" t="s">
        <v>214</v>
      </c>
      <c r="CV1" s="2" t="s">
        <v>215</v>
      </c>
      <c r="CW1" s="2" t="s">
        <v>216</v>
      </c>
      <c r="CX1" s="2" t="s">
        <v>217</v>
      </c>
      <c r="CY1" s="20" t="s">
        <v>218</v>
      </c>
      <c r="CZ1" s="2" t="s">
        <v>219</v>
      </c>
      <c r="DA1" s="2" t="s">
        <v>220</v>
      </c>
      <c r="DB1" s="2" t="s">
        <v>221</v>
      </c>
      <c r="DC1" s="20" t="s">
        <v>222</v>
      </c>
      <c r="DD1" s="2" t="s">
        <v>223</v>
      </c>
      <c r="DE1" s="2" t="s">
        <v>224</v>
      </c>
      <c r="DF1" s="2" t="s">
        <v>225</v>
      </c>
      <c r="DG1" s="20" t="s">
        <v>226</v>
      </c>
      <c r="DH1" s="2" t="s">
        <v>227</v>
      </c>
      <c r="DI1" s="2" t="s">
        <v>228</v>
      </c>
      <c r="DJ1" s="2" t="s">
        <v>229</v>
      </c>
      <c r="DK1" s="20" t="s">
        <v>230</v>
      </c>
      <c r="DL1" s="2" t="s">
        <v>231</v>
      </c>
      <c r="DM1" s="2" t="s">
        <v>232</v>
      </c>
      <c r="DN1" s="2" t="s">
        <v>233</v>
      </c>
      <c r="DO1" s="20" t="s">
        <v>234</v>
      </c>
      <c r="DP1" s="2" t="s">
        <v>235</v>
      </c>
      <c r="DQ1" s="2" t="s">
        <v>236</v>
      </c>
      <c r="DR1" s="2" t="s">
        <v>237</v>
      </c>
      <c r="DS1" s="20" t="s">
        <v>238</v>
      </c>
      <c r="DT1" s="2" t="s">
        <v>239</v>
      </c>
      <c r="DU1" s="2" t="s">
        <v>240</v>
      </c>
      <c r="DV1" s="2" t="s">
        <v>241</v>
      </c>
      <c r="DW1" s="20" t="s">
        <v>242</v>
      </c>
      <c r="DX1" s="2" t="s">
        <v>243</v>
      </c>
      <c r="DY1" s="2" t="s">
        <v>244</v>
      </c>
      <c r="DZ1" s="2" t="s">
        <v>245</v>
      </c>
      <c r="EA1" s="20" t="s">
        <v>246</v>
      </c>
      <c r="EB1" s="2" t="s">
        <v>247</v>
      </c>
      <c r="EC1" s="2" t="s">
        <v>248</v>
      </c>
      <c r="ED1" s="2" t="s">
        <v>249</v>
      </c>
      <c r="EE1" s="20" t="s">
        <v>250</v>
      </c>
      <c r="EF1" s="2" t="s">
        <v>251</v>
      </c>
      <c r="EG1" s="2" t="s">
        <v>252</v>
      </c>
      <c r="EH1" s="2" t="s">
        <v>253</v>
      </c>
      <c r="EI1" s="20" t="s">
        <v>254</v>
      </c>
      <c r="EJ1" s="2" t="s">
        <v>255</v>
      </c>
      <c r="EK1" s="2" t="s">
        <v>256</v>
      </c>
      <c r="EL1" s="2" t="s">
        <v>257</v>
      </c>
      <c r="EM1" s="20" t="s">
        <v>258</v>
      </c>
      <c r="EN1" s="2" t="s">
        <v>259</v>
      </c>
      <c r="EO1" s="2" t="s">
        <v>260</v>
      </c>
      <c r="EP1" s="2" t="s">
        <v>261</v>
      </c>
      <c r="EQ1" s="20" t="s">
        <v>262</v>
      </c>
      <c r="ER1" s="2" t="s">
        <v>263</v>
      </c>
      <c r="ES1" s="2" t="s">
        <v>264</v>
      </c>
      <c r="ET1" s="2" t="s">
        <v>265</v>
      </c>
      <c r="EU1" s="20" t="s">
        <v>266</v>
      </c>
      <c r="EV1" s="2" t="s">
        <v>267</v>
      </c>
      <c r="EW1" s="2" t="s">
        <v>268</v>
      </c>
      <c r="EX1" s="2" t="s">
        <v>269</v>
      </c>
      <c r="EY1" s="20" t="s">
        <v>270</v>
      </c>
      <c r="EZ1" s="2" t="s">
        <v>271</v>
      </c>
      <c r="FA1" s="2" t="s">
        <v>272</v>
      </c>
      <c r="FB1" s="2" t="s">
        <v>273</v>
      </c>
      <c r="FC1" s="20" t="s">
        <v>274</v>
      </c>
      <c r="FD1" s="2" t="s">
        <v>275</v>
      </c>
      <c r="FE1" s="2" t="s">
        <v>276</v>
      </c>
      <c r="FF1" s="2" t="s">
        <v>277</v>
      </c>
      <c r="FG1" s="20" t="s">
        <v>278</v>
      </c>
      <c r="FH1" s="2" t="s">
        <v>279</v>
      </c>
      <c r="FI1" s="2" t="s">
        <v>280</v>
      </c>
      <c r="FJ1" s="2" t="s">
        <v>281</v>
      </c>
      <c r="FK1" s="20" t="s">
        <v>282</v>
      </c>
      <c r="FL1" s="2" t="s">
        <v>283</v>
      </c>
      <c r="FM1" s="2" t="s">
        <v>284</v>
      </c>
      <c r="FN1" s="2" t="s">
        <v>285</v>
      </c>
      <c r="FO1" s="20" t="s">
        <v>286</v>
      </c>
      <c r="FP1" s="2" t="s">
        <v>287</v>
      </c>
      <c r="FQ1" s="2" t="s">
        <v>288</v>
      </c>
      <c r="FR1" s="2" t="s">
        <v>289</v>
      </c>
      <c r="FS1" s="20" t="s">
        <v>290</v>
      </c>
      <c r="FT1" s="2" t="s">
        <v>291</v>
      </c>
      <c r="FU1" s="2" t="s">
        <v>292</v>
      </c>
      <c r="FV1" s="2" t="s">
        <v>293</v>
      </c>
      <c r="FW1" s="20" t="s">
        <v>294</v>
      </c>
      <c r="FX1" s="2" t="s">
        <v>295</v>
      </c>
      <c r="FY1" s="2" t="s">
        <v>296</v>
      </c>
      <c r="FZ1" s="2" t="s">
        <v>297</v>
      </c>
      <c r="GA1" s="20" t="s">
        <v>298</v>
      </c>
      <c r="GB1" s="2" t="s">
        <v>299</v>
      </c>
      <c r="GC1" s="2" t="s">
        <v>300</v>
      </c>
      <c r="GD1" s="2" t="s">
        <v>301</v>
      </c>
      <c r="GE1" s="20" t="s">
        <v>302</v>
      </c>
      <c r="GF1" s="2" t="s">
        <v>303</v>
      </c>
      <c r="GG1" s="2" t="s">
        <v>304</v>
      </c>
      <c r="GH1" s="2" t="s">
        <v>305</v>
      </c>
      <c r="GI1" s="20" t="s">
        <v>306</v>
      </c>
      <c r="GJ1" s="2" t="s">
        <v>307</v>
      </c>
      <c r="GK1" s="2" t="s">
        <v>308</v>
      </c>
      <c r="GL1" s="2" t="s">
        <v>309</v>
      </c>
      <c r="GM1" s="20" t="s">
        <v>310</v>
      </c>
      <c r="GN1" s="2" t="s">
        <v>311</v>
      </c>
      <c r="GO1" s="2" t="s">
        <v>312</v>
      </c>
      <c r="GP1" s="2" t="s">
        <v>313</v>
      </c>
      <c r="GQ1" s="20" t="s">
        <v>314</v>
      </c>
      <c r="GR1" s="2" t="s">
        <v>315</v>
      </c>
      <c r="GS1" s="2" t="s">
        <v>316</v>
      </c>
      <c r="GT1" s="2" t="s">
        <v>317</v>
      </c>
      <c r="GU1" s="20" t="s">
        <v>318</v>
      </c>
      <c r="GV1" s="2" t="s">
        <v>319</v>
      </c>
      <c r="GW1" s="2" t="s">
        <v>320</v>
      </c>
      <c r="GX1" s="2" t="s">
        <v>321</v>
      </c>
      <c r="GY1" s="20" t="s">
        <v>322</v>
      </c>
      <c r="GZ1" s="2" t="s">
        <v>323</v>
      </c>
      <c r="HA1" s="2" t="s">
        <v>324</v>
      </c>
      <c r="HB1" s="2" t="s">
        <v>325</v>
      </c>
      <c r="HC1" s="20" t="s">
        <v>326</v>
      </c>
      <c r="HD1" s="2" t="s">
        <v>327</v>
      </c>
      <c r="HE1" s="2" t="s">
        <v>328</v>
      </c>
      <c r="HF1" s="2" t="s">
        <v>329</v>
      </c>
      <c r="HG1" s="20" t="s">
        <v>330</v>
      </c>
      <c r="HH1" s="2" t="s">
        <v>331</v>
      </c>
      <c r="HI1" s="2" t="s">
        <v>332</v>
      </c>
      <c r="HJ1" s="2" t="s">
        <v>333</v>
      </c>
      <c r="HK1" s="20" t="s">
        <v>334</v>
      </c>
      <c r="HL1" s="2" t="s">
        <v>335</v>
      </c>
      <c r="HM1" s="2" t="s">
        <v>336</v>
      </c>
      <c r="HN1" s="2" t="s">
        <v>337</v>
      </c>
      <c r="HO1" s="20" t="s">
        <v>338</v>
      </c>
      <c r="HP1" s="2" t="s">
        <v>339</v>
      </c>
      <c r="HQ1" s="2" t="s">
        <v>340</v>
      </c>
      <c r="HR1" s="2" t="s">
        <v>341</v>
      </c>
      <c r="HS1" s="20" t="s">
        <v>342</v>
      </c>
      <c r="HT1" s="2" t="s">
        <v>343</v>
      </c>
      <c r="HU1" s="2" t="s">
        <v>344</v>
      </c>
      <c r="HV1" s="2" t="s">
        <v>345</v>
      </c>
      <c r="HW1" s="20" t="s">
        <v>346</v>
      </c>
      <c r="HX1" s="2" t="s">
        <v>347</v>
      </c>
      <c r="HY1" s="2" t="s">
        <v>348</v>
      </c>
      <c r="HZ1" s="2" t="s">
        <v>349</v>
      </c>
      <c r="IA1" s="20" t="s">
        <v>350</v>
      </c>
      <c r="IB1" s="2" t="s">
        <v>351</v>
      </c>
      <c r="IC1" s="2" t="s">
        <v>352</v>
      </c>
      <c r="ID1" s="2" t="s">
        <v>353</v>
      </c>
      <c r="IE1" s="20" t="s">
        <v>354</v>
      </c>
      <c r="IF1" s="2" t="s">
        <v>355</v>
      </c>
      <c r="IG1" s="2" t="s">
        <v>356</v>
      </c>
      <c r="IH1" s="2" t="s">
        <v>357</v>
      </c>
      <c r="II1" s="20" t="s">
        <v>358</v>
      </c>
      <c r="IJ1" s="2" t="s">
        <v>359</v>
      </c>
      <c r="IK1" s="2" t="s">
        <v>360</v>
      </c>
      <c r="IL1" s="2" t="s">
        <v>361</v>
      </c>
      <c r="IM1" s="20" t="s">
        <v>362</v>
      </c>
      <c r="IN1" s="2" t="s">
        <v>363</v>
      </c>
      <c r="IO1" s="2" t="s">
        <v>364</v>
      </c>
      <c r="IP1" s="2" t="s">
        <v>365</v>
      </c>
      <c r="IQ1" s="20" t="s">
        <v>366</v>
      </c>
      <c r="IR1" s="2" t="s">
        <v>367</v>
      </c>
      <c r="IS1" s="2" t="s">
        <v>368</v>
      </c>
      <c r="IT1" s="2" t="s">
        <v>369</v>
      </c>
      <c r="IU1" s="20" t="s">
        <v>370</v>
      </c>
      <c r="IV1" s="2" t="s">
        <v>371</v>
      </c>
    </row>
    <row r="2" s="4" customFormat="true" ht="14.9" hidden="false" customHeight="true" outlineLevel="0" collapsed="false">
      <c r="A2" s="23" t="n">
        <v>0.25</v>
      </c>
      <c r="B2" s="14" t="n">
        <f aca="false">COUNTIF($G2:$IV2,"K")</f>
        <v>2</v>
      </c>
      <c r="C2" s="14" t="n">
        <f aca="false">COUNTIF($G2:$IV2,"A")</f>
        <v>1</v>
      </c>
      <c r="D2" s="14" t="n">
        <f aca="false">COUNTIF($G2:$IV2,"T")</f>
        <v>0</v>
      </c>
      <c r="E2" s="14" t="n">
        <f aca="false">COUNTIF($G2:$IV2,"X")</f>
        <v>3</v>
      </c>
      <c r="F2" s="19" t="n">
        <f aca="false">SUM(B2:E2)</f>
        <v>6</v>
      </c>
      <c r="K2" s="22"/>
      <c r="O2" s="22"/>
      <c r="S2" s="20"/>
      <c r="T2" s="2"/>
      <c r="U2" s="2"/>
      <c r="V2" s="2"/>
      <c r="W2" s="22"/>
      <c r="AA2" s="20" t="s">
        <v>373</v>
      </c>
      <c r="AB2" s="2"/>
      <c r="AC2" s="2"/>
      <c r="AD2" s="2"/>
      <c r="AE2" s="22"/>
      <c r="AI2" s="22" t="s">
        <v>110</v>
      </c>
      <c r="AJ2" s="4" t="s">
        <v>374</v>
      </c>
      <c r="AK2" s="4" t="s">
        <v>374</v>
      </c>
      <c r="AM2" s="22"/>
      <c r="AQ2" s="22"/>
      <c r="AU2" s="22" t="s">
        <v>373</v>
      </c>
      <c r="AV2" s="4" t="s">
        <v>373</v>
      </c>
      <c r="AY2" s="22"/>
      <c r="BC2" s="22"/>
      <c r="BG2" s="20"/>
      <c r="BH2" s="2"/>
      <c r="BI2" s="2"/>
      <c r="BJ2" s="2"/>
      <c r="BK2" s="20"/>
      <c r="BL2" s="2"/>
      <c r="BM2" s="2"/>
      <c r="BN2" s="2"/>
      <c r="BO2" s="22"/>
      <c r="BS2" s="22"/>
      <c r="BW2" s="22"/>
      <c r="CA2" s="22"/>
      <c r="CE2" s="22"/>
      <c r="CI2" s="22"/>
      <c r="CM2" s="22"/>
      <c r="CQ2" s="22"/>
      <c r="CU2" s="22"/>
      <c r="CY2" s="22"/>
      <c r="DC2" s="22"/>
      <c r="DG2" s="22"/>
      <c r="DK2" s="22"/>
      <c r="DO2" s="22"/>
      <c r="DS2" s="22"/>
      <c r="DW2" s="22"/>
      <c r="EA2" s="22"/>
      <c r="EE2" s="22"/>
      <c r="EI2" s="22"/>
      <c r="EM2" s="22"/>
      <c r="EQ2" s="22"/>
      <c r="EU2" s="22"/>
      <c r="EY2" s="22"/>
      <c r="FC2" s="22"/>
      <c r="FG2" s="22"/>
      <c r="FK2" s="22"/>
      <c r="FO2" s="22"/>
      <c r="FS2" s="22"/>
      <c r="FW2" s="22"/>
      <c r="GA2" s="22"/>
      <c r="GE2" s="22"/>
      <c r="GI2" s="22"/>
      <c r="GM2" s="22"/>
      <c r="GQ2" s="22"/>
      <c r="GU2" s="22"/>
      <c r="GY2" s="22"/>
      <c r="HC2" s="22"/>
      <c r="HG2" s="22"/>
      <c r="HK2" s="22"/>
      <c r="HO2" s="22"/>
      <c r="HS2" s="22"/>
      <c r="HW2" s="22"/>
      <c r="IA2" s="22"/>
      <c r="IE2" s="22"/>
      <c r="II2" s="22"/>
      <c r="IM2" s="22"/>
      <c r="IQ2" s="22"/>
      <c r="IU2" s="22"/>
    </row>
    <row r="3" s="4" customFormat="true" ht="14.9" hidden="false" customHeight="true" outlineLevel="0" collapsed="false">
      <c r="A3" s="24" t="n">
        <v>0.253472222222222</v>
      </c>
      <c r="B3" s="14" t="n">
        <f aca="false">COUNTIF($G3:$IV3,"K")</f>
        <v>2</v>
      </c>
      <c r="C3" s="14" t="n">
        <f aca="false">COUNTIF($G3:$IV3,"A")</f>
        <v>1</v>
      </c>
      <c r="D3" s="14" t="n">
        <f aca="false">COUNTIF($G3:$IV3,"T")</f>
        <v>0</v>
      </c>
      <c r="E3" s="14" t="n">
        <f aca="false">COUNTIF($G3:$IV3,"X")</f>
        <v>3</v>
      </c>
      <c r="F3" s="19" t="n">
        <f aca="false">SUM(B3:E3)</f>
        <v>6</v>
      </c>
      <c r="K3" s="22"/>
      <c r="O3" s="22"/>
      <c r="S3" s="20"/>
      <c r="T3" s="2"/>
      <c r="U3" s="2"/>
      <c r="V3" s="2"/>
      <c r="W3" s="22"/>
      <c r="AA3" s="20" t="s">
        <v>373</v>
      </c>
      <c r="AB3" s="2"/>
      <c r="AC3" s="2"/>
      <c r="AD3" s="2"/>
      <c r="AE3" s="22"/>
      <c r="AI3" s="22" t="s">
        <v>110</v>
      </c>
      <c r="AJ3" s="4" t="s">
        <v>374</v>
      </c>
      <c r="AK3" s="4" t="s">
        <v>374</v>
      </c>
      <c r="AM3" s="22"/>
      <c r="AQ3" s="22"/>
      <c r="AU3" s="22" t="s">
        <v>373</v>
      </c>
      <c r="AV3" s="4" t="s">
        <v>373</v>
      </c>
      <c r="AY3" s="22"/>
      <c r="BC3" s="22"/>
      <c r="BG3" s="20"/>
      <c r="BH3" s="2"/>
      <c r="BI3" s="2"/>
      <c r="BJ3" s="2"/>
      <c r="BK3" s="20"/>
      <c r="BL3" s="2"/>
      <c r="BM3" s="2"/>
      <c r="BN3" s="2"/>
      <c r="BO3" s="22"/>
      <c r="BS3" s="22"/>
      <c r="BW3" s="22"/>
      <c r="CA3" s="22"/>
      <c r="CE3" s="22"/>
      <c r="CI3" s="22"/>
      <c r="CM3" s="22"/>
      <c r="CQ3" s="22"/>
      <c r="CU3" s="22"/>
      <c r="CY3" s="22"/>
      <c r="DC3" s="22"/>
      <c r="DG3" s="22"/>
      <c r="DK3" s="22"/>
      <c r="DO3" s="22"/>
      <c r="DS3" s="22"/>
      <c r="DW3" s="22"/>
      <c r="EA3" s="22"/>
      <c r="EE3" s="22"/>
      <c r="EI3" s="22"/>
      <c r="EM3" s="22"/>
      <c r="EQ3" s="22"/>
      <c r="EU3" s="22"/>
      <c r="EY3" s="22"/>
      <c r="FC3" s="22"/>
      <c r="FG3" s="22"/>
      <c r="FK3" s="22"/>
      <c r="FO3" s="22"/>
      <c r="FS3" s="22"/>
      <c r="FW3" s="22"/>
      <c r="GA3" s="22"/>
      <c r="GE3" s="22"/>
      <c r="GI3" s="22"/>
      <c r="GM3" s="22"/>
      <c r="GQ3" s="22"/>
      <c r="GU3" s="22"/>
      <c r="GY3" s="22"/>
      <c r="HC3" s="22"/>
      <c r="HG3" s="22"/>
      <c r="HK3" s="22"/>
      <c r="HO3" s="22"/>
      <c r="HS3" s="22"/>
      <c r="HW3" s="22"/>
      <c r="IA3" s="22"/>
      <c r="IE3" s="22"/>
      <c r="II3" s="22"/>
      <c r="IM3" s="22"/>
      <c r="IQ3" s="22"/>
      <c r="IU3" s="22"/>
    </row>
    <row r="4" s="4" customFormat="true" ht="14.9" hidden="false" customHeight="true" outlineLevel="0" collapsed="false">
      <c r="A4" s="24" t="n">
        <v>0.256944444444444</v>
      </c>
      <c r="B4" s="14" t="n">
        <f aca="false">COUNTIF($G4:$IV4,"K")</f>
        <v>2</v>
      </c>
      <c r="C4" s="14" t="n">
        <f aca="false">COUNTIF($G4:$IV4,"A")</f>
        <v>1</v>
      </c>
      <c r="D4" s="14" t="n">
        <f aca="false">COUNTIF($G4:$IV4,"T")</f>
        <v>0</v>
      </c>
      <c r="E4" s="14" t="n">
        <f aca="false">COUNTIF($G4:$IV4,"X")</f>
        <v>3</v>
      </c>
      <c r="F4" s="19" t="n">
        <f aca="false">SUM(B4:E4)</f>
        <v>6</v>
      </c>
      <c r="K4" s="22"/>
      <c r="O4" s="22"/>
      <c r="S4" s="20"/>
      <c r="T4" s="2"/>
      <c r="U4" s="2"/>
      <c r="V4" s="2"/>
      <c r="W4" s="22"/>
      <c r="AA4" s="20" t="s">
        <v>373</v>
      </c>
      <c r="AB4" s="2"/>
      <c r="AC4" s="2"/>
      <c r="AD4" s="2"/>
      <c r="AE4" s="22"/>
      <c r="AI4" s="22" t="s">
        <v>110</v>
      </c>
      <c r="AJ4" s="4" t="s">
        <v>374</v>
      </c>
      <c r="AK4" s="4" t="s">
        <v>374</v>
      </c>
      <c r="AM4" s="22"/>
      <c r="AQ4" s="22"/>
      <c r="AU4" s="22" t="s">
        <v>373</v>
      </c>
      <c r="AV4" s="4" t="s">
        <v>373</v>
      </c>
      <c r="AY4" s="22"/>
      <c r="BC4" s="22"/>
      <c r="BG4" s="20"/>
      <c r="BH4" s="2"/>
      <c r="BI4" s="2"/>
      <c r="BJ4" s="2"/>
      <c r="BK4" s="20"/>
      <c r="BL4" s="2"/>
      <c r="BM4" s="2"/>
      <c r="BN4" s="2"/>
      <c r="BO4" s="22"/>
      <c r="BS4" s="22"/>
      <c r="BW4" s="22"/>
      <c r="CA4" s="22"/>
      <c r="CE4" s="22"/>
      <c r="CI4" s="22"/>
      <c r="CM4" s="22"/>
      <c r="CQ4" s="22"/>
      <c r="CU4" s="22"/>
      <c r="CY4" s="22"/>
      <c r="DC4" s="22"/>
      <c r="DG4" s="22"/>
      <c r="DK4" s="22"/>
      <c r="DO4" s="22"/>
      <c r="DS4" s="22"/>
      <c r="DW4" s="22"/>
      <c r="EA4" s="22"/>
      <c r="EE4" s="22"/>
      <c r="EI4" s="22"/>
      <c r="EM4" s="22"/>
      <c r="EQ4" s="22"/>
      <c r="EU4" s="22"/>
      <c r="EY4" s="22"/>
      <c r="FC4" s="22"/>
      <c r="FG4" s="22"/>
      <c r="FK4" s="22"/>
      <c r="FO4" s="22"/>
      <c r="FS4" s="22"/>
      <c r="FW4" s="22"/>
      <c r="GA4" s="22"/>
      <c r="GE4" s="22"/>
      <c r="GI4" s="22"/>
      <c r="GM4" s="22"/>
      <c r="GQ4" s="22"/>
      <c r="GU4" s="22"/>
      <c r="GY4" s="22"/>
      <c r="HC4" s="22"/>
      <c r="HG4" s="22"/>
      <c r="HK4" s="22"/>
      <c r="HO4" s="22"/>
      <c r="HS4" s="22"/>
      <c r="HW4" s="22"/>
      <c r="IA4" s="22"/>
      <c r="IE4" s="22"/>
      <c r="II4" s="22"/>
      <c r="IM4" s="22"/>
      <c r="IQ4" s="22"/>
      <c r="IU4" s="22"/>
    </row>
    <row r="5" s="4" customFormat="true" ht="14.9" hidden="false" customHeight="true" outlineLevel="0" collapsed="false">
      <c r="A5" s="24" t="n">
        <v>0.260416666666667</v>
      </c>
      <c r="B5" s="14" t="n">
        <f aca="false">COUNTIF($G5:$IV5,"K")</f>
        <v>2</v>
      </c>
      <c r="C5" s="14" t="n">
        <f aca="false">COUNTIF($G5:$IV5,"A")</f>
        <v>1</v>
      </c>
      <c r="D5" s="14" t="n">
        <f aca="false">COUNTIF($G5:$IV5,"T")</f>
        <v>0</v>
      </c>
      <c r="E5" s="14" t="n">
        <f aca="false">COUNTIF($G5:$IV5,"X")</f>
        <v>3</v>
      </c>
      <c r="F5" s="19" t="n">
        <f aca="false">SUM(B5:E5)</f>
        <v>6</v>
      </c>
      <c r="K5" s="22"/>
      <c r="O5" s="22"/>
      <c r="S5" s="20"/>
      <c r="T5" s="2"/>
      <c r="U5" s="2"/>
      <c r="V5" s="2"/>
      <c r="W5" s="22"/>
      <c r="AA5" s="20" t="s">
        <v>373</v>
      </c>
      <c r="AB5" s="2"/>
      <c r="AC5" s="2"/>
      <c r="AD5" s="2"/>
      <c r="AE5" s="22"/>
      <c r="AI5" s="22" t="s">
        <v>110</v>
      </c>
      <c r="AJ5" s="4" t="s">
        <v>374</v>
      </c>
      <c r="AK5" s="4" t="s">
        <v>374</v>
      </c>
      <c r="AM5" s="22"/>
      <c r="AQ5" s="22"/>
      <c r="AU5" s="22" t="s">
        <v>373</v>
      </c>
      <c r="AV5" s="4" t="s">
        <v>373</v>
      </c>
      <c r="AY5" s="22"/>
      <c r="BC5" s="22"/>
      <c r="BG5" s="20"/>
      <c r="BH5" s="2"/>
      <c r="BI5" s="2"/>
      <c r="BJ5" s="2"/>
      <c r="BK5" s="20"/>
      <c r="BL5" s="2"/>
      <c r="BM5" s="2"/>
      <c r="BN5" s="2"/>
      <c r="BO5" s="22"/>
      <c r="BS5" s="22"/>
      <c r="BW5" s="22"/>
      <c r="CA5" s="22"/>
      <c r="CE5" s="22"/>
      <c r="CI5" s="22"/>
      <c r="CM5" s="22"/>
      <c r="CQ5" s="22"/>
      <c r="CU5" s="22"/>
      <c r="CY5" s="22"/>
      <c r="DC5" s="22"/>
      <c r="DG5" s="22"/>
      <c r="DK5" s="22"/>
      <c r="DO5" s="22"/>
      <c r="DS5" s="22"/>
      <c r="DW5" s="22"/>
      <c r="EA5" s="22"/>
      <c r="EE5" s="22"/>
      <c r="EI5" s="22"/>
      <c r="EM5" s="22"/>
      <c r="EQ5" s="22"/>
      <c r="EU5" s="22"/>
      <c r="EY5" s="22"/>
      <c r="FC5" s="22"/>
      <c r="FG5" s="22"/>
      <c r="FK5" s="22"/>
      <c r="FO5" s="22"/>
      <c r="FS5" s="22"/>
      <c r="FW5" s="22"/>
      <c r="GA5" s="22"/>
      <c r="GE5" s="22"/>
      <c r="GI5" s="22"/>
      <c r="GM5" s="22"/>
      <c r="GQ5" s="22"/>
      <c r="GU5" s="22"/>
      <c r="GY5" s="22"/>
      <c r="HC5" s="22"/>
      <c r="HG5" s="22"/>
      <c r="HK5" s="22"/>
      <c r="HO5" s="22"/>
      <c r="HS5" s="22"/>
      <c r="HW5" s="22"/>
      <c r="IA5" s="22"/>
      <c r="IE5" s="22"/>
      <c r="II5" s="22"/>
      <c r="IM5" s="22"/>
      <c r="IQ5" s="22"/>
      <c r="IU5" s="22"/>
    </row>
    <row r="6" s="4" customFormat="true" ht="14.9" hidden="false" customHeight="true" outlineLevel="0" collapsed="false">
      <c r="A6" s="24" t="n">
        <v>0.263888888888889</v>
      </c>
      <c r="B6" s="14" t="n">
        <f aca="false">COUNTIF($G6:$IV6,"K")</f>
        <v>2</v>
      </c>
      <c r="C6" s="14" t="n">
        <f aca="false">COUNTIF($G6:$IV6,"A")</f>
        <v>1</v>
      </c>
      <c r="D6" s="14" t="n">
        <f aca="false">COUNTIF($G6:$IV6,"T")</f>
        <v>0</v>
      </c>
      <c r="E6" s="14" t="n">
        <f aca="false">COUNTIF($G6:$IV6,"X")</f>
        <v>3</v>
      </c>
      <c r="F6" s="19" t="n">
        <f aca="false">SUM(B6:E6)</f>
        <v>6</v>
      </c>
      <c r="K6" s="22"/>
      <c r="O6" s="22"/>
      <c r="S6" s="20"/>
      <c r="T6" s="2"/>
      <c r="U6" s="2"/>
      <c r="V6" s="2"/>
      <c r="W6" s="22"/>
      <c r="AA6" s="20" t="s">
        <v>373</v>
      </c>
      <c r="AB6" s="2"/>
      <c r="AC6" s="2"/>
      <c r="AD6" s="2"/>
      <c r="AE6" s="22"/>
      <c r="AI6" s="22" t="s">
        <v>110</v>
      </c>
      <c r="AJ6" s="4" t="s">
        <v>374</v>
      </c>
      <c r="AK6" s="4" t="s">
        <v>374</v>
      </c>
      <c r="AM6" s="22"/>
      <c r="AQ6" s="22"/>
      <c r="AU6" s="22" t="s">
        <v>373</v>
      </c>
      <c r="AV6" s="4" t="s">
        <v>373</v>
      </c>
      <c r="AY6" s="22"/>
      <c r="BC6" s="22"/>
      <c r="BG6" s="20"/>
      <c r="BH6" s="2"/>
      <c r="BI6" s="2"/>
      <c r="BJ6" s="2"/>
      <c r="BK6" s="20"/>
      <c r="BL6" s="2"/>
      <c r="BM6" s="2"/>
      <c r="BN6" s="2"/>
      <c r="BO6" s="22"/>
      <c r="BS6" s="22"/>
      <c r="BW6" s="22"/>
      <c r="CA6" s="22"/>
      <c r="CE6" s="22"/>
      <c r="CI6" s="22"/>
      <c r="CM6" s="22"/>
      <c r="CQ6" s="22"/>
      <c r="CU6" s="22"/>
      <c r="CY6" s="22"/>
      <c r="DC6" s="22"/>
      <c r="DG6" s="22"/>
      <c r="DK6" s="22"/>
      <c r="DO6" s="22"/>
      <c r="DS6" s="22"/>
      <c r="DW6" s="22"/>
      <c r="EA6" s="22"/>
      <c r="EE6" s="22"/>
      <c r="EI6" s="22"/>
      <c r="EM6" s="22"/>
      <c r="EQ6" s="22"/>
      <c r="EU6" s="22"/>
      <c r="EY6" s="22"/>
      <c r="FC6" s="22"/>
      <c r="FG6" s="22"/>
      <c r="FK6" s="22"/>
      <c r="FO6" s="22"/>
      <c r="FS6" s="22"/>
      <c r="FW6" s="22"/>
      <c r="GA6" s="22"/>
      <c r="GE6" s="22"/>
      <c r="GI6" s="22"/>
      <c r="GM6" s="22"/>
      <c r="GQ6" s="22"/>
      <c r="GU6" s="22"/>
      <c r="GY6" s="22"/>
      <c r="HC6" s="22"/>
      <c r="HG6" s="22"/>
      <c r="HK6" s="22"/>
      <c r="HO6" s="22"/>
      <c r="HS6" s="22"/>
      <c r="HW6" s="22"/>
      <c r="IA6" s="22"/>
      <c r="IE6" s="22"/>
      <c r="II6" s="22"/>
      <c r="IM6" s="22"/>
      <c r="IQ6" s="22"/>
      <c r="IU6" s="22"/>
    </row>
    <row r="7" s="4" customFormat="true" ht="14.9" hidden="false" customHeight="true" outlineLevel="0" collapsed="false">
      <c r="A7" s="24" t="n">
        <v>0.267361111111111</v>
      </c>
      <c r="B7" s="14" t="n">
        <f aca="false">COUNTIF($G7:$IV7,"K")</f>
        <v>2</v>
      </c>
      <c r="C7" s="14" t="n">
        <f aca="false">COUNTIF($G7:$IV7,"A")</f>
        <v>1</v>
      </c>
      <c r="D7" s="14" t="n">
        <f aca="false">COUNTIF($G7:$IV7,"T")</f>
        <v>0</v>
      </c>
      <c r="E7" s="14" t="n">
        <f aca="false">COUNTIF($G7:$IV7,"X")</f>
        <v>3</v>
      </c>
      <c r="F7" s="19" t="n">
        <f aca="false">SUM(B7:E7)</f>
        <v>6</v>
      </c>
      <c r="K7" s="22"/>
      <c r="O7" s="22"/>
      <c r="S7" s="20"/>
      <c r="T7" s="2"/>
      <c r="U7" s="2"/>
      <c r="V7" s="2"/>
      <c r="W7" s="22"/>
      <c r="AA7" s="20" t="s">
        <v>373</v>
      </c>
      <c r="AB7" s="2"/>
      <c r="AC7" s="2"/>
      <c r="AD7" s="2"/>
      <c r="AE7" s="22"/>
      <c r="AI7" s="22" t="s">
        <v>110</v>
      </c>
      <c r="AJ7" s="4" t="s">
        <v>374</v>
      </c>
      <c r="AK7" s="4" t="s">
        <v>374</v>
      </c>
      <c r="AM7" s="22"/>
      <c r="AQ7" s="22"/>
      <c r="AU7" s="22" t="s">
        <v>373</v>
      </c>
      <c r="AV7" s="4" t="s">
        <v>373</v>
      </c>
      <c r="AY7" s="22"/>
      <c r="BC7" s="22"/>
      <c r="BG7" s="20"/>
      <c r="BH7" s="2"/>
      <c r="BI7" s="2"/>
      <c r="BJ7" s="2"/>
      <c r="BK7" s="20"/>
      <c r="BL7" s="2"/>
      <c r="BM7" s="2"/>
      <c r="BN7" s="2"/>
      <c r="BO7" s="22"/>
      <c r="BS7" s="22"/>
      <c r="BW7" s="22"/>
      <c r="CA7" s="22"/>
      <c r="CE7" s="22"/>
      <c r="CI7" s="22"/>
      <c r="CM7" s="22"/>
      <c r="CQ7" s="22"/>
      <c r="CU7" s="22"/>
      <c r="CY7" s="22"/>
      <c r="DC7" s="22"/>
      <c r="DG7" s="22"/>
      <c r="DK7" s="22"/>
      <c r="DO7" s="22"/>
      <c r="DS7" s="22"/>
      <c r="DW7" s="22"/>
      <c r="EA7" s="22"/>
      <c r="EE7" s="22"/>
      <c r="EI7" s="22"/>
      <c r="EM7" s="22"/>
      <c r="EQ7" s="22"/>
      <c r="EU7" s="22"/>
      <c r="EY7" s="22"/>
      <c r="FC7" s="22"/>
      <c r="FG7" s="22"/>
      <c r="FK7" s="22"/>
      <c r="FO7" s="22"/>
      <c r="FS7" s="22"/>
      <c r="FW7" s="22"/>
      <c r="GA7" s="22"/>
      <c r="GE7" s="22"/>
      <c r="GI7" s="22"/>
      <c r="GM7" s="22"/>
      <c r="GQ7" s="22"/>
      <c r="GU7" s="22"/>
      <c r="GY7" s="22"/>
      <c r="HC7" s="22"/>
      <c r="HG7" s="22"/>
      <c r="HK7" s="22"/>
      <c r="HO7" s="22"/>
      <c r="HS7" s="22"/>
      <c r="HW7" s="22"/>
      <c r="IA7" s="22"/>
      <c r="IE7" s="22"/>
      <c r="II7" s="22"/>
      <c r="IM7" s="22"/>
      <c r="IQ7" s="22"/>
      <c r="IU7" s="22"/>
    </row>
    <row r="8" s="4" customFormat="true" ht="14.9" hidden="false" customHeight="true" outlineLevel="0" collapsed="false">
      <c r="A8" s="24" t="n">
        <v>0.270833333333333</v>
      </c>
      <c r="B8" s="14" t="n">
        <f aca="false">COUNTIF($G8:$IV8,"K")</f>
        <v>2</v>
      </c>
      <c r="C8" s="14" t="n">
        <f aca="false">COUNTIF($G8:$IV8,"A")</f>
        <v>1</v>
      </c>
      <c r="D8" s="14" t="n">
        <f aca="false">COUNTIF($G8:$IV8,"T")</f>
        <v>0</v>
      </c>
      <c r="E8" s="14" t="n">
        <f aca="false">COUNTIF($G8:$IV8,"X")</f>
        <v>3</v>
      </c>
      <c r="F8" s="19" t="n">
        <f aca="false">SUM(B8:E8)</f>
        <v>6</v>
      </c>
      <c r="K8" s="22"/>
      <c r="O8" s="22"/>
      <c r="S8" s="20"/>
      <c r="T8" s="2"/>
      <c r="U8" s="2"/>
      <c r="V8" s="2"/>
      <c r="W8" s="22"/>
      <c r="AA8" s="20" t="s">
        <v>373</v>
      </c>
      <c r="AB8" s="2"/>
      <c r="AC8" s="2"/>
      <c r="AD8" s="2"/>
      <c r="AE8" s="22"/>
      <c r="AI8" s="22" t="s">
        <v>110</v>
      </c>
      <c r="AJ8" s="4" t="s">
        <v>374</v>
      </c>
      <c r="AK8" s="4" t="s">
        <v>374</v>
      </c>
      <c r="AM8" s="22"/>
      <c r="AQ8" s="22"/>
      <c r="AU8" s="22" t="s">
        <v>373</v>
      </c>
      <c r="AV8" s="4" t="s">
        <v>373</v>
      </c>
      <c r="AY8" s="22"/>
      <c r="BC8" s="22"/>
      <c r="BG8" s="20"/>
      <c r="BH8" s="2"/>
      <c r="BI8" s="2"/>
      <c r="BJ8" s="2"/>
      <c r="BK8" s="20"/>
      <c r="BL8" s="2"/>
      <c r="BM8" s="2"/>
      <c r="BN8" s="2"/>
      <c r="BO8" s="22"/>
      <c r="BS8" s="22"/>
      <c r="BW8" s="22"/>
      <c r="CA8" s="22"/>
      <c r="CE8" s="22"/>
      <c r="CI8" s="22"/>
      <c r="CM8" s="22"/>
      <c r="CQ8" s="22"/>
      <c r="CU8" s="22"/>
      <c r="CY8" s="22"/>
      <c r="DC8" s="22"/>
      <c r="DG8" s="22"/>
      <c r="DK8" s="22"/>
      <c r="DO8" s="22"/>
      <c r="DS8" s="22"/>
      <c r="DW8" s="22"/>
      <c r="EA8" s="22"/>
      <c r="EE8" s="22"/>
      <c r="EI8" s="22"/>
      <c r="EM8" s="22"/>
      <c r="EQ8" s="22"/>
      <c r="EU8" s="22"/>
      <c r="EY8" s="22"/>
      <c r="FC8" s="22"/>
      <c r="FG8" s="22"/>
      <c r="FK8" s="22"/>
      <c r="FO8" s="22"/>
      <c r="FS8" s="22"/>
      <c r="FW8" s="22"/>
      <c r="GA8" s="22"/>
      <c r="GE8" s="22"/>
      <c r="GI8" s="22"/>
      <c r="GM8" s="22"/>
      <c r="GQ8" s="22"/>
      <c r="GU8" s="22"/>
      <c r="GY8" s="22"/>
      <c r="HC8" s="22"/>
      <c r="HG8" s="22"/>
      <c r="HK8" s="22"/>
      <c r="HO8" s="22"/>
      <c r="HS8" s="22"/>
      <c r="HW8" s="22"/>
      <c r="IA8" s="22"/>
      <c r="IE8" s="22"/>
      <c r="II8" s="22"/>
      <c r="IM8" s="22"/>
      <c r="IQ8" s="22"/>
      <c r="IU8" s="22"/>
    </row>
    <row r="9" s="4" customFormat="true" ht="14.9" hidden="false" customHeight="true" outlineLevel="0" collapsed="false">
      <c r="A9" s="24" t="n">
        <v>0.274305555555556</v>
      </c>
      <c r="B9" s="14" t="n">
        <f aca="false">COUNTIF($G9:$IV9,"K")</f>
        <v>2</v>
      </c>
      <c r="C9" s="14" t="n">
        <f aca="false">COUNTIF($G9:$IV9,"A")</f>
        <v>1</v>
      </c>
      <c r="D9" s="14" t="n">
        <f aca="false">COUNTIF($G9:$IV9,"T")</f>
        <v>0</v>
      </c>
      <c r="E9" s="14" t="n">
        <f aca="false">COUNTIF($G9:$IV9,"X")</f>
        <v>3</v>
      </c>
      <c r="F9" s="19" t="n">
        <f aca="false">SUM(B9:E9)</f>
        <v>6</v>
      </c>
      <c r="K9" s="22"/>
      <c r="O9" s="22"/>
      <c r="S9" s="20"/>
      <c r="T9" s="2"/>
      <c r="U9" s="2"/>
      <c r="V9" s="2"/>
      <c r="W9" s="22"/>
      <c r="AA9" s="20" t="s">
        <v>373</v>
      </c>
      <c r="AB9" s="2"/>
      <c r="AC9" s="2"/>
      <c r="AD9" s="2"/>
      <c r="AE9" s="22"/>
      <c r="AI9" s="22" t="s">
        <v>110</v>
      </c>
      <c r="AJ9" s="4" t="s">
        <v>374</v>
      </c>
      <c r="AK9" s="4" t="s">
        <v>374</v>
      </c>
      <c r="AM9" s="22"/>
      <c r="AQ9" s="22"/>
      <c r="AU9" s="22" t="s">
        <v>373</v>
      </c>
      <c r="AV9" s="4" t="s">
        <v>373</v>
      </c>
      <c r="AY9" s="22"/>
      <c r="BC9" s="22"/>
      <c r="BG9" s="20"/>
      <c r="BH9" s="2"/>
      <c r="BI9" s="2"/>
      <c r="BJ9" s="2"/>
      <c r="BK9" s="20"/>
      <c r="BL9" s="2"/>
      <c r="BM9" s="2"/>
      <c r="BN9" s="2"/>
      <c r="BO9" s="22"/>
      <c r="BS9" s="22"/>
      <c r="BW9" s="22"/>
      <c r="CA9" s="22"/>
      <c r="CE9" s="22"/>
      <c r="CI9" s="22"/>
      <c r="CM9" s="22"/>
      <c r="CQ9" s="22"/>
      <c r="CU9" s="22"/>
      <c r="CY9" s="22"/>
      <c r="DC9" s="22"/>
      <c r="DG9" s="22"/>
      <c r="DK9" s="22"/>
      <c r="DO9" s="22"/>
      <c r="DS9" s="22"/>
      <c r="DW9" s="22"/>
      <c r="EA9" s="22"/>
      <c r="EE9" s="22"/>
      <c r="EI9" s="22"/>
      <c r="EM9" s="22"/>
      <c r="EQ9" s="22"/>
      <c r="EU9" s="22"/>
      <c r="EY9" s="22"/>
      <c r="FC9" s="22"/>
      <c r="FG9" s="22"/>
      <c r="FK9" s="22"/>
      <c r="FO9" s="22"/>
      <c r="FS9" s="22"/>
      <c r="FW9" s="22"/>
      <c r="GA9" s="22"/>
      <c r="GE9" s="22"/>
      <c r="GI9" s="22"/>
      <c r="GM9" s="22"/>
      <c r="GQ9" s="22"/>
      <c r="GU9" s="22"/>
      <c r="GY9" s="22"/>
      <c r="HC9" s="22"/>
      <c r="HG9" s="22"/>
      <c r="HK9" s="22"/>
      <c r="HO9" s="22"/>
      <c r="HS9" s="22"/>
      <c r="HW9" s="22"/>
      <c r="IA9" s="22"/>
      <c r="IE9" s="22"/>
      <c r="II9" s="22"/>
      <c r="IM9" s="22"/>
      <c r="IQ9" s="22"/>
      <c r="IU9" s="22"/>
    </row>
    <row r="10" s="4" customFormat="true" ht="14.9" hidden="false" customHeight="true" outlineLevel="0" collapsed="false">
      <c r="A10" s="24" t="n">
        <v>0.277777777777778</v>
      </c>
      <c r="B10" s="14" t="n">
        <f aca="false">COUNTIF($G10:$IV10,"K")</f>
        <v>2</v>
      </c>
      <c r="C10" s="14" t="n">
        <f aca="false">COUNTIF($G10:$IV10,"A")</f>
        <v>1</v>
      </c>
      <c r="D10" s="14" t="n">
        <f aca="false">COUNTIF($G10:$IV10,"T")</f>
        <v>0</v>
      </c>
      <c r="E10" s="14" t="n">
        <f aca="false">COUNTIF($G10:$IV10,"X")</f>
        <v>3</v>
      </c>
      <c r="F10" s="19" t="n">
        <f aca="false">SUM(B10:E10)</f>
        <v>6</v>
      </c>
      <c r="K10" s="22"/>
      <c r="O10" s="22"/>
      <c r="S10" s="20"/>
      <c r="T10" s="2"/>
      <c r="U10" s="2"/>
      <c r="V10" s="2"/>
      <c r="W10" s="22"/>
      <c r="AA10" s="20" t="s">
        <v>373</v>
      </c>
      <c r="AB10" s="2"/>
      <c r="AC10" s="2"/>
      <c r="AD10" s="2"/>
      <c r="AE10" s="22"/>
      <c r="AI10" s="22" t="s">
        <v>110</v>
      </c>
      <c r="AJ10" s="4" t="s">
        <v>374</v>
      </c>
      <c r="AK10" s="4" t="s">
        <v>374</v>
      </c>
      <c r="AM10" s="22"/>
      <c r="AQ10" s="22"/>
      <c r="AU10" s="22" t="s">
        <v>373</v>
      </c>
      <c r="AV10" s="4" t="s">
        <v>373</v>
      </c>
      <c r="AY10" s="22"/>
      <c r="BC10" s="22"/>
      <c r="BG10" s="20"/>
      <c r="BH10" s="2"/>
      <c r="BI10" s="2"/>
      <c r="BJ10" s="2"/>
      <c r="BK10" s="20"/>
      <c r="BL10" s="2"/>
      <c r="BM10" s="2"/>
      <c r="BN10" s="2"/>
      <c r="BO10" s="22"/>
      <c r="BS10" s="22"/>
      <c r="BW10" s="22"/>
      <c r="CA10" s="22"/>
      <c r="CE10" s="22"/>
      <c r="CI10" s="22"/>
      <c r="CM10" s="22"/>
      <c r="CQ10" s="22"/>
      <c r="CU10" s="22"/>
      <c r="CY10" s="22"/>
      <c r="DC10" s="22"/>
      <c r="DG10" s="22"/>
      <c r="DK10" s="22"/>
      <c r="DO10" s="22"/>
      <c r="DS10" s="22"/>
      <c r="DW10" s="22"/>
      <c r="EA10" s="22"/>
      <c r="EE10" s="22"/>
      <c r="EI10" s="22"/>
      <c r="EM10" s="22"/>
      <c r="EQ10" s="22"/>
      <c r="EU10" s="22"/>
      <c r="EY10" s="22"/>
      <c r="FC10" s="22"/>
      <c r="FG10" s="22"/>
      <c r="FK10" s="22"/>
      <c r="FO10" s="22"/>
      <c r="FS10" s="22"/>
      <c r="FW10" s="22"/>
      <c r="GA10" s="22"/>
      <c r="GE10" s="22"/>
      <c r="GI10" s="22"/>
      <c r="GM10" s="22"/>
      <c r="GQ10" s="22"/>
      <c r="GU10" s="22"/>
      <c r="GY10" s="22"/>
      <c r="HC10" s="22"/>
      <c r="HG10" s="22"/>
      <c r="HK10" s="22"/>
      <c r="HO10" s="22"/>
      <c r="HS10" s="22"/>
      <c r="HW10" s="22"/>
      <c r="IA10" s="22"/>
      <c r="IE10" s="22"/>
      <c r="II10" s="22"/>
      <c r="IM10" s="22"/>
      <c r="IQ10" s="22"/>
      <c r="IU10" s="22"/>
    </row>
    <row r="11" s="4" customFormat="true" ht="14.9" hidden="false" customHeight="true" outlineLevel="0" collapsed="false">
      <c r="A11" s="24" t="n">
        <v>0.28125</v>
      </c>
      <c r="B11" s="14" t="n">
        <f aca="false">COUNTIF($G11:$IV11,"K")</f>
        <v>2</v>
      </c>
      <c r="C11" s="14" t="n">
        <f aca="false">COUNTIF($G11:$IV11,"A")</f>
        <v>1</v>
      </c>
      <c r="D11" s="14" t="n">
        <f aca="false">COUNTIF($G11:$IV11,"T")</f>
        <v>0</v>
      </c>
      <c r="E11" s="14" t="n">
        <f aca="false">COUNTIF($G11:$IV11,"X")</f>
        <v>3</v>
      </c>
      <c r="F11" s="19" t="n">
        <f aca="false">SUM(B11:E11)</f>
        <v>6</v>
      </c>
      <c r="K11" s="22"/>
      <c r="O11" s="22"/>
      <c r="S11" s="20"/>
      <c r="T11" s="2"/>
      <c r="U11" s="2"/>
      <c r="V11" s="2"/>
      <c r="W11" s="22"/>
      <c r="AA11" s="20" t="s">
        <v>373</v>
      </c>
      <c r="AB11" s="2"/>
      <c r="AC11" s="2"/>
      <c r="AD11" s="2"/>
      <c r="AE11" s="22"/>
      <c r="AI11" s="22" t="s">
        <v>110</v>
      </c>
      <c r="AJ11" s="4" t="s">
        <v>374</v>
      </c>
      <c r="AK11" s="4" t="s">
        <v>374</v>
      </c>
      <c r="AM11" s="22"/>
      <c r="AQ11" s="22"/>
      <c r="AU11" s="22" t="s">
        <v>373</v>
      </c>
      <c r="AV11" s="4" t="s">
        <v>373</v>
      </c>
      <c r="AY11" s="22"/>
      <c r="BC11" s="22"/>
      <c r="BG11" s="20"/>
      <c r="BH11" s="2"/>
      <c r="BI11" s="2"/>
      <c r="BJ11" s="2"/>
      <c r="BK11" s="20"/>
      <c r="BL11" s="2"/>
      <c r="BM11" s="2"/>
      <c r="BN11" s="2"/>
      <c r="BO11" s="22"/>
      <c r="BS11" s="22"/>
      <c r="BW11" s="22"/>
      <c r="CA11" s="22"/>
      <c r="CE11" s="22"/>
      <c r="CI11" s="22"/>
      <c r="CM11" s="22"/>
      <c r="CQ11" s="22"/>
      <c r="CU11" s="22"/>
      <c r="CY11" s="22"/>
      <c r="DC11" s="22"/>
      <c r="DG11" s="22"/>
      <c r="DK11" s="22"/>
      <c r="DO11" s="22"/>
      <c r="DS11" s="22"/>
      <c r="DW11" s="22"/>
      <c r="EA11" s="22"/>
      <c r="EE11" s="22"/>
      <c r="EI11" s="22"/>
      <c r="EM11" s="22"/>
      <c r="EQ11" s="22"/>
      <c r="EU11" s="22"/>
      <c r="EY11" s="22"/>
      <c r="FC11" s="22"/>
      <c r="FG11" s="22"/>
      <c r="FK11" s="22"/>
      <c r="FO11" s="22"/>
      <c r="FS11" s="22"/>
      <c r="FW11" s="22"/>
      <c r="GA11" s="22"/>
      <c r="GE11" s="22"/>
      <c r="GI11" s="22"/>
      <c r="GM11" s="22"/>
      <c r="GQ11" s="22"/>
      <c r="GU11" s="22"/>
      <c r="GY11" s="22"/>
      <c r="HC11" s="22"/>
      <c r="HG11" s="22"/>
      <c r="HK11" s="22"/>
      <c r="HO11" s="22"/>
      <c r="HS11" s="22"/>
      <c r="HW11" s="22"/>
      <c r="IA11" s="22"/>
      <c r="IE11" s="22"/>
      <c r="II11" s="22"/>
      <c r="IM11" s="22"/>
      <c r="IQ11" s="22"/>
      <c r="IU11" s="22"/>
    </row>
    <row r="12" s="4" customFormat="true" ht="14.9" hidden="false" customHeight="true" outlineLevel="0" collapsed="false">
      <c r="A12" s="24" t="n">
        <v>0.284722222222222</v>
      </c>
      <c r="B12" s="14" t="n">
        <f aca="false">COUNTIF($G12:$IV12,"K")</f>
        <v>2</v>
      </c>
      <c r="C12" s="14" t="n">
        <f aca="false">COUNTIF($G12:$IV12,"A")</f>
        <v>1</v>
      </c>
      <c r="D12" s="14" t="n">
        <f aca="false">COUNTIF($G12:$IV12,"T")</f>
        <v>0</v>
      </c>
      <c r="E12" s="14" t="n">
        <f aca="false">COUNTIF($G12:$IV12,"X")</f>
        <v>3</v>
      </c>
      <c r="F12" s="19" t="n">
        <f aca="false">SUM(B12:E12)</f>
        <v>6</v>
      </c>
      <c r="K12" s="22"/>
      <c r="O12" s="22"/>
      <c r="S12" s="20"/>
      <c r="T12" s="2"/>
      <c r="U12" s="2"/>
      <c r="V12" s="2"/>
      <c r="W12" s="22"/>
      <c r="AA12" s="20" t="s">
        <v>373</v>
      </c>
      <c r="AB12" s="2"/>
      <c r="AC12" s="2"/>
      <c r="AD12" s="2"/>
      <c r="AE12" s="22"/>
      <c r="AI12" s="22" t="s">
        <v>110</v>
      </c>
      <c r="AJ12" s="4" t="s">
        <v>374</v>
      </c>
      <c r="AK12" s="4" t="s">
        <v>374</v>
      </c>
      <c r="AM12" s="22"/>
      <c r="AQ12" s="22"/>
      <c r="AU12" s="22" t="s">
        <v>373</v>
      </c>
      <c r="AV12" s="4" t="s">
        <v>373</v>
      </c>
      <c r="AY12" s="22"/>
      <c r="BC12" s="22"/>
      <c r="BG12" s="20"/>
      <c r="BH12" s="2"/>
      <c r="BI12" s="2"/>
      <c r="BJ12" s="2"/>
      <c r="BK12" s="20"/>
      <c r="BL12" s="2"/>
      <c r="BM12" s="2"/>
      <c r="BN12" s="2"/>
      <c r="BO12" s="22"/>
      <c r="BS12" s="22"/>
      <c r="BW12" s="22"/>
      <c r="CA12" s="22"/>
      <c r="CE12" s="22"/>
      <c r="CI12" s="22"/>
      <c r="CM12" s="22"/>
      <c r="CQ12" s="22"/>
      <c r="CU12" s="22"/>
      <c r="CY12" s="22"/>
      <c r="DC12" s="22"/>
      <c r="DG12" s="22"/>
      <c r="DK12" s="22"/>
      <c r="DO12" s="22"/>
      <c r="DS12" s="22"/>
      <c r="DW12" s="22"/>
      <c r="EA12" s="22"/>
      <c r="EE12" s="22"/>
      <c r="EI12" s="22"/>
      <c r="EM12" s="22"/>
      <c r="EQ12" s="22"/>
      <c r="EU12" s="22"/>
      <c r="EY12" s="22"/>
      <c r="FC12" s="22"/>
      <c r="FG12" s="22"/>
      <c r="FK12" s="22"/>
      <c r="FO12" s="22"/>
      <c r="FS12" s="22"/>
      <c r="FW12" s="22"/>
      <c r="GA12" s="22"/>
      <c r="GE12" s="22"/>
      <c r="GI12" s="22"/>
      <c r="GM12" s="22"/>
      <c r="GQ12" s="22"/>
      <c r="GU12" s="22"/>
      <c r="GY12" s="22"/>
      <c r="HC12" s="22"/>
      <c r="HG12" s="22"/>
      <c r="HK12" s="22"/>
      <c r="HO12" s="22"/>
      <c r="HS12" s="22"/>
      <c r="HW12" s="22"/>
      <c r="IA12" s="22"/>
      <c r="IE12" s="22"/>
      <c r="II12" s="22"/>
      <c r="IM12" s="22"/>
      <c r="IQ12" s="22"/>
      <c r="IU12" s="22"/>
    </row>
    <row r="13" s="4" customFormat="true" ht="14.9" hidden="false" customHeight="true" outlineLevel="0" collapsed="false">
      <c r="A13" s="24" t="n">
        <v>0.288194444444444</v>
      </c>
      <c r="B13" s="14" t="n">
        <f aca="false">COUNTIF($G13:$IV13,"K")</f>
        <v>2</v>
      </c>
      <c r="C13" s="14" t="n">
        <f aca="false">COUNTIF($G13:$IV13,"A")</f>
        <v>1</v>
      </c>
      <c r="D13" s="14" t="n">
        <f aca="false">COUNTIF($G13:$IV13,"T")</f>
        <v>0</v>
      </c>
      <c r="E13" s="14" t="n">
        <f aca="false">COUNTIF($G13:$IV13,"X")</f>
        <v>3</v>
      </c>
      <c r="F13" s="19" t="n">
        <f aca="false">SUM(B13:E13)</f>
        <v>6</v>
      </c>
      <c r="K13" s="22"/>
      <c r="O13" s="22"/>
      <c r="S13" s="20"/>
      <c r="T13" s="2"/>
      <c r="U13" s="2"/>
      <c r="V13" s="2"/>
      <c r="W13" s="22"/>
      <c r="AA13" s="20" t="s">
        <v>373</v>
      </c>
      <c r="AB13" s="2"/>
      <c r="AC13" s="2"/>
      <c r="AD13" s="2"/>
      <c r="AE13" s="22"/>
      <c r="AI13" s="22" t="s">
        <v>110</v>
      </c>
      <c r="AJ13" s="4" t="s">
        <v>374</v>
      </c>
      <c r="AK13" s="4" t="s">
        <v>374</v>
      </c>
      <c r="AM13" s="22"/>
      <c r="AQ13" s="22"/>
      <c r="AU13" s="22" t="s">
        <v>373</v>
      </c>
      <c r="AV13" s="4" t="s">
        <v>373</v>
      </c>
      <c r="AY13" s="22"/>
      <c r="BC13" s="22"/>
      <c r="BG13" s="20"/>
      <c r="BH13" s="2"/>
      <c r="BI13" s="2"/>
      <c r="BJ13" s="2"/>
      <c r="BK13" s="20"/>
      <c r="BL13" s="2"/>
      <c r="BM13" s="2"/>
      <c r="BN13" s="2"/>
      <c r="BO13" s="22"/>
      <c r="BS13" s="22"/>
      <c r="BW13" s="22"/>
      <c r="CA13" s="22"/>
      <c r="CE13" s="22"/>
      <c r="CI13" s="22"/>
      <c r="CM13" s="22"/>
      <c r="CQ13" s="22"/>
      <c r="CU13" s="22"/>
      <c r="CY13" s="22"/>
      <c r="DC13" s="22"/>
      <c r="DG13" s="22"/>
      <c r="DK13" s="22"/>
      <c r="DO13" s="22"/>
      <c r="DS13" s="22"/>
      <c r="DW13" s="22"/>
      <c r="EA13" s="22"/>
      <c r="EE13" s="22"/>
      <c r="EI13" s="22"/>
      <c r="EM13" s="22"/>
      <c r="EQ13" s="22"/>
      <c r="EU13" s="22"/>
      <c r="EY13" s="22"/>
      <c r="FC13" s="22"/>
      <c r="FG13" s="22"/>
      <c r="FK13" s="22"/>
      <c r="FO13" s="22"/>
      <c r="FS13" s="22"/>
      <c r="FW13" s="22"/>
      <c r="GA13" s="22"/>
      <c r="GE13" s="22"/>
      <c r="GI13" s="22"/>
      <c r="GM13" s="22"/>
      <c r="GQ13" s="22"/>
      <c r="GU13" s="22"/>
      <c r="GY13" s="22"/>
      <c r="HC13" s="22"/>
      <c r="HG13" s="22"/>
      <c r="HK13" s="22"/>
      <c r="HO13" s="22"/>
      <c r="HS13" s="22"/>
      <c r="HW13" s="22"/>
      <c r="IA13" s="22"/>
      <c r="IE13" s="22"/>
      <c r="II13" s="22"/>
      <c r="IM13" s="22"/>
      <c r="IQ13" s="22"/>
      <c r="IU13" s="22"/>
    </row>
    <row r="14" s="4" customFormat="true" ht="14.9" hidden="false" customHeight="true" outlineLevel="0" collapsed="false">
      <c r="A14" s="23" t="n">
        <v>0.291666666666667</v>
      </c>
      <c r="B14" s="14" t="n">
        <f aca="false">COUNTIF($G14:$IV14,"K")</f>
        <v>4</v>
      </c>
      <c r="C14" s="14" t="n">
        <f aca="false">COUNTIF($G14:$IV14,"A")</f>
        <v>1</v>
      </c>
      <c r="D14" s="14" t="n">
        <f aca="false">COUNTIF($G14:$IV14,"T")</f>
        <v>2</v>
      </c>
      <c r="E14" s="14" t="n">
        <f aca="false">COUNTIF($G14:$IV14,"X")</f>
        <v>4</v>
      </c>
      <c r="F14" s="19" t="n">
        <f aca="false">SUM(B14:E14)</f>
        <v>11</v>
      </c>
      <c r="K14" s="22"/>
      <c r="O14" s="22"/>
      <c r="S14" s="20" t="s">
        <v>374</v>
      </c>
      <c r="T14" s="2" t="s">
        <v>374</v>
      </c>
      <c r="U14" s="2"/>
      <c r="V14" s="2"/>
      <c r="W14" s="22"/>
      <c r="AA14" s="20" t="s">
        <v>373</v>
      </c>
      <c r="AB14" s="2"/>
      <c r="AC14" s="2"/>
      <c r="AD14" s="2"/>
      <c r="AE14" s="22"/>
      <c r="AI14" s="22" t="s">
        <v>110</v>
      </c>
      <c r="AJ14" s="4" t="s">
        <v>374</v>
      </c>
      <c r="AK14" s="4" t="s">
        <v>374</v>
      </c>
      <c r="AM14" s="22"/>
      <c r="AQ14" s="22"/>
      <c r="AU14" s="22" t="s">
        <v>373</v>
      </c>
      <c r="AV14" s="4" t="s">
        <v>373</v>
      </c>
      <c r="AY14" s="20"/>
      <c r="AZ14" s="4" t="s">
        <v>372</v>
      </c>
      <c r="BA14" s="4" t="s">
        <v>372</v>
      </c>
      <c r="BC14" s="22"/>
      <c r="BG14" s="20" t="s">
        <v>373</v>
      </c>
      <c r="BH14" s="2"/>
      <c r="BI14" s="2"/>
      <c r="BJ14" s="2"/>
      <c r="BK14" s="20"/>
      <c r="BL14" s="2"/>
      <c r="BM14" s="2"/>
      <c r="BN14" s="2"/>
      <c r="BO14" s="22"/>
      <c r="BS14" s="22"/>
      <c r="BW14" s="22"/>
      <c r="CA14" s="22"/>
      <c r="CE14" s="22"/>
      <c r="CI14" s="22"/>
      <c r="CM14" s="22"/>
      <c r="CQ14" s="22"/>
      <c r="CU14" s="22"/>
      <c r="CY14" s="22"/>
      <c r="DC14" s="22"/>
      <c r="DG14" s="22"/>
      <c r="DK14" s="22"/>
      <c r="DO14" s="22"/>
      <c r="DS14" s="22"/>
      <c r="DW14" s="22"/>
      <c r="EA14" s="22"/>
      <c r="EE14" s="22"/>
      <c r="EI14" s="22"/>
      <c r="EM14" s="22"/>
      <c r="EQ14" s="22"/>
      <c r="EU14" s="22"/>
      <c r="EY14" s="22"/>
      <c r="FC14" s="22"/>
      <c r="FG14" s="22"/>
      <c r="FK14" s="22"/>
      <c r="FO14" s="22"/>
      <c r="FS14" s="22"/>
      <c r="FW14" s="22"/>
      <c r="GA14" s="22"/>
      <c r="GE14" s="22"/>
      <c r="GI14" s="22"/>
      <c r="GM14" s="22"/>
      <c r="GQ14" s="22"/>
      <c r="GU14" s="22"/>
      <c r="GY14" s="22"/>
      <c r="HC14" s="22"/>
      <c r="HG14" s="22"/>
      <c r="HK14" s="22"/>
      <c r="HO14" s="22"/>
      <c r="HS14" s="22"/>
      <c r="HW14" s="22"/>
      <c r="IA14" s="22"/>
      <c r="IE14" s="22"/>
      <c r="II14" s="22"/>
      <c r="IM14" s="22"/>
      <c r="IQ14" s="22"/>
      <c r="IU14" s="22"/>
    </row>
    <row r="15" s="4" customFormat="true" ht="14.9" hidden="false" customHeight="true" outlineLevel="0" collapsed="false">
      <c r="A15" s="24" t="n">
        <v>0.295138888888889</v>
      </c>
      <c r="B15" s="14" t="n">
        <f aca="false">COUNTIF($G15:$IV15,"K")</f>
        <v>4</v>
      </c>
      <c r="C15" s="14" t="n">
        <f aca="false">COUNTIF($G15:$IV15,"A")</f>
        <v>1</v>
      </c>
      <c r="D15" s="14" t="n">
        <f aca="false">COUNTIF($G15:$IV15,"T")</f>
        <v>2</v>
      </c>
      <c r="E15" s="14" t="n">
        <f aca="false">COUNTIF($G15:$IV15,"X")</f>
        <v>2</v>
      </c>
      <c r="F15" s="19" t="n">
        <f aca="false">SUM(B15:E15)</f>
        <v>9</v>
      </c>
      <c r="K15" s="22"/>
      <c r="O15" s="22"/>
      <c r="S15" s="20" t="s">
        <v>374</v>
      </c>
      <c r="T15" s="2" t="s">
        <v>374</v>
      </c>
      <c r="U15" s="2"/>
      <c r="V15" s="2"/>
      <c r="W15" s="22"/>
      <c r="AA15" s="20" t="s">
        <v>373</v>
      </c>
      <c r="AB15" s="2"/>
      <c r="AC15" s="2"/>
      <c r="AD15" s="2"/>
      <c r="AE15" s="22"/>
      <c r="AI15" s="22" t="s">
        <v>110</v>
      </c>
      <c r="AJ15" s="4" t="s">
        <v>374</v>
      </c>
      <c r="AK15" s="4" t="s">
        <v>374</v>
      </c>
      <c r="AM15" s="22"/>
      <c r="AQ15" s="22"/>
      <c r="AU15" s="22"/>
      <c r="AY15" s="20"/>
      <c r="AZ15" s="4" t="s">
        <v>372</v>
      </c>
      <c r="BA15" s="4" t="s">
        <v>372</v>
      </c>
      <c r="BC15" s="22"/>
      <c r="BG15" s="20" t="s">
        <v>373</v>
      </c>
      <c r="BH15" s="2"/>
      <c r="BI15" s="2"/>
      <c r="BJ15" s="2"/>
      <c r="BK15" s="20"/>
      <c r="BL15" s="2"/>
      <c r="BM15" s="2"/>
      <c r="BN15" s="2"/>
      <c r="BO15" s="22"/>
      <c r="BS15" s="22"/>
      <c r="BW15" s="22"/>
      <c r="CA15" s="22"/>
      <c r="CE15" s="22"/>
      <c r="CI15" s="22"/>
      <c r="CM15" s="22"/>
      <c r="CQ15" s="22"/>
      <c r="CU15" s="22"/>
      <c r="CY15" s="22"/>
      <c r="DC15" s="22"/>
      <c r="DG15" s="22"/>
      <c r="DK15" s="22"/>
      <c r="DO15" s="22"/>
      <c r="DS15" s="22"/>
      <c r="DW15" s="22"/>
      <c r="EA15" s="22"/>
      <c r="EE15" s="22"/>
      <c r="EI15" s="22"/>
      <c r="EM15" s="22"/>
      <c r="EQ15" s="22"/>
      <c r="EU15" s="22"/>
      <c r="EY15" s="22"/>
      <c r="FC15" s="22"/>
      <c r="FG15" s="22"/>
      <c r="FK15" s="22"/>
      <c r="FO15" s="22"/>
      <c r="FS15" s="22"/>
      <c r="FW15" s="22"/>
      <c r="GA15" s="22"/>
      <c r="GE15" s="22"/>
      <c r="GI15" s="22"/>
      <c r="GM15" s="22"/>
      <c r="GQ15" s="22"/>
      <c r="GU15" s="22"/>
      <c r="GY15" s="22"/>
      <c r="HC15" s="22"/>
      <c r="HG15" s="22"/>
      <c r="HK15" s="22"/>
      <c r="HO15" s="22"/>
      <c r="HS15" s="22"/>
      <c r="HW15" s="22"/>
      <c r="IA15" s="22"/>
      <c r="IE15" s="22"/>
      <c r="II15" s="22"/>
      <c r="IM15" s="22"/>
      <c r="IQ15" s="22"/>
      <c r="IU15" s="22"/>
    </row>
    <row r="16" s="4" customFormat="true" ht="14.9" hidden="false" customHeight="true" outlineLevel="0" collapsed="false">
      <c r="A16" s="24" t="n">
        <v>0.298611111111111</v>
      </c>
      <c r="B16" s="14" t="n">
        <f aca="false">COUNTIF($G16:$IV16,"K")</f>
        <v>4</v>
      </c>
      <c r="C16" s="14" t="n">
        <f aca="false">COUNTIF($G16:$IV16,"A")</f>
        <v>1</v>
      </c>
      <c r="D16" s="14" t="n">
        <f aca="false">COUNTIF($G16:$IV16,"T")</f>
        <v>2</v>
      </c>
      <c r="E16" s="14" t="n">
        <f aca="false">COUNTIF($G16:$IV16,"X")</f>
        <v>2</v>
      </c>
      <c r="F16" s="19" t="n">
        <f aca="false">SUM(B16:E16)</f>
        <v>9</v>
      </c>
      <c r="K16" s="22"/>
      <c r="O16" s="22"/>
      <c r="S16" s="20" t="s">
        <v>374</v>
      </c>
      <c r="T16" s="2" t="s">
        <v>374</v>
      </c>
      <c r="U16" s="2"/>
      <c r="V16" s="2"/>
      <c r="W16" s="22"/>
      <c r="AA16" s="20" t="s">
        <v>373</v>
      </c>
      <c r="AB16" s="2"/>
      <c r="AC16" s="2"/>
      <c r="AD16" s="2"/>
      <c r="AE16" s="22"/>
      <c r="AI16" s="22" t="s">
        <v>110</v>
      </c>
      <c r="AJ16" s="4" t="s">
        <v>374</v>
      </c>
      <c r="AK16" s="4" t="s">
        <v>374</v>
      </c>
      <c r="AM16" s="22"/>
      <c r="AQ16" s="22"/>
      <c r="AU16" s="22"/>
      <c r="AY16" s="20"/>
      <c r="AZ16" s="4" t="s">
        <v>372</v>
      </c>
      <c r="BA16" s="4" t="s">
        <v>372</v>
      </c>
      <c r="BC16" s="22"/>
      <c r="BG16" s="20" t="s">
        <v>373</v>
      </c>
      <c r="BH16" s="2"/>
      <c r="BI16" s="2"/>
      <c r="BJ16" s="2"/>
      <c r="BK16" s="20"/>
      <c r="BL16" s="2"/>
      <c r="BM16" s="2"/>
      <c r="BN16" s="2"/>
      <c r="BO16" s="22"/>
      <c r="BS16" s="22"/>
      <c r="BW16" s="22"/>
      <c r="CA16" s="22"/>
      <c r="CE16" s="22"/>
      <c r="CI16" s="22"/>
      <c r="CM16" s="22"/>
      <c r="CQ16" s="22"/>
      <c r="CU16" s="22"/>
      <c r="CY16" s="22"/>
      <c r="DC16" s="22"/>
      <c r="DG16" s="22"/>
      <c r="DK16" s="22"/>
      <c r="DO16" s="22"/>
      <c r="DS16" s="22"/>
      <c r="DW16" s="22"/>
      <c r="EA16" s="22"/>
      <c r="EE16" s="22"/>
      <c r="EI16" s="22"/>
      <c r="EM16" s="22"/>
      <c r="EQ16" s="22"/>
      <c r="EU16" s="22"/>
      <c r="EY16" s="22"/>
      <c r="FC16" s="22"/>
      <c r="FG16" s="22"/>
      <c r="FK16" s="22"/>
      <c r="FO16" s="22"/>
      <c r="FS16" s="22"/>
      <c r="FW16" s="22"/>
      <c r="GA16" s="22"/>
      <c r="GE16" s="22"/>
      <c r="GI16" s="22"/>
      <c r="GM16" s="22"/>
      <c r="GQ16" s="22"/>
      <c r="GU16" s="22"/>
      <c r="GY16" s="22"/>
      <c r="HC16" s="22"/>
      <c r="HG16" s="22"/>
      <c r="HK16" s="22"/>
      <c r="HO16" s="22"/>
      <c r="HS16" s="22"/>
      <c r="HW16" s="22"/>
      <c r="IA16" s="22"/>
      <c r="IE16" s="22"/>
      <c r="II16" s="22"/>
      <c r="IM16" s="22"/>
      <c r="IQ16" s="22"/>
      <c r="IU16" s="22"/>
    </row>
    <row r="17" s="4" customFormat="true" ht="14.9" hidden="false" customHeight="true" outlineLevel="0" collapsed="false">
      <c r="A17" s="24" t="n">
        <v>0.302083333333333</v>
      </c>
      <c r="B17" s="14" t="n">
        <f aca="false">COUNTIF($G17:$IV17,"K")</f>
        <v>4</v>
      </c>
      <c r="C17" s="14" t="n">
        <f aca="false">COUNTIF($G17:$IV17,"A")</f>
        <v>1</v>
      </c>
      <c r="D17" s="14" t="n">
        <f aca="false">COUNTIF($G17:$IV17,"T")</f>
        <v>2</v>
      </c>
      <c r="E17" s="14" t="n">
        <f aca="false">COUNTIF($G17:$IV17,"X")</f>
        <v>2</v>
      </c>
      <c r="F17" s="19" t="n">
        <f aca="false">SUM(B17:E17)</f>
        <v>9</v>
      </c>
      <c r="K17" s="22"/>
      <c r="O17" s="22"/>
      <c r="S17" s="20" t="s">
        <v>374</v>
      </c>
      <c r="T17" s="2" t="s">
        <v>374</v>
      </c>
      <c r="U17" s="2"/>
      <c r="V17" s="2"/>
      <c r="W17" s="22"/>
      <c r="AA17" s="20" t="s">
        <v>373</v>
      </c>
      <c r="AB17" s="2"/>
      <c r="AC17" s="2"/>
      <c r="AD17" s="2"/>
      <c r="AE17" s="22"/>
      <c r="AI17" s="22" t="s">
        <v>110</v>
      </c>
      <c r="AJ17" s="4" t="s">
        <v>374</v>
      </c>
      <c r="AK17" s="4" t="s">
        <v>374</v>
      </c>
      <c r="AM17" s="22"/>
      <c r="AQ17" s="22"/>
      <c r="AU17" s="22"/>
      <c r="AY17" s="20"/>
      <c r="AZ17" s="4" t="s">
        <v>372</v>
      </c>
      <c r="BA17" s="4" t="s">
        <v>372</v>
      </c>
      <c r="BC17" s="22"/>
      <c r="BG17" s="20" t="s">
        <v>373</v>
      </c>
      <c r="BH17" s="2"/>
      <c r="BI17" s="2"/>
      <c r="BJ17" s="2"/>
      <c r="BK17" s="20"/>
      <c r="BL17" s="2"/>
      <c r="BM17" s="2"/>
      <c r="BN17" s="2"/>
      <c r="BO17" s="22"/>
      <c r="BS17" s="22"/>
      <c r="BW17" s="22"/>
      <c r="CA17" s="22"/>
      <c r="CE17" s="22"/>
      <c r="CI17" s="22"/>
      <c r="CM17" s="22"/>
      <c r="CQ17" s="22"/>
      <c r="CU17" s="22"/>
      <c r="CY17" s="22"/>
      <c r="DC17" s="22"/>
      <c r="DG17" s="22"/>
      <c r="DK17" s="22"/>
      <c r="DO17" s="22"/>
      <c r="DS17" s="22"/>
      <c r="DW17" s="22"/>
      <c r="EA17" s="22"/>
      <c r="EE17" s="22"/>
      <c r="EI17" s="22"/>
      <c r="EM17" s="22"/>
      <c r="EQ17" s="22"/>
      <c r="EU17" s="22"/>
      <c r="EY17" s="22"/>
      <c r="FC17" s="22"/>
      <c r="FG17" s="22"/>
      <c r="FK17" s="22"/>
      <c r="FO17" s="22"/>
      <c r="FS17" s="22"/>
      <c r="FW17" s="22"/>
      <c r="GA17" s="22"/>
      <c r="GE17" s="22"/>
      <c r="GI17" s="22"/>
      <c r="GM17" s="22"/>
      <c r="GQ17" s="22"/>
      <c r="GU17" s="22"/>
      <c r="GY17" s="22"/>
      <c r="HC17" s="22"/>
      <c r="HG17" s="22"/>
      <c r="HK17" s="22"/>
      <c r="HO17" s="22"/>
      <c r="HS17" s="22"/>
      <c r="HW17" s="22"/>
      <c r="IA17" s="22"/>
      <c r="IE17" s="22"/>
      <c r="II17" s="22"/>
      <c r="IM17" s="22"/>
      <c r="IQ17" s="22"/>
      <c r="IU17" s="22"/>
    </row>
    <row r="18" s="4" customFormat="true" ht="14.9" hidden="false" customHeight="true" outlineLevel="0" collapsed="false">
      <c r="A18" s="24" t="n">
        <v>0.305555555555556</v>
      </c>
      <c r="B18" s="14" t="n">
        <f aca="false">COUNTIF($G18:$IV18,"K")</f>
        <v>4</v>
      </c>
      <c r="C18" s="14" t="n">
        <f aca="false">COUNTIF($G18:$IV18,"A")</f>
        <v>1</v>
      </c>
      <c r="D18" s="14" t="n">
        <f aca="false">COUNTIF($G18:$IV18,"T")</f>
        <v>2</v>
      </c>
      <c r="E18" s="14" t="n">
        <f aca="false">COUNTIF($G18:$IV18,"X")</f>
        <v>2</v>
      </c>
      <c r="F18" s="19" t="n">
        <f aca="false">SUM(B18:E18)</f>
        <v>9</v>
      </c>
      <c r="K18" s="22"/>
      <c r="O18" s="22"/>
      <c r="S18" s="20" t="s">
        <v>374</v>
      </c>
      <c r="T18" s="2" t="s">
        <v>374</v>
      </c>
      <c r="U18" s="2"/>
      <c r="V18" s="2"/>
      <c r="W18" s="22"/>
      <c r="AA18" s="20" t="s">
        <v>373</v>
      </c>
      <c r="AB18" s="2"/>
      <c r="AC18" s="2"/>
      <c r="AD18" s="2"/>
      <c r="AE18" s="22"/>
      <c r="AI18" s="22" t="s">
        <v>110</v>
      </c>
      <c r="AJ18" s="4" t="s">
        <v>374</v>
      </c>
      <c r="AK18" s="4" t="s">
        <v>374</v>
      </c>
      <c r="AM18" s="22"/>
      <c r="AQ18" s="22"/>
      <c r="AU18" s="22"/>
      <c r="AY18" s="20"/>
      <c r="AZ18" s="4" t="s">
        <v>372</v>
      </c>
      <c r="BA18" s="4" t="s">
        <v>372</v>
      </c>
      <c r="BC18" s="22"/>
      <c r="BG18" s="20" t="s">
        <v>373</v>
      </c>
      <c r="BH18" s="2"/>
      <c r="BI18" s="2"/>
      <c r="BJ18" s="2"/>
      <c r="BK18" s="20"/>
      <c r="BL18" s="2"/>
      <c r="BM18" s="2"/>
      <c r="BN18" s="2"/>
      <c r="BO18" s="22"/>
      <c r="BS18" s="22"/>
      <c r="BW18" s="22"/>
      <c r="CA18" s="22"/>
      <c r="CE18" s="22"/>
      <c r="CI18" s="22"/>
      <c r="CM18" s="22"/>
      <c r="CQ18" s="22"/>
      <c r="CU18" s="22"/>
      <c r="CY18" s="22"/>
      <c r="DC18" s="22"/>
      <c r="DG18" s="22"/>
      <c r="DK18" s="22"/>
      <c r="DO18" s="22"/>
      <c r="DS18" s="22"/>
      <c r="DW18" s="22"/>
      <c r="EA18" s="22"/>
      <c r="EE18" s="22"/>
      <c r="EI18" s="22"/>
      <c r="EM18" s="22"/>
      <c r="EQ18" s="22"/>
      <c r="EU18" s="22"/>
      <c r="EY18" s="22"/>
      <c r="FC18" s="22"/>
      <c r="FG18" s="22"/>
      <c r="FK18" s="22"/>
      <c r="FO18" s="22"/>
      <c r="FS18" s="22"/>
      <c r="FW18" s="22"/>
      <c r="GA18" s="22"/>
      <c r="GE18" s="22"/>
      <c r="GI18" s="22"/>
      <c r="GM18" s="22"/>
      <c r="GQ18" s="22"/>
      <c r="GU18" s="22"/>
      <c r="GY18" s="22"/>
      <c r="HC18" s="22"/>
      <c r="HG18" s="22"/>
      <c r="HK18" s="22"/>
      <c r="HO18" s="22"/>
      <c r="HS18" s="22"/>
      <c r="HW18" s="22"/>
      <c r="IA18" s="22"/>
      <c r="IE18" s="22"/>
      <c r="II18" s="22"/>
      <c r="IM18" s="22"/>
      <c r="IQ18" s="22"/>
      <c r="IU18" s="22"/>
    </row>
    <row r="19" s="4" customFormat="true" ht="14.9" hidden="false" customHeight="true" outlineLevel="0" collapsed="false">
      <c r="A19" s="24" t="n">
        <v>0.309027777777778</v>
      </c>
      <c r="B19" s="14" t="n">
        <f aca="false">COUNTIF($G19:$IV19,"K")</f>
        <v>4</v>
      </c>
      <c r="C19" s="14" t="n">
        <f aca="false">COUNTIF($G19:$IV19,"A")</f>
        <v>1</v>
      </c>
      <c r="D19" s="14" t="n">
        <f aca="false">COUNTIF($G19:$IV19,"T")</f>
        <v>2</v>
      </c>
      <c r="E19" s="14" t="n">
        <f aca="false">COUNTIF($G19:$IV19,"X")</f>
        <v>2</v>
      </c>
      <c r="F19" s="19" t="n">
        <f aca="false">SUM(B19:E19)</f>
        <v>9</v>
      </c>
      <c r="K19" s="22"/>
      <c r="O19" s="22"/>
      <c r="S19" s="20" t="s">
        <v>374</v>
      </c>
      <c r="T19" s="2" t="s">
        <v>374</v>
      </c>
      <c r="U19" s="2"/>
      <c r="V19" s="2"/>
      <c r="W19" s="22"/>
      <c r="AA19" s="20" t="s">
        <v>373</v>
      </c>
      <c r="AB19" s="2"/>
      <c r="AC19" s="2"/>
      <c r="AD19" s="2"/>
      <c r="AE19" s="22"/>
      <c r="AI19" s="22" t="s">
        <v>110</v>
      </c>
      <c r="AJ19" s="4" t="s">
        <v>374</v>
      </c>
      <c r="AK19" s="4" t="s">
        <v>374</v>
      </c>
      <c r="AM19" s="22"/>
      <c r="AQ19" s="22"/>
      <c r="AU19" s="22"/>
      <c r="AY19" s="20"/>
      <c r="AZ19" s="4" t="s">
        <v>372</v>
      </c>
      <c r="BA19" s="4" t="s">
        <v>372</v>
      </c>
      <c r="BC19" s="22"/>
      <c r="BG19" s="20" t="s">
        <v>373</v>
      </c>
      <c r="BH19" s="2"/>
      <c r="BI19" s="2"/>
      <c r="BJ19" s="2"/>
      <c r="BK19" s="20"/>
      <c r="BL19" s="2"/>
      <c r="BM19" s="2"/>
      <c r="BN19" s="2"/>
      <c r="BO19" s="22"/>
      <c r="BS19" s="22"/>
      <c r="BW19" s="22"/>
      <c r="CA19" s="22"/>
      <c r="CE19" s="22"/>
      <c r="CI19" s="22"/>
      <c r="CM19" s="22"/>
      <c r="CQ19" s="22"/>
      <c r="CU19" s="22"/>
      <c r="CY19" s="22"/>
      <c r="DC19" s="22"/>
      <c r="DG19" s="22"/>
      <c r="DK19" s="22"/>
      <c r="DO19" s="22"/>
      <c r="DS19" s="22"/>
      <c r="DW19" s="22"/>
      <c r="EA19" s="22"/>
      <c r="EE19" s="22"/>
      <c r="EI19" s="22"/>
      <c r="EM19" s="22"/>
      <c r="EQ19" s="22"/>
      <c r="EU19" s="22"/>
      <c r="EY19" s="22"/>
      <c r="FC19" s="22"/>
      <c r="FG19" s="22"/>
      <c r="FK19" s="22"/>
      <c r="FO19" s="22"/>
      <c r="FS19" s="22"/>
      <c r="FW19" s="22"/>
      <c r="GA19" s="22"/>
      <c r="GE19" s="22"/>
      <c r="GI19" s="22"/>
      <c r="GM19" s="22"/>
      <c r="GQ19" s="22"/>
      <c r="GU19" s="22"/>
      <c r="GY19" s="22"/>
      <c r="HC19" s="22"/>
      <c r="HG19" s="22"/>
      <c r="HK19" s="22"/>
      <c r="HO19" s="22"/>
      <c r="HS19" s="22"/>
      <c r="HW19" s="22"/>
      <c r="IA19" s="22"/>
      <c r="IE19" s="22"/>
      <c r="II19" s="22"/>
      <c r="IM19" s="22"/>
      <c r="IQ19" s="22"/>
      <c r="IU19" s="22"/>
    </row>
    <row r="20" s="4" customFormat="true" ht="14.9" hidden="false" customHeight="true" outlineLevel="0" collapsed="false">
      <c r="A20" s="24" t="n">
        <v>0.3125</v>
      </c>
      <c r="B20" s="14" t="n">
        <f aca="false">COUNTIF($G20:$IV20,"K")</f>
        <v>4</v>
      </c>
      <c r="C20" s="14" t="n">
        <f aca="false">COUNTIF($G20:$IV20,"A")</f>
        <v>1</v>
      </c>
      <c r="D20" s="14" t="n">
        <f aca="false">COUNTIF($G20:$IV20,"T")</f>
        <v>2</v>
      </c>
      <c r="E20" s="14" t="n">
        <f aca="false">COUNTIF($G20:$IV20,"X")</f>
        <v>2</v>
      </c>
      <c r="F20" s="19" t="n">
        <f aca="false">SUM(B20:E20)</f>
        <v>9</v>
      </c>
      <c r="K20" s="22"/>
      <c r="O20" s="22"/>
      <c r="S20" s="20" t="s">
        <v>374</v>
      </c>
      <c r="T20" s="2" t="s">
        <v>374</v>
      </c>
      <c r="U20" s="2"/>
      <c r="V20" s="2"/>
      <c r="W20" s="22"/>
      <c r="AA20" s="20" t="s">
        <v>373</v>
      </c>
      <c r="AB20" s="2"/>
      <c r="AC20" s="2"/>
      <c r="AD20" s="2"/>
      <c r="AE20" s="22"/>
      <c r="AI20" s="22" t="s">
        <v>110</v>
      </c>
      <c r="AJ20" s="4" t="s">
        <v>374</v>
      </c>
      <c r="AK20" s="4" t="s">
        <v>374</v>
      </c>
      <c r="AM20" s="22"/>
      <c r="AQ20" s="22"/>
      <c r="AU20" s="22"/>
      <c r="AY20" s="20"/>
      <c r="AZ20" s="4" t="s">
        <v>372</v>
      </c>
      <c r="BA20" s="4" t="s">
        <v>372</v>
      </c>
      <c r="BC20" s="22"/>
      <c r="BG20" s="20" t="s">
        <v>373</v>
      </c>
      <c r="BH20" s="2"/>
      <c r="BI20" s="2"/>
      <c r="BJ20" s="2"/>
      <c r="BK20" s="20"/>
      <c r="BL20" s="2"/>
      <c r="BM20" s="2"/>
      <c r="BN20" s="2"/>
      <c r="BO20" s="22"/>
      <c r="BS20" s="22"/>
      <c r="BW20" s="22"/>
      <c r="CA20" s="22"/>
      <c r="CE20" s="22"/>
      <c r="CI20" s="22"/>
      <c r="CM20" s="22"/>
      <c r="CQ20" s="22"/>
      <c r="CU20" s="22"/>
      <c r="CY20" s="22"/>
      <c r="DC20" s="22"/>
      <c r="DG20" s="22"/>
      <c r="DK20" s="22"/>
      <c r="DO20" s="22"/>
      <c r="DS20" s="22"/>
      <c r="DW20" s="22"/>
      <c r="EA20" s="22"/>
      <c r="EE20" s="22"/>
      <c r="EI20" s="22"/>
      <c r="EM20" s="22"/>
      <c r="EQ20" s="22"/>
      <c r="EU20" s="22"/>
      <c r="EY20" s="22"/>
      <c r="FC20" s="22"/>
      <c r="FG20" s="22"/>
      <c r="FK20" s="22"/>
      <c r="FO20" s="22"/>
      <c r="FS20" s="22"/>
      <c r="FW20" s="22"/>
      <c r="GA20" s="22"/>
      <c r="GE20" s="22"/>
      <c r="GI20" s="22"/>
      <c r="GM20" s="22"/>
      <c r="GQ20" s="22"/>
      <c r="GU20" s="22"/>
      <c r="GY20" s="22"/>
      <c r="HC20" s="22"/>
      <c r="HG20" s="22"/>
      <c r="HK20" s="22"/>
      <c r="HO20" s="22"/>
      <c r="HS20" s="22"/>
      <c r="HW20" s="22"/>
      <c r="IA20" s="22"/>
      <c r="IE20" s="22"/>
      <c r="II20" s="22"/>
      <c r="IM20" s="22"/>
      <c r="IQ20" s="22"/>
      <c r="IU20" s="22"/>
    </row>
    <row r="21" s="4" customFormat="true" ht="14.9" hidden="false" customHeight="true" outlineLevel="0" collapsed="false">
      <c r="A21" s="24" t="n">
        <v>0.315972222222222</v>
      </c>
      <c r="B21" s="14" t="n">
        <f aca="false">COUNTIF($G21:$IV21,"K")</f>
        <v>4</v>
      </c>
      <c r="C21" s="14" t="n">
        <f aca="false">COUNTIF($G21:$IV21,"A")</f>
        <v>1</v>
      </c>
      <c r="D21" s="14" t="n">
        <f aca="false">COUNTIF($G21:$IV21,"T")</f>
        <v>2</v>
      </c>
      <c r="E21" s="14" t="n">
        <f aca="false">COUNTIF($G21:$IV21,"X")</f>
        <v>2</v>
      </c>
      <c r="F21" s="19" t="n">
        <f aca="false">SUM(B21:E21)</f>
        <v>9</v>
      </c>
      <c r="K21" s="22"/>
      <c r="O21" s="22"/>
      <c r="S21" s="20" t="s">
        <v>374</v>
      </c>
      <c r="T21" s="2" t="s">
        <v>374</v>
      </c>
      <c r="U21" s="2"/>
      <c r="V21" s="2"/>
      <c r="W21" s="22"/>
      <c r="AA21" s="20" t="s">
        <v>373</v>
      </c>
      <c r="AB21" s="2"/>
      <c r="AC21" s="2"/>
      <c r="AD21" s="2"/>
      <c r="AE21" s="22"/>
      <c r="AI21" s="22" t="s">
        <v>110</v>
      </c>
      <c r="AJ21" s="4" t="s">
        <v>374</v>
      </c>
      <c r="AK21" s="4" t="s">
        <v>374</v>
      </c>
      <c r="AM21" s="22"/>
      <c r="AQ21" s="22"/>
      <c r="AU21" s="22"/>
      <c r="AY21" s="20"/>
      <c r="AZ21" s="4" t="s">
        <v>372</v>
      </c>
      <c r="BA21" s="4" t="s">
        <v>372</v>
      </c>
      <c r="BC21" s="22"/>
      <c r="BG21" s="20" t="s">
        <v>373</v>
      </c>
      <c r="BH21" s="2"/>
      <c r="BI21" s="2"/>
      <c r="BJ21" s="2"/>
      <c r="BK21" s="20"/>
      <c r="BL21" s="2"/>
      <c r="BM21" s="2"/>
      <c r="BN21" s="2"/>
      <c r="BO21" s="22"/>
      <c r="BS21" s="22"/>
      <c r="BW21" s="22"/>
      <c r="CA21" s="22"/>
      <c r="CE21" s="22"/>
      <c r="CI21" s="22"/>
      <c r="CM21" s="22"/>
      <c r="CQ21" s="22"/>
      <c r="CU21" s="22"/>
      <c r="CY21" s="22"/>
      <c r="DC21" s="22"/>
      <c r="DG21" s="22"/>
      <c r="DK21" s="22"/>
      <c r="DO21" s="22"/>
      <c r="DS21" s="22"/>
      <c r="DW21" s="22"/>
      <c r="EA21" s="22"/>
      <c r="EE21" s="22"/>
      <c r="EI21" s="22"/>
      <c r="EM21" s="22"/>
      <c r="EQ21" s="22"/>
      <c r="EU21" s="22"/>
      <c r="EY21" s="22"/>
      <c r="FC21" s="22"/>
      <c r="FG21" s="22"/>
      <c r="FK21" s="22"/>
      <c r="FO21" s="22"/>
      <c r="FS21" s="22"/>
      <c r="FW21" s="22"/>
      <c r="GA21" s="22"/>
      <c r="GE21" s="22"/>
      <c r="GI21" s="22"/>
      <c r="GM21" s="22"/>
      <c r="GQ21" s="22"/>
      <c r="GU21" s="22"/>
      <c r="GY21" s="22"/>
      <c r="HC21" s="22"/>
      <c r="HG21" s="22"/>
      <c r="HK21" s="22"/>
      <c r="HO21" s="22"/>
      <c r="HS21" s="22"/>
      <c r="HW21" s="22"/>
      <c r="IA21" s="22"/>
      <c r="IE21" s="22"/>
      <c r="II21" s="22"/>
      <c r="IM21" s="22"/>
      <c r="IQ21" s="22"/>
      <c r="IU21" s="22"/>
    </row>
    <row r="22" s="4" customFormat="true" ht="14.9" hidden="false" customHeight="true" outlineLevel="0" collapsed="false">
      <c r="A22" s="24" t="n">
        <v>0.319444444444444</v>
      </c>
      <c r="B22" s="14" t="n">
        <f aca="false">COUNTIF($G22:$IV22,"K")</f>
        <v>4</v>
      </c>
      <c r="C22" s="14" t="n">
        <f aca="false">COUNTIF($G22:$IV22,"A")</f>
        <v>1</v>
      </c>
      <c r="D22" s="14" t="n">
        <f aca="false">COUNTIF($G22:$IV22,"T")</f>
        <v>2</v>
      </c>
      <c r="E22" s="14" t="n">
        <f aca="false">COUNTIF($G22:$IV22,"X")</f>
        <v>2</v>
      </c>
      <c r="F22" s="19" t="n">
        <f aca="false">SUM(B22:E22)</f>
        <v>9</v>
      </c>
      <c r="K22" s="22"/>
      <c r="O22" s="22"/>
      <c r="S22" s="20" t="s">
        <v>374</v>
      </c>
      <c r="T22" s="2" t="s">
        <v>374</v>
      </c>
      <c r="U22" s="2"/>
      <c r="V22" s="2"/>
      <c r="W22" s="22"/>
      <c r="AA22" s="20" t="s">
        <v>373</v>
      </c>
      <c r="AB22" s="2"/>
      <c r="AC22" s="2"/>
      <c r="AD22" s="2"/>
      <c r="AE22" s="22"/>
      <c r="AI22" s="22" t="s">
        <v>110</v>
      </c>
      <c r="AJ22" s="4" t="s">
        <v>374</v>
      </c>
      <c r="AK22" s="4" t="s">
        <v>374</v>
      </c>
      <c r="AM22" s="22"/>
      <c r="AQ22" s="22"/>
      <c r="AU22" s="22"/>
      <c r="AY22" s="20"/>
      <c r="AZ22" s="4" t="s">
        <v>372</v>
      </c>
      <c r="BA22" s="4" t="s">
        <v>372</v>
      </c>
      <c r="BC22" s="22"/>
      <c r="BG22" s="20" t="s">
        <v>373</v>
      </c>
      <c r="BH22" s="2"/>
      <c r="BI22" s="2"/>
      <c r="BJ22" s="2"/>
      <c r="BK22" s="20"/>
      <c r="BL22" s="2"/>
      <c r="BM22" s="2"/>
      <c r="BN22" s="2"/>
      <c r="BO22" s="22"/>
      <c r="BS22" s="22"/>
      <c r="BW22" s="22"/>
      <c r="CA22" s="22"/>
      <c r="CE22" s="22"/>
      <c r="CI22" s="22"/>
      <c r="CM22" s="22"/>
      <c r="CQ22" s="22"/>
      <c r="CU22" s="22"/>
      <c r="CY22" s="22"/>
      <c r="DC22" s="22"/>
      <c r="DG22" s="22"/>
      <c r="DK22" s="22"/>
      <c r="DO22" s="22"/>
      <c r="DS22" s="22"/>
      <c r="DW22" s="22"/>
      <c r="EA22" s="22"/>
      <c r="EE22" s="22"/>
      <c r="EI22" s="22"/>
      <c r="EM22" s="22"/>
      <c r="EQ22" s="22"/>
      <c r="EU22" s="22"/>
      <c r="EY22" s="22"/>
      <c r="FC22" s="22"/>
      <c r="FG22" s="22"/>
      <c r="FK22" s="22"/>
      <c r="FO22" s="22"/>
      <c r="FS22" s="22"/>
      <c r="FW22" s="22"/>
      <c r="GA22" s="22"/>
      <c r="GE22" s="22"/>
      <c r="GI22" s="22"/>
      <c r="GM22" s="22"/>
      <c r="GQ22" s="22"/>
      <c r="GU22" s="22"/>
      <c r="GY22" s="22"/>
      <c r="HC22" s="22"/>
      <c r="HG22" s="22"/>
      <c r="HK22" s="22"/>
      <c r="HO22" s="22"/>
      <c r="HS22" s="22"/>
      <c r="HW22" s="22"/>
      <c r="IA22" s="22"/>
      <c r="IE22" s="22"/>
      <c r="II22" s="22"/>
      <c r="IM22" s="22"/>
      <c r="IQ22" s="22"/>
      <c r="IU22" s="22"/>
    </row>
    <row r="23" s="4" customFormat="true" ht="14.9" hidden="false" customHeight="true" outlineLevel="0" collapsed="false">
      <c r="A23" s="24" t="n">
        <v>0.322916666666667</v>
      </c>
      <c r="B23" s="14" t="n">
        <f aca="false">COUNTIF($G23:$IV23,"K")</f>
        <v>4</v>
      </c>
      <c r="C23" s="14" t="n">
        <f aca="false">COUNTIF($G23:$IV23,"A")</f>
        <v>1</v>
      </c>
      <c r="D23" s="14" t="n">
        <f aca="false">COUNTIF($G23:$IV23,"T")</f>
        <v>2</v>
      </c>
      <c r="E23" s="14" t="n">
        <f aca="false">COUNTIF($G23:$IV23,"X")</f>
        <v>2</v>
      </c>
      <c r="F23" s="19" t="n">
        <f aca="false">SUM(B23:E23)</f>
        <v>9</v>
      </c>
      <c r="K23" s="22"/>
      <c r="O23" s="22"/>
      <c r="S23" s="20" t="s">
        <v>374</v>
      </c>
      <c r="T23" s="2" t="s">
        <v>374</v>
      </c>
      <c r="U23" s="2"/>
      <c r="V23" s="2"/>
      <c r="W23" s="22"/>
      <c r="AA23" s="20" t="s">
        <v>373</v>
      </c>
      <c r="AB23" s="2"/>
      <c r="AC23" s="2"/>
      <c r="AD23" s="2"/>
      <c r="AE23" s="22"/>
      <c r="AI23" s="22" t="s">
        <v>110</v>
      </c>
      <c r="AJ23" s="4" t="s">
        <v>374</v>
      </c>
      <c r="AK23" s="4" t="s">
        <v>374</v>
      </c>
      <c r="AM23" s="22"/>
      <c r="AQ23" s="22"/>
      <c r="AU23" s="22"/>
      <c r="AY23" s="20"/>
      <c r="AZ23" s="4" t="s">
        <v>372</v>
      </c>
      <c r="BA23" s="4" t="s">
        <v>372</v>
      </c>
      <c r="BC23" s="22"/>
      <c r="BG23" s="20" t="s">
        <v>373</v>
      </c>
      <c r="BH23" s="2"/>
      <c r="BI23" s="2"/>
      <c r="BJ23" s="2"/>
      <c r="BK23" s="20"/>
      <c r="BL23" s="2"/>
      <c r="BM23" s="2"/>
      <c r="BN23" s="2"/>
      <c r="BO23" s="22"/>
      <c r="BS23" s="22"/>
      <c r="BW23" s="22"/>
      <c r="CA23" s="22"/>
      <c r="CE23" s="22"/>
      <c r="CI23" s="22"/>
      <c r="CM23" s="22"/>
      <c r="CQ23" s="22"/>
      <c r="CU23" s="22"/>
      <c r="CY23" s="22"/>
      <c r="DC23" s="22"/>
      <c r="DG23" s="22"/>
      <c r="DK23" s="22"/>
      <c r="DO23" s="22"/>
      <c r="DS23" s="22"/>
      <c r="DW23" s="22"/>
      <c r="EA23" s="22"/>
      <c r="EE23" s="22"/>
      <c r="EI23" s="22"/>
      <c r="EM23" s="22"/>
      <c r="EQ23" s="22"/>
      <c r="EU23" s="22"/>
      <c r="EY23" s="22"/>
      <c r="FC23" s="22"/>
      <c r="FG23" s="22"/>
      <c r="FK23" s="22"/>
      <c r="FO23" s="22"/>
      <c r="FS23" s="22"/>
      <c r="FW23" s="22"/>
      <c r="GA23" s="22"/>
      <c r="GE23" s="22"/>
      <c r="GI23" s="22"/>
      <c r="GM23" s="22"/>
      <c r="GQ23" s="22"/>
      <c r="GU23" s="22"/>
      <c r="GY23" s="22"/>
      <c r="HC23" s="22"/>
      <c r="HG23" s="22"/>
      <c r="HK23" s="22"/>
      <c r="HO23" s="22"/>
      <c r="HS23" s="22"/>
      <c r="HW23" s="22"/>
      <c r="IA23" s="22"/>
      <c r="IE23" s="22"/>
      <c r="II23" s="22"/>
      <c r="IM23" s="22"/>
      <c r="IQ23" s="22"/>
      <c r="IU23" s="22"/>
    </row>
    <row r="24" s="4" customFormat="true" ht="14.9" hidden="false" customHeight="true" outlineLevel="0" collapsed="false">
      <c r="A24" s="24" t="n">
        <v>0.326388888888889</v>
      </c>
      <c r="B24" s="14" t="n">
        <f aca="false">COUNTIF($G24:$IV24,"K")</f>
        <v>4</v>
      </c>
      <c r="C24" s="14" t="n">
        <f aca="false">COUNTIF($G24:$IV24,"A")</f>
        <v>1</v>
      </c>
      <c r="D24" s="14" t="n">
        <f aca="false">COUNTIF($G24:$IV24,"T")</f>
        <v>2</v>
      </c>
      <c r="E24" s="14" t="n">
        <f aca="false">COUNTIF($G24:$IV24,"X")</f>
        <v>2</v>
      </c>
      <c r="F24" s="19" t="n">
        <f aca="false">SUM(B24:E24)</f>
        <v>9</v>
      </c>
      <c r="K24" s="22"/>
      <c r="O24" s="22"/>
      <c r="S24" s="20" t="s">
        <v>374</v>
      </c>
      <c r="T24" s="2" t="s">
        <v>374</v>
      </c>
      <c r="U24" s="2"/>
      <c r="V24" s="2"/>
      <c r="W24" s="22"/>
      <c r="AA24" s="20" t="s">
        <v>373</v>
      </c>
      <c r="AB24" s="2"/>
      <c r="AC24" s="2"/>
      <c r="AD24" s="2"/>
      <c r="AE24" s="22"/>
      <c r="AI24" s="22" t="s">
        <v>110</v>
      </c>
      <c r="AJ24" s="4" t="s">
        <v>374</v>
      </c>
      <c r="AK24" s="4" t="s">
        <v>374</v>
      </c>
      <c r="AM24" s="22"/>
      <c r="AQ24" s="22"/>
      <c r="AU24" s="22"/>
      <c r="AY24" s="20"/>
      <c r="AZ24" s="4" t="s">
        <v>372</v>
      </c>
      <c r="BA24" s="4" t="s">
        <v>372</v>
      </c>
      <c r="BC24" s="22"/>
      <c r="BG24" s="20" t="s">
        <v>373</v>
      </c>
      <c r="BH24" s="2"/>
      <c r="BI24" s="2"/>
      <c r="BJ24" s="2"/>
      <c r="BK24" s="20"/>
      <c r="BL24" s="2"/>
      <c r="BM24" s="2"/>
      <c r="BN24" s="2"/>
      <c r="BO24" s="22"/>
      <c r="BS24" s="22"/>
      <c r="BW24" s="22"/>
      <c r="CA24" s="22"/>
      <c r="CE24" s="22"/>
      <c r="CI24" s="22"/>
      <c r="CM24" s="22"/>
      <c r="CQ24" s="22"/>
      <c r="CU24" s="22"/>
      <c r="CY24" s="22"/>
      <c r="DC24" s="22"/>
      <c r="DG24" s="22"/>
      <c r="DK24" s="22"/>
      <c r="DO24" s="22"/>
      <c r="DS24" s="22"/>
      <c r="DW24" s="22"/>
      <c r="EA24" s="22"/>
      <c r="EE24" s="22"/>
      <c r="EI24" s="22"/>
      <c r="EM24" s="22"/>
      <c r="EQ24" s="22"/>
      <c r="EU24" s="22"/>
      <c r="EY24" s="22"/>
      <c r="FC24" s="22"/>
      <c r="FG24" s="22"/>
      <c r="FK24" s="22"/>
      <c r="FO24" s="22"/>
      <c r="FS24" s="22"/>
      <c r="FW24" s="22"/>
      <c r="GA24" s="22"/>
      <c r="GE24" s="22"/>
      <c r="GI24" s="22"/>
      <c r="GM24" s="22"/>
      <c r="GQ24" s="22"/>
      <c r="GU24" s="22"/>
      <c r="GY24" s="22"/>
      <c r="HC24" s="22"/>
      <c r="HG24" s="22"/>
      <c r="HK24" s="22"/>
      <c r="HO24" s="22"/>
      <c r="HS24" s="22"/>
      <c r="HW24" s="22"/>
      <c r="IA24" s="22"/>
      <c r="IE24" s="22"/>
      <c r="II24" s="22"/>
      <c r="IM24" s="22"/>
      <c r="IQ24" s="22"/>
      <c r="IU24" s="22"/>
    </row>
    <row r="25" s="4" customFormat="true" ht="14.9" hidden="false" customHeight="true" outlineLevel="0" collapsed="false">
      <c r="A25" s="24" t="n">
        <v>0.329861111111111</v>
      </c>
      <c r="B25" s="14" t="n">
        <f aca="false">COUNTIF($G25:$IV25,"K")</f>
        <v>4</v>
      </c>
      <c r="C25" s="14" t="n">
        <f aca="false">COUNTIF($G25:$IV25,"A")</f>
        <v>1</v>
      </c>
      <c r="D25" s="14" t="n">
        <f aca="false">COUNTIF($G25:$IV25,"T")</f>
        <v>2</v>
      </c>
      <c r="E25" s="14" t="n">
        <f aca="false">COUNTIF($G25:$IV25,"X")</f>
        <v>2</v>
      </c>
      <c r="F25" s="19" t="n">
        <f aca="false">SUM(B25:E25)</f>
        <v>9</v>
      </c>
      <c r="K25" s="22"/>
      <c r="O25" s="22"/>
      <c r="S25" s="20" t="s">
        <v>374</v>
      </c>
      <c r="T25" s="2" t="s">
        <v>374</v>
      </c>
      <c r="U25" s="2"/>
      <c r="V25" s="2"/>
      <c r="W25" s="22"/>
      <c r="AA25" s="20" t="s">
        <v>373</v>
      </c>
      <c r="AB25" s="2"/>
      <c r="AC25" s="2"/>
      <c r="AD25" s="2"/>
      <c r="AE25" s="22"/>
      <c r="AI25" s="22" t="s">
        <v>110</v>
      </c>
      <c r="AJ25" s="4" t="s">
        <v>374</v>
      </c>
      <c r="AK25" s="4" t="s">
        <v>374</v>
      </c>
      <c r="AM25" s="22"/>
      <c r="AQ25" s="22"/>
      <c r="AU25" s="22"/>
      <c r="AY25" s="20"/>
      <c r="AZ25" s="4" t="s">
        <v>372</v>
      </c>
      <c r="BA25" s="4" t="s">
        <v>372</v>
      </c>
      <c r="BC25" s="22"/>
      <c r="BG25" s="20" t="s">
        <v>373</v>
      </c>
      <c r="BH25" s="2"/>
      <c r="BI25" s="2"/>
      <c r="BJ25" s="2"/>
      <c r="BK25" s="20"/>
      <c r="BL25" s="2"/>
      <c r="BM25" s="2"/>
      <c r="BN25" s="2"/>
      <c r="BO25" s="22"/>
      <c r="BS25" s="22"/>
      <c r="BW25" s="22"/>
      <c r="CA25" s="22"/>
      <c r="CE25" s="22"/>
      <c r="CI25" s="22"/>
      <c r="CM25" s="22"/>
      <c r="CQ25" s="22"/>
      <c r="CU25" s="22"/>
      <c r="CY25" s="22"/>
      <c r="DC25" s="22"/>
      <c r="DG25" s="22"/>
      <c r="DK25" s="22"/>
      <c r="DO25" s="22"/>
      <c r="DS25" s="22"/>
      <c r="DW25" s="22"/>
      <c r="EA25" s="22"/>
      <c r="EE25" s="22"/>
      <c r="EI25" s="22"/>
      <c r="EM25" s="22"/>
      <c r="EQ25" s="22"/>
      <c r="EU25" s="22"/>
      <c r="EY25" s="22"/>
      <c r="FC25" s="22"/>
      <c r="FG25" s="22"/>
      <c r="FK25" s="22"/>
      <c r="FO25" s="22"/>
      <c r="FS25" s="22"/>
      <c r="FW25" s="22"/>
      <c r="GA25" s="22"/>
      <c r="GE25" s="22"/>
      <c r="GI25" s="22"/>
      <c r="GM25" s="22"/>
      <c r="GQ25" s="22"/>
      <c r="GU25" s="22"/>
      <c r="GY25" s="22"/>
      <c r="HC25" s="22"/>
      <c r="HG25" s="22"/>
      <c r="HK25" s="22"/>
      <c r="HO25" s="22"/>
      <c r="HS25" s="22"/>
      <c r="HW25" s="22"/>
      <c r="IA25" s="22"/>
      <c r="IE25" s="22"/>
      <c r="II25" s="22"/>
      <c r="IM25" s="22"/>
      <c r="IQ25" s="22"/>
      <c r="IU25" s="22"/>
    </row>
    <row r="26" s="4" customFormat="true" ht="14.9" hidden="false" customHeight="true" outlineLevel="0" collapsed="false">
      <c r="A26" s="23" t="n">
        <v>0.333333333333333</v>
      </c>
      <c r="B26" s="14" t="n">
        <f aca="false">COUNTIF($G26:$IV26,"K")</f>
        <v>4</v>
      </c>
      <c r="C26" s="14" t="n">
        <f aca="false">COUNTIF($G26:$IV26,"A")</f>
        <v>1</v>
      </c>
      <c r="D26" s="14" t="n">
        <f aca="false">COUNTIF($G26:$IV26,"T")</f>
        <v>2</v>
      </c>
      <c r="E26" s="14" t="n">
        <f aca="false">COUNTIF($G26:$IV26,"X")</f>
        <v>2</v>
      </c>
      <c r="F26" s="19" t="n">
        <f aca="false">SUM(B26:E26)</f>
        <v>9</v>
      </c>
      <c r="K26" s="22"/>
      <c r="O26" s="22"/>
      <c r="S26" s="20" t="s">
        <v>374</v>
      </c>
      <c r="T26" s="2" t="s">
        <v>374</v>
      </c>
      <c r="U26" s="2"/>
      <c r="V26" s="2"/>
      <c r="W26" s="22"/>
      <c r="AA26" s="20" t="s">
        <v>373</v>
      </c>
      <c r="AB26" s="2"/>
      <c r="AC26" s="2"/>
      <c r="AD26" s="2"/>
      <c r="AE26" s="22"/>
      <c r="AI26" s="22" t="s">
        <v>110</v>
      </c>
      <c r="AJ26" s="4" t="s">
        <v>374</v>
      </c>
      <c r="AK26" s="4" t="s">
        <v>374</v>
      </c>
      <c r="AM26" s="22"/>
      <c r="AQ26" s="22"/>
      <c r="AU26" s="22"/>
      <c r="AY26" s="20"/>
      <c r="AZ26" s="4" t="s">
        <v>372</v>
      </c>
      <c r="BA26" s="4" t="s">
        <v>372</v>
      </c>
      <c r="BC26" s="22"/>
      <c r="BG26" s="20" t="s">
        <v>373</v>
      </c>
      <c r="BH26" s="2"/>
      <c r="BI26" s="2"/>
      <c r="BJ26" s="2"/>
      <c r="BK26" s="20"/>
      <c r="BL26" s="2"/>
      <c r="BM26" s="2"/>
      <c r="BN26" s="2"/>
      <c r="BO26" s="22"/>
      <c r="BS26" s="22"/>
      <c r="BW26" s="22"/>
      <c r="CA26" s="22"/>
      <c r="CE26" s="22"/>
      <c r="CI26" s="22"/>
      <c r="CM26" s="22"/>
      <c r="CQ26" s="22"/>
      <c r="CU26" s="22"/>
      <c r="CY26" s="22"/>
      <c r="DC26" s="22"/>
      <c r="DG26" s="22"/>
      <c r="DK26" s="22"/>
      <c r="DO26" s="22"/>
      <c r="DS26" s="22"/>
      <c r="DW26" s="22"/>
      <c r="EA26" s="22"/>
      <c r="EE26" s="22"/>
      <c r="EI26" s="22"/>
      <c r="EM26" s="22"/>
      <c r="EQ26" s="22"/>
      <c r="EU26" s="22"/>
      <c r="EY26" s="22"/>
      <c r="FC26" s="22"/>
      <c r="FG26" s="22"/>
      <c r="FK26" s="22"/>
      <c r="FO26" s="22"/>
      <c r="FS26" s="22"/>
      <c r="FW26" s="22"/>
      <c r="GA26" s="22"/>
      <c r="GE26" s="22"/>
      <c r="GI26" s="22"/>
      <c r="GM26" s="22"/>
      <c r="GQ26" s="22"/>
      <c r="GU26" s="22"/>
      <c r="GY26" s="22"/>
      <c r="HC26" s="22"/>
      <c r="HG26" s="22"/>
      <c r="HK26" s="22"/>
      <c r="HO26" s="22"/>
      <c r="HS26" s="22"/>
      <c r="HW26" s="22"/>
      <c r="IA26" s="22"/>
      <c r="IE26" s="22"/>
      <c r="II26" s="22"/>
      <c r="IM26" s="22"/>
      <c r="IQ26" s="22"/>
      <c r="IU26" s="22"/>
    </row>
    <row r="27" s="4" customFormat="true" ht="14.9" hidden="false" customHeight="true" outlineLevel="0" collapsed="false">
      <c r="A27" s="24" t="n">
        <v>0.336805555555555</v>
      </c>
      <c r="B27" s="14" t="n">
        <f aca="false">COUNTIF($G27:$IV27,"K")</f>
        <v>4</v>
      </c>
      <c r="C27" s="14" t="n">
        <f aca="false">COUNTIF($G27:$IV27,"A")</f>
        <v>1</v>
      </c>
      <c r="D27" s="14" t="n">
        <f aca="false">COUNTIF($G27:$IV27,"T")</f>
        <v>2</v>
      </c>
      <c r="E27" s="14" t="n">
        <f aca="false">COUNTIF($G27:$IV27,"X")</f>
        <v>2</v>
      </c>
      <c r="F27" s="19" t="n">
        <f aca="false">SUM(B27:E27)</f>
        <v>9</v>
      </c>
      <c r="K27" s="22"/>
      <c r="O27" s="22"/>
      <c r="S27" s="20" t="s">
        <v>374</v>
      </c>
      <c r="T27" s="2" t="s">
        <v>374</v>
      </c>
      <c r="U27" s="2"/>
      <c r="V27" s="2"/>
      <c r="W27" s="22"/>
      <c r="AA27" s="20" t="s">
        <v>373</v>
      </c>
      <c r="AB27" s="2"/>
      <c r="AC27" s="2"/>
      <c r="AD27" s="2"/>
      <c r="AE27" s="22"/>
      <c r="AI27" s="22" t="s">
        <v>110</v>
      </c>
      <c r="AJ27" s="4" t="s">
        <v>374</v>
      </c>
      <c r="AK27" s="4" t="s">
        <v>374</v>
      </c>
      <c r="AM27" s="22"/>
      <c r="AQ27" s="22"/>
      <c r="AU27" s="22"/>
      <c r="AY27" s="20"/>
      <c r="AZ27" s="4" t="s">
        <v>372</v>
      </c>
      <c r="BA27" s="4" t="s">
        <v>372</v>
      </c>
      <c r="BC27" s="22"/>
      <c r="BG27" s="20" t="s">
        <v>373</v>
      </c>
      <c r="BH27" s="2"/>
      <c r="BI27" s="2"/>
      <c r="BJ27" s="2"/>
      <c r="BK27" s="20"/>
      <c r="BL27" s="2"/>
      <c r="BM27" s="2"/>
      <c r="BN27" s="2"/>
      <c r="BO27" s="22"/>
      <c r="BS27" s="22"/>
      <c r="BW27" s="22"/>
      <c r="CA27" s="22"/>
      <c r="CE27" s="22"/>
      <c r="CI27" s="22"/>
      <c r="CM27" s="22"/>
      <c r="CQ27" s="22"/>
      <c r="CU27" s="22"/>
      <c r="CY27" s="22"/>
      <c r="DC27" s="22"/>
      <c r="DG27" s="22"/>
      <c r="DK27" s="22"/>
      <c r="DO27" s="22"/>
      <c r="DS27" s="22"/>
      <c r="DW27" s="22"/>
      <c r="EA27" s="22"/>
      <c r="EE27" s="22"/>
      <c r="EI27" s="22"/>
      <c r="EM27" s="22"/>
      <c r="EQ27" s="22"/>
      <c r="EU27" s="22"/>
      <c r="EY27" s="22"/>
      <c r="FC27" s="22"/>
      <c r="FG27" s="22"/>
      <c r="FK27" s="22"/>
      <c r="FO27" s="22"/>
      <c r="FS27" s="22"/>
      <c r="FW27" s="22"/>
      <c r="GA27" s="22"/>
      <c r="GE27" s="22"/>
      <c r="GI27" s="22"/>
      <c r="GM27" s="22"/>
      <c r="GQ27" s="22"/>
      <c r="GU27" s="22"/>
      <c r="GY27" s="22"/>
      <c r="HC27" s="22"/>
      <c r="HG27" s="22"/>
      <c r="HK27" s="22"/>
      <c r="HO27" s="22"/>
      <c r="HS27" s="22"/>
      <c r="HW27" s="22"/>
      <c r="IA27" s="22"/>
      <c r="IE27" s="22"/>
      <c r="II27" s="22"/>
      <c r="IM27" s="22"/>
      <c r="IQ27" s="22"/>
      <c r="IU27" s="22"/>
    </row>
    <row r="28" s="4" customFormat="true" ht="14.9" hidden="false" customHeight="true" outlineLevel="0" collapsed="false">
      <c r="A28" s="24" t="n">
        <v>0.340277777777778</v>
      </c>
      <c r="B28" s="14" t="n">
        <f aca="false">COUNTIF($G28:$IV28,"K")</f>
        <v>4</v>
      </c>
      <c r="C28" s="14" t="n">
        <f aca="false">COUNTIF($G28:$IV28,"A")</f>
        <v>1</v>
      </c>
      <c r="D28" s="14" t="n">
        <f aca="false">COUNTIF($G28:$IV28,"T")</f>
        <v>2</v>
      </c>
      <c r="E28" s="14" t="n">
        <f aca="false">COUNTIF($G28:$IV28,"X")</f>
        <v>2</v>
      </c>
      <c r="F28" s="19" t="n">
        <f aca="false">SUM(B28:E28)</f>
        <v>9</v>
      </c>
      <c r="K28" s="22"/>
      <c r="O28" s="22"/>
      <c r="S28" s="20" t="s">
        <v>374</v>
      </c>
      <c r="T28" s="2" t="s">
        <v>374</v>
      </c>
      <c r="U28" s="2"/>
      <c r="V28" s="2"/>
      <c r="W28" s="22"/>
      <c r="AA28" s="20" t="s">
        <v>373</v>
      </c>
      <c r="AB28" s="2"/>
      <c r="AC28" s="2"/>
      <c r="AD28" s="2"/>
      <c r="AE28" s="22"/>
      <c r="AI28" s="22" t="s">
        <v>110</v>
      </c>
      <c r="AJ28" s="4" t="s">
        <v>374</v>
      </c>
      <c r="AK28" s="4" t="s">
        <v>374</v>
      </c>
      <c r="AM28" s="22"/>
      <c r="AQ28" s="22"/>
      <c r="AU28" s="22"/>
      <c r="AY28" s="20"/>
      <c r="AZ28" s="4" t="s">
        <v>372</v>
      </c>
      <c r="BA28" s="4" t="s">
        <v>372</v>
      </c>
      <c r="BC28" s="22"/>
      <c r="BG28" s="20" t="s">
        <v>373</v>
      </c>
      <c r="BH28" s="2"/>
      <c r="BI28" s="2"/>
      <c r="BJ28" s="2"/>
      <c r="BK28" s="20"/>
      <c r="BL28" s="2"/>
      <c r="BM28" s="2"/>
      <c r="BN28" s="2"/>
      <c r="BO28" s="22"/>
      <c r="BS28" s="22"/>
      <c r="BW28" s="22"/>
      <c r="CA28" s="22"/>
      <c r="CE28" s="22"/>
      <c r="CI28" s="22"/>
      <c r="CM28" s="22"/>
      <c r="CQ28" s="22"/>
      <c r="CU28" s="22"/>
      <c r="CY28" s="22"/>
      <c r="DC28" s="22"/>
      <c r="DG28" s="22"/>
      <c r="DK28" s="22"/>
      <c r="DO28" s="22"/>
      <c r="DS28" s="22"/>
      <c r="DW28" s="22"/>
      <c r="EA28" s="22"/>
      <c r="EE28" s="22"/>
      <c r="EI28" s="22"/>
      <c r="EM28" s="22"/>
      <c r="EQ28" s="22"/>
      <c r="EU28" s="22"/>
      <c r="EY28" s="22"/>
      <c r="FC28" s="22"/>
      <c r="FG28" s="22"/>
      <c r="FK28" s="22"/>
      <c r="FO28" s="22"/>
      <c r="FS28" s="22"/>
      <c r="FW28" s="22"/>
      <c r="GA28" s="22"/>
      <c r="GE28" s="22"/>
      <c r="GI28" s="22"/>
      <c r="GM28" s="22"/>
      <c r="GQ28" s="22"/>
      <c r="GU28" s="22"/>
      <c r="GY28" s="22"/>
      <c r="HC28" s="22"/>
      <c r="HG28" s="22"/>
      <c r="HK28" s="22"/>
      <c r="HO28" s="22"/>
      <c r="HS28" s="22"/>
      <c r="HW28" s="22"/>
      <c r="IA28" s="22"/>
      <c r="IE28" s="22"/>
      <c r="II28" s="22"/>
      <c r="IM28" s="22"/>
      <c r="IQ28" s="22"/>
      <c r="IU28" s="22"/>
    </row>
    <row r="29" s="4" customFormat="true" ht="14.9" hidden="false" customHeight="true" outlineLevel="0" collapsed="false">
      <c r="A29" s="24" t="n">
        <v>0.34375</v>
      </c>
      <c r="B29" s="14" t="n">
        <f aca="false">COUNTIF($G29:$IV29,"K")</f>
        <v>4</v>
      </c>
      <c r="C29" s="14" t="n">
        <f aca="false">COUNTIF($G29:$IV29,"A")</f>
        <v>1</v>
      </c>
      <c r="D29" s="14" t="n">
        <f aca="false">COUNTIF($G29:$IV29,"T")</f>
        <v>2</v>
      </c>
      <c r="E29" s="14" t="n">
        <f aca="false">COUNTIF($G29:$IV29,"X")</f>
        <v>2</v>
      </c>
      <c r="F29" s="19" t="n">
        <f aca="false">SUM(B29:E29)</f>
        <v>9</v>
      </c>
      <c r="K29" s="22"/>
      <c r="O29" s="22"/>
      <c r="S29" s="20" t="s">
        <v>374</v>
      </c>
      <c r="T29" s="2" t="s">
        <v>374</v>
      </c>
      <c r="U29" s="2"/>
      <c r="V29" s="2"/>
      <c r="W29" s="22"/>
      <c r="AA29" s="20" t="s">
        <v>373</v>
      </c>
      <c r="AB29" s="2"/>
      <c r="AC29" s="2"/>
      <c r="AD29" s="2"/>
      <c r="AE29" s="22"/>
      <c r="AI29" s="22" t="s">
        <v>110</v>
      </c>
      <c r="AJ29" s="4" t="s">
        <v>374</v>
      </c>
      <c r="AK29" s="4" t="s">
        <v>374</v>
      </c>
      <c r="AM29" s="22"/>
      <c r="AQ29" s="22"/>
      <c r="AU29" s="22"/>
      <c r="AY29" s="20"/>
      <c r="AZ29" s="4" t="s">
        <v>372</v>
      </c>
      <c r="BA29" s="4" t="s">
        <v>372</v>
      </c>
      <c r="BC29" s="22"/>
      <c r="BG29" s="20" t="s">
        <v>373</v>
      </c>
      <c r="BH29" s="2"/>
      <c r="BI29" s="2"/>
      <c r="BJ29" s="2"/>
      <c r="BK29" s="20"/>
      <c r="BL29" s="2"/>
      <c r="BM29" s="2"/>
      <c r="BN29" s="2"/>
      <c r="BO29" s="22"/>
      <c r="BS29" s="22"/>
      <c r="BW29" s="22"/>
      <c r="CA29" s="22"/>
      <c r="CE29" s="22"/>
      <c r="CI29" s="22"/>
      <c r="CM29" s="22"/>
      <c r="CQ29" s="22"/>
      <c r="CU29" s="22"/>
      <c r="CY29" s="22"/>
      <c r="DC29" s="22"/>
      <c r="DG29" s="22"/>
      <c r="DK29" s="22"/>
      <c r="DO29" s="22"/>
      <c r="DS29" s="22"/>
      <c r="DW29" s="22"/>
      <c r="EA29" s="22"/>
      <c r="EE29" s="22"/>
      <c r="EI29" s="22"/>
      <c r="EM29" s="22"/>
      <c r="EQ29" s="22"/>
      <c r="EU29" s="22"/>
      <c r="EY29" s="22"/>
      <c r="FC29" s="22"/>
      <c r="FG29" s="22"/>
      <c r="FK29" s="22"/>
      <c r="FO29" s="22"/>
      <c r="FS29" s="22"/>
      <c r="FW29" s="22"/>
      <c r="GA29" s="22"/>
      <c r="GE29" s="22"/>
      <c r="GI29" s="22"/>
      <c r="GM29" s="22"/>
      <c r="GQ29" s="22"/>
      <c r="GU29" s="22"/>
      <c r="GY29" s="22"/>
      <c r="HC29" s="22"/>
      <c r="HG29" s="22"/>
      <c r="HK29" s="22"/>
      <c r="HO29" s="22"/>
      <c r="HS29" s="22"/>
      <c r="HW29" s="22"/>
      <c r="IA29" s="22"/>
      <c r="IE29" s="22"/>
      <c r="II29" s="22"/>
      <c r="IM29" s="22"/>
      <c r="IQ29" s="22"/>
      <c r="IU29" s="22"/>
    </row>
    <row r="30" s="4" customFormat="true" ht="14.9" hidden="false" customHeight="true" outlineLevel="0" collapsed="false">
      <c r="A30" s="24" t="n">
        <v>0.347222222222222</v>
      </c>
      <c r="B30" s="14" t="n">
        <f aca="false">COUNTIF($G30:$IV30,"K")</f>
        <v>4</v>
      </c>
      <c r="C30" s="14" t="n">
        <f aca="false">COUNTIF($G30:$IV30,"A")</f>
        <v>1</v>
      </c>
      <c r="D30" s="14" t="n">
        <f aca="false">COUNTIF($G30:$IV30,"T")</f>
        <v>2</v>
      </c>
      <c r="E30" s="14" t="n">
        <f aca="false">COUNTIF($G30:$IV30,"X")</f>
        <v>2</v>
      </c>
      <c r="F30" s="19" t="n">
        <f aca="false">SUM(B30:E30)</f>
        <v>9</v>
      </c>
      <c r="K30" s="22"/>
      <c r="O30" s="22"/>
      <c r="S30" s="20" t="s">
        <v>374</v>
      </c>
      <c r="T30" s="2" t="s">
        <v>374</v>
      </c>
      <c r="U30" s="2"/>
      <c r="V30" s="2"/>
      <c r="W30" s="22"/>
      <c r="AA30" s="20" t="s">
        <v>373</v>
      </c>
      <c r="AB30" s="2"/>
      <c r="AC30" s="2"/>
      <c r="AD30" s="2"/>
      <c r="AE30" s="22"/>
      <c r="AI30" s="22" t="s">
        <v>110</v>
      </c>
      <c r="AJ30" s="4" t="s">
        <v>374</v>
      </c>
      <c r="AK30" s="4" t="s">
        <v>374</v>
      </c>
      <c r="AM30" s="22"/>
      <c r="AQ30" s="22"/>
      <c r="AU30" s="22"/>
      <c r="AY30" s="20"/>
      <c r="AZ30" s="4" t="s">
        <v>372</v>
      </c>
      <c r="BA30" s="4" t="s">
        <v>372</v>
      </c>
      <c r="BC30" s="22"/>
      <c r="BG30" s="20" t="s">
        <v>373</v>
      </c>
      <c r="BH30" s="2"/>
      <c r="BI30" s="2"/>
      <c r="BJ30" s="2"/>
      <c r="BK30" s="20"/>
      <c r="BL30" s="2"/>
      <c r="BM30" s="2"/>
      <c r="BN30" s="2"/>
      <c r="BO30" s="22"/>
      <c r="BS30" s="22"/>
      <c r="BW30" s="22"/>
      <c r="CA30" s="22"/>
      <c r="CE30" s="22"/>
      <c r="CI30" s="22"/>
      <c r="CM30" s="22"/>
      <c r="CQ30" s="22"/>
      <c r="CU30" s="22"/>
      <c r="CY30" s="22"/>
      <c r="DC30" s="22"/>
      <c r="DG30" s="22"/>
      <c r="DK30" s="22"/>
      <c r="DO30" s="22"/>
      <c r="DS30" s="22"/>
      <c r="DW30" s="22"/>
      <c r="EA30" s="22"/>
      <c r="EE30" s="22"/>
      <c r="EI30" s="22"/>
      <c r="EM30" s="22"/>
      <c r="EQ30" s="22"/>
      <c r="EU30" s="22"/>
      <c r="EY30" s="22"/>
      <c r="FC30" s="22"/>
      <c r="FG30" s="22"/>
      <c r="FK30" s="22"/>
      <c r="FO30" s="22"/>
      <c r="FS30" s="22"/>
      <c r="FW30" s="22"/>
      <c r="GA30" s="22"/>
      <c r="GE30" s="22"/>
      <c r="GI30" s="22"/>
      <c r="GM30" s="22"/>
      <c r="GQ30" s="22"/>
      <c r="GU30" s="22"/>
      <c r="GY30" s="22"/>
      <c r="HC30" s="22"/>
      <c r="HG30" s="22"/>
      <c r="HK30" s="22"/>
      <c r="HO30" s="22"/>
      <c r="HS30" s="22"/>
      <c r="HW30" s="22"/>
      <c r="IA30" s="22"/>
      <c r="IE30" s="22"/>
      <c r="II30" s="22"/>
      <c r="IM30" s="22"/>
      <c r="IQ30" s="22"/>
      <c r="IU30" s="22"/>
    </row>
    <row r="31" s="4" customFormat="true" ht="14.9" hidden="false" customHeight="true" outlineLevel="0" collapsed="false">
      <c r="A31" s="24" t="n">
        <v>0.350694444444444</v>
      </c>
      <c r="B31" s="14" t="n">
        <f aca="false">COUNTIF($G31:$IV31,"K")</f>
        <v>4</v>
      </c>
      <c r="C31" s="14" t="n">
        <f aca="false">COUNTIF($G31:$IV31,"A")</f>
        <v>1</v>
      </c>
      <c r="D31" s="14" t="n">
        <f aca="false">COUNTIF($G31:$IV31,"T")</f>
        <v>2</v>
      </c>
      <c r="E31" s="14" t="n">
        <f aca="false">COUNTIF($G31:$IV31,"X")</f>
        <v>2</v>
      </c>
      <c r="F31" s="19" t="n">
        <f aca="false">SUM(B31:E31)</f>
        <v>9</v>
      </c>
      <c r="K31" s="22"/>
      <c r="O31" s="22"/>
      <c r="S31" s="20" t="s">
        <v>374</v>
      </c>
      <c r="T31" s="2" t="s">
        <v>374</v>
      </c>
      <c r="U31" s="2"/>
      <c r="V31" s="2"/>
      <c r="W31" s="22"/>
      <c r="AA31" s="20" t="s">
        <v>373</v>
      </c>
      <c r="AB31" s="2"/>
      <c r="AC31" s="2"/>
      <c r="AD31" s="2"/>
      <c r="AE31" s="22"/>
      <c r="AI31" s="22" t="s">
        <v>110</v>
      </c>
      <c r="AJ31" s="4" t="s">
        <v>374</v>
      </c>
      <c r="AK31" s="4" t="s">
        <v>374</v>
      </c>
      <c r="AM31" s="22"/>
      <c r="AQ31" s="22"/>
      <c r="AU31" s="22"/>
      <c r="AY31" s="20"/>
      <c r="AZ31" s="4" t="s">
        <v>372</v>
      </c>
      <c r="BA31" s="4" t="s">
        <v>372</v>
      </c>
      <c r="BC31" s="22"/>
      <c r="BG31" s="20" t="s">
        <v>373</v>
      </c>
      <c r="BH31" s="2"/>
      <c r="BI31" s="2"/>
      <c r="BJ31" s="2"/>
      <c r="BK31" s="20"/>
      <c r="BL31" s="2"/>
      <c r="BM31" s="2"/>
      <c r="BN31" s="2"/>
      <c r="BO31" s="22"/>
      <c r="BS31" s="22"/>
      <c r="BW31" s="22"/>
      <c r="CA31" s="22"/>
      <c r="CE31" s="22"/>
      <c r="CI31" s="22"/>
      <c r="CM31" s="22"/>
      <c r="CQ31" s="22"/>
      <c r="CU31" s="22"/>
      <c r="CY31" s="22"/>
      <c r="DC31" s="22"/>
      <c r="DG31" s="22"/>
      <c r="DK31" s="22"/>
      <c r="DO31" s="22"/>
      <c r="DS31" s="22"/>
      <c r="DW31" s="22"/>
      <c r="EA31" s="22"/>
      <c r="EE31" s="22"/>
      <c r="EI31" s="22"/>
      <c r="EM31" s="22"/>
      <c r="EQ31" s="22"/>
      <c r="EU31" s="22"/>
      <c r="EY31" s="22"/>
      <c r="FC31" s="22"/>
      <c r="FG31" s="22"/>
      <c r="FK31" s="22"/>
      <c r="FO31" s="22"/>
      <c r="FS31" s="22"/>
      <c r="FW31" s="22"/>
      <c r="GA31" s="22"/>
      <c r="GE31" s="22"/>
      <c r="GI31" s="22"/>
      <c r="GM31" s="22"/>
      <c r="GQ31" s="22"/>
      <c r="GU31" s="22"/>
      <c r="GY31" s="22"/>
      <c r="HC31" s="22"/>
      <c r="HG31" s="22"/>
      <c r="HK31" s="22"/>
      <c r="HO31" s="22"/>
      <c r="HS31" s="22"/>
      <c r="HW31" s="22"/>
      <c r="IA31" s="22"/>
      <c r="IE31" s="22"/>
      <c r="II31" s="22"/>
      <c r="IM31" s="22"/>
      <c r="IQ31" s="22"/>
      <c r="IU31" s="22"/>
    </row>
    <row r="32" s="4" customFormat="true" ht="14.9" hidden="false" customHeight="true" outlineLevel="0" collapsed="false">
      <c r="A32" s="24" t="n">
        <v>0.354166666666667</v>
      </c>
      <c r="B32" s="14" t="n">
        <f aca="false">COUNTIF($G32:$IV32,"K")</f>
        <v>4</v>
      </c>
      <c r="C32" s="14" t="n">
        <f aca="false">COUNTIF($G32:$IV32,"A")</f>
        <v>1</v>
      </c>
      <c r="D32" s="14" t="n">
        <f aca="false">COUNTIF($G32:$IV32,"T")</f>
        <v>2</v>
      </c>
      <c r="E32" s="14" t="n">
        <f aca="false">COUNTIF($G32:$IV32,"X")</f>
        <v>2</v>
      </c>
      <c r="F32" s="19" t="n">
        <f aca="false">SUM(B32:E32)</f>
        <v>9</v>
      </c>
      <c r="K32" s="22"/>
      <c r="O32" s="22"/>
      <c r="S32" s="20" t="s">
        <v>374</v>
      </c>
      <c r="T32" s="2" t="s">
        <v>374</v>
      </c>
      <c r="U32" s="2"/>
      <c r="V32" s="2"/>
      <c r="W32" s="22"/>
      <c r="AA32" s="20" t="s">
        <v>373</v>
      </c>
      <c r="AB32" s="2"/>
      <c r="AC32" s="2"/>
      <c r="AD32" s="2"/>
      <c r="AE32" s="22"/>
      <c r="AI32" s="22" t="s">
        <v>110</v>
      </c>
      <c r="AJ32" s="4" t="s">
        <v>374</v>
      </c>
      <c r="AK32" s="4" t="s">
        <v>374</v>
      </c>
      <c r="AM32" s="22"/>
      <c r="AQ32" s="22"/>
      <c r="AU32" s="22"/>
      <c r="AY32" s="20"/>
      <c r="AZ32" s="4" t="s">
        <v>372</v>
      </c>
      <c r="BA32" s="4" t="s">
        <v>372</v>
      </c>
      <c r="BC32" s="22"/>
      <c r="BG32" s="20" t="s">
        <v>373</v>
      </c>
      <c r="BH32" s="2"/>
      <c r="BI32" s="2"/>
      <c r="BJ32" s="2"/>
      <c r="BK32" s="20"/>
      <c r="BL32" s="2"/>
      <c r="BM32" s="2"/>
      <c r="BN32" s="2"/>
      <c r="BO32" s="22"/>
      <c r="BS32" s="22"/>
      <c r="BW32" s="22"/>
      <c r="CA32" s="22"/>
      <c r="CE32" s="22"/>
      <c r="CI32" s="22"/>
      <c r="CM32" s="22"/>
      <c r="CQ32" s="22"/>
      <c r="CU32" s="22"/>
      <c r="CY32" s="22"/>
      <c r="DC32" s="22"/>
      <c r="DG32" s="22"/>
      <c r="DK32" s="22"/>
      <c r="DO32" s="22"/>
      <c r="DS32" s="22"/>
      <c r="DW32" s="22"/>
      <c r="EA32" s="22"/>
      <c r="EE32" s="22"/>
      <c r="EI32" s="22"/>
      <c r="EM32" s="22"/>
      <c r="EQ32" s="22"/>
      <c r="EU32" s="22"/>
      <c r="EY32" s="22"/>
      <c r="FC32" s="22"/>
      <c r="FG32" s="22"/>
      <c r="FK32" s="22"/>
      <c r="FO32" s="22"/>
      <c r="FS32" s="22"/>
      <c r="FW32" s="22"/>
      <c r="GA32" s="22"/>
      <c r="GE32" s="22"/>
      <c r="GI32" s="22"/>
      <c r="GM32" s="22"/>
      <c r="GQ32" s="22"/>
      <c r="GU32" s="22"/>
      <c r="GY32" s="22"/>
      <c r="HC32" s="22"/>
      <c r="HG32" s="22"/>
      <c r="HK32" s="22"/>
      <c r="HO32" s="22"/>
      <c r="HS32" s="22"/>
      <c r="HW32" s="22"/>
      <c r="IA32" s="22"/>
      <c r="IE32" s="22"/>
      <c r="II32" s="22"/>
      <c r="IM32" s="22"/>
      <c r="IQ32" s="22"/>
      <c r="IU32" s="22"/>
    </row>
    <row r="33" s="4" customFormat="true" ht="14.9" hidden="false" customHeight="true" outlineLevel="0" collapsed="false">
      <c r="A33" s="24" t="n">
        <v>0.357638888888889</v>
      </c>
      <c r="B33" s="14" t="n">
        <f aca="false">COUNTIF($G33:$IV33,"K")</f>
        <v>4</v>
      </c>
      <c r="C33" s="14" t="n">
        <f aca="false">COUNTIF($G33:$IV33,"A")</f>
        <v>1</v>
      </c>
      <c r="D33" s="14" t="n">
        <f aca="false">COUNTIF($G33:$IV33,"T")</f>
        <v>2</v>
      </c>
      <c r="E33" s="14" t="n">
        <f aca="false">COUNTIF($G33:$IV33,"X")</f>
        <v>2</v>
      </c>
      <c r="F33" s="19" t="n">
        <f aca="false">SUM(B33:E33)</f>
        <v>9</v>
      </c>
      <c r="K33" s="22"/>
      <c r="O33" s="22"/>
      <c r="S33" s="20" t="s">
        <v>374</v>
      </c>
      <c r="T33" s="2" t="s">
        <v>374</v>
      </c>
      <c r="U33" s="2"/>
      <c r="V33" s="2"/>
      <c r="W33" s="22"/>
      <c r="AA33" s="20" t="s">
        <v>373</v>
      </c>
      <c r="AB33" s="2"/>
      <c r="AC33" s="2"/>
      <c r="AD33" s="2"/>
      <c r="AE33" s="22"/>
      <c r="AI33" s="22" t="s">
        <v>110</v>
      </c>
      <c r="AJ33" s="4" t="s">
        <v>374</v>
      </c>
      <c r="AK33" s="4" t="s">
        <v>374</v>
      </c>
      <c r="AM33" s="22"/>
      <c r="AQ33" s="22"/>
      <c r="AU33" s="22"/>
      <c r="AY33" s="20"/>
      <c r="AZ33" s="4" t="s">
        <v>372</v>
      </c>
      <c r="BA33" s="4" t="s">
        <v>372</v>
      </c>
      <c r="BC33" s="22"/>
      <c r="BG33" s="20" t="s">
        <v>373</v>
      </c>
      <c r="BH33" s="2"/>
      <c r="BI33" s="2"/>
      <c r="BJ33" s="2"/>
      <c r="BK33" s="20"/>
      <c r="BL33" s="2"/>
      <c r="BM33" s="2"/>
      <c r="BN33" s="2"/>
      <c r="BO33" s="22"/>
      <c r="BS33" s="22"/>
      <c r="BW33" s="22"/>
      <c r="CA33" s="22"/>
      <c r="CE33" s="22"/>
      <c r="CI33" s="22"/>
      <c r="CM33" s="22"/>
      <c r="CQ33" s="22"/>
      <c r="CU33" s="22"/>
      <c r="CY33" s="22"/>
      <c r="DC33" s="22"/>
      <c r="DG33" s="22"/>
      <c r="DK33" s="22"/>
      <c r="DO33" s="22"/>
      <c r="DS33" s="22"/>
      <c r="DW33" s="22"/>
      <c r="EA33" s="22"/>
      <c r="EE33" s="22"/>
      <c r="EI33" s="22"/>
      <c r="EM33" s="22"/>
      <c r="EQ33" s="22"/>
      <c r="EU33" s="22"/>
      <c r="EY33" s="22"/>
      <c r="FC33" s="22"/>
      <c r="FG33" s="22"/>
      <c r="FK33" s="22"/>
      <c r="FO33" s="22"/>
      <c r="FS33" s="22"/>
      <c r="FW33" s="22"/>
      <c r="GA33" s="22"/>
      <c r="GE33" s="22"/>
      <c r="GI33" s="22"/>
      <c r="GM33" s="22"/>
      <c r="GQ33" s="22"/>
      <c r="GU33" s="22"/>
      <c r="GY33" s="22"/>
      <c r="HC33" s="22"/>
      <c r="HG33" s="22"/>
      <c r="HK33" s="22"/>
      <c r="HO33" s="22"/>
      <c r="HS33" s="22"/>
      <c r="HW33" s="22"/>
      <c r="IA33" s="22"/>
      <c r="IE33" s="22"/>
      <c r="II33" s="22"/>
      <c r="IM33" s="22"/>
      <c r="IQ33" s="22"/>
      <c r="IU33" s="22"/>
    </row>
    <row r="34" s="4" customFormat="true" ht="14.9" hidden="false" customHeight="true" outlineLevel="0" collapsed="false">
      <c r="A34" s="24" t="n">
        <v>0.361111111111111</v>
      </c>
      <c r="B34" s="14" t="n">
        <f aca="false">COUNTIF($G34:$IV34,"K")</f>
        <v>4</v>
      </c>
      <c r="C34" s="14" t="n">
        <f aca="false">COUNTIF($G34:$IV34,"A")</f>
        <v>1</v>
      </c>
      <c r="D34" s="14" t="n">
        <f aca="false">COUNTIF($G34:$IV34,"T")</f>
        <v>2</v>
      </c>
      <c r="E34" s="14" t="n">
        <f aca="false">COUNTIF($G34:$IV34,"X")</f>
        <v>2</v>
      </c>
      <c r="F34" s="19" t="n">
        <f aca="false">SUM(B34:E34)</f>
        <v>9</v>
      </c>
      <c r="K34" s="22"/>
      <c r="O34" s="22"/>
      <c r="S34" s="20" t="s">
        <v>374</v>
      </c>
      <c r="T34" s="2" t="s">
        <v>374</v>
      </c>
      <c r="U34" s="2"/>
      <c r="V34" s="2"/>
      <c r="W34" s="22"/>
      <c r="AA34" s="20" t="s">
        <v>373</v>
      </c>
      <c r="AB34" s="2"/>
      <c r="AC34" s="2"/>
      <c r="AD34" s="2"/>
      <c r="AE34" s="22"/>
      <c r="AI34" s="22" t="s">
        <v>110</v>
      </c>
      <c r="AJ34" s="4" t="s">
        <v>374</v>
      </c>
      <c r="AK34" s="4" t="s">
        <v>374</v>
      </c>
      <c r="AM34" s="22"/>
      <c r="AQ34" s="22"/>
      <c r="AU34" s="22"/>
      <c r="AY34" s="20"/>
      <c r="AZ34" s="4" t="s">
        <v>372</v>
      </c>
      <c r="BA34" s="4" t="s">
        <v>372</v>
      </c>
      <c r="BC34" s="22"/>
      <c r="BG34" s="20" t="s">
        <v>373</v>
      </c>
      <c r="BH34" s="2"/>
      <c r="BI34" s="2"/>
      <c r="BJ34" s="2"/>
      <c r="BK34" s="20"/>
      <c r="BL34" s="2"/>
      <c r="BM34" s="2"/>
      <c r="BN34" s="2"/>
      <c r="BO34" s="22"/>
      <c r="BS34" s="22"/>
      <c r="BW34" s="22"/>
      <c r="CA34" s="22"/>
      <c r="CE34" s="22"/>
      <c r="CI34" s="22"/>
      <c r="CM34" s="22"/>
      <c r="CQ34" s="22"/>
      <c r="CU34" s="22"/>
      <c r="CY34" s="22"/>
      <c r="DC34" s="22"/>
      <c r="DG34" s="22"/>
      <c r="DK34" s="22"/>
      <c r="DO34" s="22"/>
      <c r="DS34" s="22"/>
      <c r="DW34" s="22"/>
      <c r="EA34" s="22"/>
      <c r="EE34" s="22"/>
      <c r="EI34" s="22"/>
      <c r="EM34" s="22"/>
      <c r="EQ34" s="22"/>
      <c r="EU34" s="22"/>
      <c r="EY34" s="22"/>
      <c r="FC34" s="22"/>
      <c r="FG34" s="22"/>
      <c r="FK34" s="22"/>
      <c r="FO34" s="22"/>
      <c r="FS34" s="22"/>
      <c r="FW34" s="22"/>
      <c r="GA34" s="22"/>
      <c r="GE34" s="22"/>
      <c r="GI34" s="22"/>
      <c r="GM34" s="22"/>
      <c r="GQ34" s="22"/>
      <c r="GU34" s="22"/>
      <c r="GY34" s="22"/>
      <c r="HC34" s="22"/>
      <c r="HG34" s="22"/>
      <c r="HK34" s="22"/>
      <c r="HO34" s="22"/>
      <c r="HS34" s="22"/>
      <c r="HW34" s="22"/>
      <c r="IA34" s="22"/>
      <c r="IE34" s="22"/>
      <c r="II34" s="22"/>
      <c r="IM34" s="22"/>
      <c r="IQ34" s="22"/>
      <c r="IU34" s="22"/>
    </row>
    <row r="35" s="4" customFormat="true" ht="14.9" hidden="false" customHeight="true" outlineLevel="0" collapsed="false">
      <c r="A35" s="24" t="n">
        <v>0.364583333333333</v>
      </c>
      <c r="B35" s="14" t="n">
        <f aca="false">COUNTIF($G35:$IV35,"K")</f>
        <v>4</v>
      </c>
      <c r="C35" s="14" t="n">
        <f aca="false">COUNTIF($G35:$IV35,"A")</f>
        <v>1</v>
      </c>
      <c r="D35" s="14" t="n">
        <f aca="false">COUNTIF($G35:$IV35,"T")</f>
        <v>2</v>
      </c>
      <c r="E35" s="14" t="n">
        <f aca="false">COUNTIF($G35:$IV35,"X")</f>
        <v>2</v>
      </c>
      <c r="F35" s="19" t="n">
        <f aca="false">SUM(B35:E35)</f>
        <v>9</v>
      </c>
      <c r="K35" s="22"/>
      <c r="O35" s="22"/>
      <c r="S35" s="20" t="s">
        <v>374</v>
      </c>
      <c r="T35" s="2" t="s">
        <v>374</v>
      </c>
      <c r="U35" s="2"/>
      <c r="V35" s="2"/>
      <c r="W35" s="22"/>
      <c r="AA35" s="20" t="s">
        <v>373</v>
      </c>
      <c r="AB35" s="2"/>
      <c r="AC35" s="2"/>
      <c r="AD35" s="2"/>
      <c r="AE35" s="22"/>
      <c r="AI35" s="22" t="s">
        <v>110</v>
      </c>
      <c r="AJ35" s="4" t="s">
        <v>374</v>
      </c>
      <c r="AK35" s="4" t="s">
        <v>374</v>
      </c>
      <c r="AM35" s="22"/>
      <c r="AQ35" s="22"/>
      <c r="AU35" s="22"/>
      <c r="AY35" s="20"/>
      <c r="AZ35" s="4" t="s">
        <v>372</v>
      </c>
      <c r="BA35" s="4" t="s">
        <v>372</v>
      </c>
      <c r="BC35" s="22"/>
      <c r="BG35" s="20" t="s">
        <v>373</v>
      </c>
      <c r="BH35" s="2"/>
      <c r="BI35" s="2"/>
      <c r="BJ35" s="2"/>
      <c r="BK35" s="20"/>
      <c r="BL35" s="2"/>
      <c r="BM35" s="2"/>
      <c r="BN35" s="2"/>
      <c r="BO35" s="22"/>
      <c r="BS35" s="22"/>
      <c r="BW35" s="22"/>
      <c r="CA35" s="22"/>
      <c r="CE35" s="22"/>
      <c r="CI35" s="22"/>
      <c r="CM35" s="22"/>
      <c r="CQ35" s="22"/>
      <c r="CU35" s="22"/>
      <c r="CY35" s="22"/>
      <c r="DC35" s="22"/>
      <c r="DG35" s="22"/>
      <c r="DK35" s="22"/>
      <c r="DO35" s="22"/>
      <c r="DS35" s="22"/>
      <c r="DW35" s="22"/>
      <c r="EA35" s="22"/>
      <c r="EE35" s="22"/>
      <c r="EI35" s="22"/>
      <c r="EM35" s="22"/>
      <c r="EQ35" s="22"/>
      <c r="EU35" s="22"/>
      <c r="EY35" s="22"/>
      <c r="FC35" s="22"/>
      <c r="FG35" s="22"/>
      <c r="FK35" s="22"/>
      <c r="FO35" s="22"/>
      <c r="FS35" s="22"/>
      <c r="FW35" s="22"/>
      <c r="GA35" s="22"/>
      <c r="GE35" s="22"/>
      <c r="GI35" s="22"/>
      <c r="GM35" s="22"/>
      <c r="GQ35" s="22"/>
      <c r="GU35" s="22"/>
      <c r="GY35" s="22"/>
      <c r="HC35" s="22"/>
      <c r="HG35" s="22"/>
      <c r="HK35" s="22"/>
      <c r="HO35" s="22"/>
      <c r="HS35" s="22"/>
      <c r="HW35" s="22"/>
      <c r="IA35" s="22"/>
      <c r="IE35" s="22"/>
      <c r="II35" s="22"/>
      <c r="IM35" s="22"/>
      <c r="IQ35" s="22"/>
      <c r="IU35" s="22"/>
    </row>
    <row r="36" s="4" customFormat="true" ht="14.9" hidden="false" customHeight="true" outlineLevel="0" collapsed="false">
      <c r="A36" s="24" t="n">
        <v>0.368055555555555</v>
      </c>
      <c r="B36" s="14" t="n">
        <f aca="false">COUNTIF($G36:$IV36,"K")</f>
        <v>4</v>
      </c>
      <c r="C36" s="14" t="n">
        <f aca="false">COUNTIF($G36:$IV36,"A")</f>
        <v>1</v>
      </c>
      <c r="D36" s="14" t="n">
        <f aca="false">COUNTIF($G36:$IV36,"T")</f>
        <v>2</v>
      </c>
      <c r="E36" s="14" t="n">
        <f aca="false">COUNTIF($G36:$IV36,"X")</f>
        <v>2</v>
      </c>
      <c r="F36" s="19" t="n">
        <f aca="false">SUM(B36:E36)</f>
        <v>9</v>
      </c>
      <c r="K36" s="22"/>
      <c r="O36" s="22"/>
      <c r="S36" s="20" t="s">
        <v>374</v>
      </c>
      <c r="T36" s="2" t="s">
        <v>374</v>
      </c>
      <c r="U36" s="2"/>
      <c r="V36" s="2"/>
      <c r="W36" s="22"/>
      <c r="AA36" s="20" t="s">
        <v>373</v>
      </c>
      <c r="AB36" s="2"/>
      <c r="AC36" s="2"/>
      <c r="AD36" s="2"/>
      <c r="AE36" s="22"/>
      <c r="AI36" s="22" t="s">
        <v>110</v>
      </c>
      <c r="AJ36" s="4" t="s">
        <v>374</v>
      </c>
      <c r="AK36" s="4" t="s">
        <v>374</v>
      </c>
      <c r="AM36" s="22"/>
      <c r="AQ36" s="22"/>
      <c r="AU36" s="22"/>
      <c r="AY36" s="20"/>
      <c r="AZ36" s="4" t="s">
        <v>372</v>
      </c>
      <c r="BA36" s="4" t="s">
        <v>372</v>
      </c>
      <c r="BC36" s="22"/>
      <c r="BG36" s="20" t="s">
        <v>373</v>
      </c>
      <c r="BH36" s="2"/>
      <c r="BI36" s="2"/>
      <c r="BJ36" s="2"/>
      <c r="BK36" s="20"/>
      <c r="BL36" s="2"/>
      <c r="BM36" s="2"/>
      <c r="BN36" s="2"/>
      <c r="BO36" s="22"/>
      <c r="BS36" s="22"/>
      <c r="BW36" s="22"/>
      <c r="CA36" s="22"/>
      <c r="CE36" s="22"/>
      <c r="CI36" s="22"/>
      <c r="CM36" s="22"/>
      <c r="CQ36" s="22"/>
      <c r="CU36" s="22"/>
      <c r="CY36" s="22"/>
      <c r="DC36" s="22"/>
      <c r="DG36" s="22"/>
      <c r="DK36" s="22"/>
      <c r="DO36" s="22"/>
      <c r="DS36" s="22"/>
      <c r="DW36" s="22"/>
      <c r="EA36" s="22"/>
      <c r="EE36" s="22"/>
      <c r="EI36" s="22"/>
      <c r="EM36" s="22"/>
      <c r="EQ36" s="22"/>
      <c r="EU36" s="22"/>
      <c r="EY36" s="22"/>
      <c r="FC36" s="22"/>
      <c r="FG36" s="22"/>
      <c r="FK36" s="22"/>
      <c r="FO36" s="22"/>
      <c r="FS36" s="22"/>
      <c r="FW36" s="22"/>
      <c r="GA36" s="22"/>
      <c r="GE36" s="22"/>
      <c r="GI36" s="22"/>
      <c r="GM36" s="22"/>
      <c r="GQ36" s="22"/>
      <c r="GU36" s="22"/>
      <c r="GY36" s="22"/>
      <c r="HC36" s="22"/>
      <c r="HG36" s="22"/>
      <c r="HK36" s="22"/>
      <c r="HO36" s="22"/>
      <c r="HS36" s="22"/>
      <c r="HW36" s="22"/>
      <c r="IA36" s="22"/>
      <c r="IE36" s="22"/>
      <c r="II36" s="22"/>
      <c r="IM36" s="22"/>
      <c r="IQ36" s="22"/>
      <c r="IU36" s="22"/>
    </row>
    <row r="37" s="4" customFormat="true" ht="14.9" hidden="false" customHeight="true" outlineLevel="0" collapsed="false">
      <c r="A37" s="24" t="n">
        <v>0.371527777777778</v>
      </c>
      <c r="B37" s="14" t="n">
        <f aca="false">COUNTIF($G37:$IV37,"K")</f>
        <v>4</v>
      </c>
      <c r="C37" s="14" t="n">
        <f aca="false">COUNTIF($G37:$IV37,"A")</f>
        <v>1</v>
      </c>
      <c r="D37" s="14" t="n">
        <f aca="false">COUNTIF($G37:$IV37,"T")</f>
        <v>2</v>
      </c>
      <c r="E37" s="14" t="n">
        <f aca="false">COUNTIF($G37:$IV37,"X")</f>
        <v>2</v>
      </c>
      <c r="F37" s="19" t="n">
        <f aca="false">SUM(B37:E37)</f>
        <v>9</v>
      </c>
      <c r="K37" s="22"/>
      <c r="O37" s="22"/>
      <c r="S37" s="20" t="s">
        <v>374</v>
      </c>
      <c r="T37" s="2" t="s">
        <v>374</v>
      </c>
      <c r="U37" s="2"/>
      <c r="V37" s="2"/>
      <c r="W37" s="22"/>
      <c r="AA37" s="20" t="s">
        <v>373</v>
      </c>
      <c r="AB37" s="2"/>
      <c r="AC37" s="2"/>
      <c r="AD37" s="2"/>
      <c r="AE37" s="22"/>
      <c r="AI37" s="22" t="s">
        <v>110</v>
      </c>
      <c r="AJ37" s="4" t="s">
        <v>374</v>
      </c>
      <c r="AK37" s="4" t="s">
        <v>374</v>
      </c>
      <c r="AM37" s="22"/>
      <c r="AQ37" s="22"/>
      <c r="AU37" s="22"/>
      <c r="AY37" s="20"/>
      <c r="AZ37" s="4" t="s">
        <v>372</v>
      </c>
      <c r="BA37" s="4" t="s">
        <v>372</v>
      </c>
      <c r="BC37" s="22"/>
      <c r="BG37" s="20" t="s">
        <v>373</v>
      </c>
      <c r="BH37" s="2"/>
      <c r="BI37" s="2"/>
      <c r="BJ37" s="2"/>
      <c r="BK37" s="20"/>
      <c r="BL37" s="2"/>
      <c r="BM37" s="2"/>
      <c r="BN37" s="2"/>
      <c r="BO37" s="22"/>
      <c r="BS37" s="22"/>
      <c r="BW37" s="22"/>
      <c r="CA37" s="22"/>
      <c r="CE37" s="22"/>
      <c r="CI37" s="22"/>
      <c r="CM37" s="22"/>
      <c r="CQ37" s="22"/>
      <c r="CU37" s="22"/>
      <c r="CY37" s="22"/>
      <c r="DC37" s="22"/>
      <c r="DG37" s="22"/>
      <c r="DK37" s="22"/>
      <c r="DO37" s="22"/>
      <c r="DS37" s="22"/>
      <c r="DW37" s="22"/>
      <c r="EA37" s="22"/>
      <c r="EE37" s="22"/>
      <c r="EI37" s="22"/>
      <c r="EM37" s="22"/>
      <c r="EQ37" s="22"/>
      <c r="EU37" s="22"/>
      <c r="EY37" s="22"/>
      <c r="FC37" s="22"/>
      <c r="FG37" s="22"/>
      <c r="FK37" s="22"/>
      <c r="FO37" s="22"/>
      <c r="FS37" s="22"/>
      <c r="FW37" s="22"/>
      <c r="GA37" s="22"/>
      <c r="GE37" s="22"/>
      <c r="GI37" s="22"/>
      <c r="GM37" s="22"/>
      <c r="GQ37" s="22"/>
      <c r="GU37" s="22"/>
      <c r="GY37" s="22"/>
      <c r="HC37" s="22"/>
      <c r="HG37" s="22"/>
      <c r="HK37" s="22"/>
      <c r="HO37" s="22"/>
      <c r="HS37" s="22"/>
      <c r="HW37" s="22"/>
      <c r="IA37" s="22"/>
      <c r="IE37" s="22"/>
      <c r="II37" s="22"/>
      <c r="IM37" s="22"/>
      <c r="IQ37" s="22"/>
      <c r="IU37" s="22"/>
    </row>
    <row r="38" s="4" customFormat="true" ht="14.9" hidden="false" customHeight="true" outlineLevel="0" collapsed="false">
      <c r="A38" s="23" t="n">
        <v>0.375</v>
      </c>
      <c r="B38" s="14" t="n">
        <f aca="false">COUNTIF($G38:$IV38,"K")</f>
        <v>4</v>
      </c>
      <c r="C38" s="14" t="n">
        <f aca="false">COUNTIF($G38:$IV38,"A")</f>
        <v>1</v>
      </c>
      <c r="D38" s="14" t="n">
        <f aca="false">COUNTIF($G38:$IV38,"T")</f>
        <v>2</v>
      </c>
      <c r="E38" s="14" t="n">
        <f aca="false">COUNTIF($G38:$IV38,"X")</f>
        <v>2</v>
      </c>
      <c r="F38" s="19" t="n">
        <f aca="false">SUM(B38:E38)</f>
        <v>9</v>
      </c>
      <c r="K38" s="22"/>
      <c r="O38" s="22"/>
      <c r="S38" s="20" t="s">
        <v>374</v>
      </c>
      <c r="T38" s="2" t="s">
        <v>374</v>
      </c>
      <c r="U38" s="2"/>
      <c r="V38" s="2"/>
      <c r="W38" s="22"/>
      <c r="AA38" s="20" t="s">
        <v>373</v>
      </c>
      <c r="AB38" s="2"/>
      <c r="AC38" s="2"/>
      <c r="AD38" s="2"/>
      <c r="AE38" s="22"/>
      <c r="AI38" s="22" t="s">
        <v>110</v>
      </c>
      <c r="AJ38" s="4" t="s">
        <v>374</v>
      </c>
      <c r="AK38" s="4" t="s">
        <v>374</v>
      </c>
      <c r="AM38" s="22"/>
      <c r="AQ38" s="22"/>
      <c r="AU38" s="22"/>
      <c r="AY38" s="20"/>
      <c r="AZ38" s="4" t="s">
        <v>372</v>
      </c>
      <c r="BA38" s="4" t="s">
        <v>372</v>
      </c>
      <c r="BC38" s="22"/>
      <c r="BG38" s="20" t="s">
        <v>373</v>
      </c>
      <c r="BH38" s="2"/>
      <c r="BI38" s="2"/>
      <c r="BJ38" s="2"/>
      <c r="BK38" s="20"/>
      <c r="BL38" s="2"/>
      <c r="BM38" s="2"/>
      <c r="BN38" s="2"/>
      <c r="BO38" s="22"/>
      <c r="BS38" s="22"/>
      <c r="BW38" s="22"/>
      <c r="CA38" s="22"/>
      <c r="CE38" s="22"/>
      <c r="CI38" s="22"/>
      <c r="CM38" s="22"/>
      <c r="CQ38" s="22"/>
      <c r="CU38" s="22"/>
      <c r="CY38" s="22"/>
      <c r="DC38" s="22"/>
      <c r="DG38" s="22"/>
      <c r="DK38" s="22"/>
      <c r="DO38" s="22"/>
      <c r="DS38" s="22"/>
      <c r="DW38" s="22"/>
      <c r="EA38" s="22"/>
      <c r="EE38" s="22"/>
      <c r="EI38" s="22"/>
      <c r="EM38" s="22"/>
      <c r="EQ38" s="22"/>
      <c r="EU38" s="22"/>
      <c r="EY38" s="22"/>
      <c r="FC38" s="22"/>
      <c r="FG38" s="22"/>
      <c r="FK38" s="22"/>
      <c r="FO38" s="22"/>
      <c r="FS38" s="22"/>
      <c r="FW38" s="22"/>
      <c r="GA38" s="22"/>
      <c r="GE38" s="22"/>
      <c r="GI38" s="22"/>
      <c r="GM38" s="22"/>
      <c r="GQ38" s="22"/>
      <c r="GU38" s="22"/>
      <c r="GY38" s="22"/>
      <c r="HC38" s="22"/>
      <c r="HG38" s="22"/>
      <c r="HK38" s="22"/>
      <c r="HO38" s="22"/>
      <c r="HS38" s="22"/>
      <c r="HW38" s="22"/>
      <c r="IA38" s="22"/>
      <c r="IE38" s="22"/>
      <c r="II38" s="22"/>
      <c r="IM38" s="22"/>
      <c r="IQ38" s="22"/>
      <c r="IU38" s="22"/>
    </row>
    <row r="39" s="4" customFormat="true" ht="14.9" hidden="false" customHeight="true" outlineLevel="0" collapsed="false">
      <c r="A39" s="24" t="n">
        <v>0.378472222222222</v>
      </c>
      <c r="B39" s="14" t="n">
        <f aca="false">COUNTIF($G39:$IV39,"K")</f>
        <v>4</v>
      </c>
      <c r="C39" s="14" t="n">
        <f aca="false">COUNTIF($G39:$IV39,"A")</f>
        <v>1</v>
      </c>
      <c r="D39" s="14" t="n">
        <f aca="false">COUNTIF($G39:$IV39,"T")</f>
        <v>2</v>
      </c>
      <c r="E39" s="14" t="n">
        <f aca="false">COUNTIF($G39:$IV39,"X")</f>
        <v>2</v>
      </c>
      <c r="F39" s="19" t="n">
        <f aca="false">SUM(B39:E39)</f>
        <v>9</v>
      </c>
      <c r="K39" s="22"/>
      <c r="O39" s="22"/>
      <c r="S39" s="20" t="s">
        <v>374</v>
      </c>
      <c r="T39" s="2" t="s">
        <v>374</v>
      </c>
      <c r="U39" s="2"/>
      <c r="V39" s="2"/>
      <c r="W39" s="22"/>
      <c r="AA39" s="20" t="s">
        <v>373</v>
      </c>
      <c r="AB39" s="2"/>
      <c r="AC39" s="2"/>
      <c r="AD39" s="2"/>
      <c r="AE39" s="22"/>
      <c r="AI39" s="22" t="s">
        <v>110</v>
      </c>
      <c r="AJ39" s="4" t="s">
        <v>374</v>
      </c>
      <c r="AK39" s="4" t="s">
        <v>374</v>
      </c>
      <c r="AM39" s="22"/>
      <c r="AQ39" s="22"/>
      <c r="AU39" s="22"/>
      <c r="AY39" s="20"/>
      <c r="AZ39" s="4" t="s">
        <v>372</v>
      </c>
      <c r="BA39" s="4" t="s">
        <v>372</v>
      </c>
      <c r="BC39" s="22"/>
      <c r="BG39" s="20" t="s">
        <v>373</v>
      </c>
      <c r="BH39" s="2"/>
      <c r="BI39" s="2"/>
      <c r="BJ39" s="2"/>
      <c r="BK39" s="20"/>
      <c r="BL39" s="2"/>
      <c r="BM39" s="2"/>
      <c r="BN39" s="2"/>
      <c r="BO39" s="22"/>
      <c r="BS39" s="22"/>
      <c r="BW39" s="22"/>
      <c r="CA39" s="22"/>
      <c r="CE39" s="22"/>
      <c r="CI39" s="22"/>
      <c r="CM39" s="22"/>
      <c r="CQ39" s="22"/>
      <c r="CU39" s="22"/>
      <c r="CY39" s="22"/>
      <c r="DC39" s="22"/>
      <c r="DG39" s="22"/>
      <c r="DK39" s="22"/>
      <c r="DO39" s="22"/>
      <c r="DS39" s="22"/>
      <c r="DW39" s="22"/>
      <c r="EA39" s="22"/>
      <c r="EE39" s="22"/>
      <c r="EI39" s="22"/>
      <c r="EM39" s="22"/>
      <c r="EQ39" s="22"/>
      <c r="EU39" s="22"/>
      <c r="EY39" s="22"/>
      <c r="FC39" s="22"/>
      <c r="FG39" s="22"/>
      <c r="FK39" s="22"/>
      <c r="FO39" s="22"/>
      <c r="FS39" s="22"/>
      <c r="FW39" s="22"/>
      <c r="GA39" s="22"/>
      <c r="GE39" s="22"/>
      <c r="GI39" s="22"/>
      <c r="GM39" s="22"/>
      <c r="GQ39" s="22"/>
      <c r="GU39" s="22"/>
      <c r="GY39" s="22"/>
      <c r="HC39" s="22"/>
      <c r="HG39" s="22"/>
      <c r="HK39" s="22"/>
      <c r="HO39" s="22"/>
      <c r="HS39" s="22"/>
      <c r="HW39" s="22"/>
      <c r="IA39" s="22"/>
      <c r="IE39" s="22"/>
      <c r="II39" s="22"/>
      <c r="IM39" s="22"/>
      <c r="IQ39" s="22"/>
      <c r="IU39" s="22"/>
    </row>
    <row r="40" s="4" customFormat="true" ht="14.9" hidden="false" customHeight="true" outlineLevel="0" collapsed="false">
      <c r="A40" s="24" t="n">
        <v>0.381944444444444</v>
      </c>
      <c r="B40" s="14" t="n">
        <f aca="false">COUNTIF($G40:$IV40,"K")</f>
        <v>4</v>
      </c>
      <c r="C40" s="14" t="n">
        <f aca="false">COUNTIF($G40:$IV40,"A")</f>
        <v>1</v>
      </c>
      <c r="D40" s="14" t="n">
        <f aca="false">COUNTIF($G40:$IV40,"T")</f>
        <v>2</v>
      </c>
      <c r="E40" s="14" t="n">
        <f aca="false">COUNTIF($G40:$IV40,"X")</f>
        <v>2</v>
      </c>
      <c r="F40" s="19" t="n">
        <f aca="false">SUM(B40:E40)</f>
        <v>9</v>
      </c>
      <c r="K40" s="22"/>
      <c r="O40" s="22"/>
      <c r="S40" s="20" t="s">
        <v>374</v>
      </c>
      <c r="T40" s="2" t="s">
        <v>374</v>
      </c>
      <c r="U40" s="2"/>
      <c r="V40" s="2"/>
      <c r="W40" s="22"/>
      <c r="AA40" s="20" t="s">
        <v>373</v>
      </c>
      <c r="AB40" s="2"/>
      <c r="AC40" s="2"/>
      <c r="AD40" s="2"/>
      <c r="AE40" s="22"/>
      <c r="AI40" s="22" t="s">
        <v>110</v>
      </c>
      <c r="AJ40" s="4" t="s">
        <v>374</v>
      </c>
      <c r="AK40" s="4" t="s">
        <v>374</v>
      </c>
      <c r="AM40" s="22"/>
      <c r="AQ40" s="22"/>
      <c r="AU40" s="22"/>
      <c r="AY40" s="20"/>
      <c r="AZ40" s="4" t="s">
        <v>372</v>
      </c>
      <c r="BA40" s="4" t="s">
        <v>372</v>
      </c>
      <c r="BC40" s="22"/>
      <c r="BG40" s="20" t="s">
        <v>373</v>
      </c>
      <c r="BH40" s="2"/>
      <c r="BI40" s="2"/>
      <c r="BJ40" s="2"/>
      <c r="BK40" s="20"/>
      <c r="BL40" s="2"/>
      <c r="BM40" s="2"/>
      <c r="BN40" s="2"/>
      <c r="BO40" s="22"/>
      <c r="BS40" s="22"/>
      <c r="BW40" s="22"/>
      <c r="CA40" s="22"/>
      <c r="CE40" s="22"/>
      <c r="CI40" s="22"/>
      <c r="CM40" s="22"/>
      <c r="CQ40" s="22"/>
      <c r="CU40" s="22"/>
      <c r="CY40" s="22"/>
      <c r="DC40" s="22"/>
      <c r="DG40" s="22"/>
      <c r="DK40" s="22"/>
      <c r="DO40" s="22"/>
      <c r="DS40" s="22"/>
      <c r="DW40" s="22"/>
      <c r="EA40" s="22"/>
      <c r="EE40" s="22"/>
      <c r="EI40" s="22"/>
      <c r="EM40" s="22"/>
      <c r="EQ40" s="22"/>
      <c r="EU40" s="22"/>
      <c r="EY40" s="22"/>
      <c r="FC40" s="22"/>
      <c r="FG40" s="22"/>
      <c r="FK40" s="22"/>
      <c r="FO40" s="22"/>
      <c r="FS40" s="22"/>
      <c r="FW40" s="22"/>
      <c r="GA40" s="22"/>
      <c r="GE40" s="22"/>
      <c r="GI40" s="22"/>
      <c r="GM40" s="22"/>
      <c r="GQ40" s="22"/>
      <c r="GU40" s="22"/>
      <c r="GY40" s="22"/>
      <c r="HC40" s="22"/>
      <c r="HG40" s="22"/>
      <c r="HK40" s="22"/>
      <c r="HO40" s="22"/>
      <c r="HS40" s="22"/>
      <c r="HW40" s="22"/>
      <c r="IA40" s="22"/>
      <c r="IE40" s="22"/>
      <c r="II40" s="22"/>
      <c r="IM40" s="22"/>
      <c r="IQ40" s="22"/>
      <c r="IU40" s="22"/>
    </row>
    <row r="41" s="4" customFormat="true" ht="14.9" hidden="false" customHeight="true" outlineLevel="0" collapsed="false">
      <c r="A41" s="24" t="n">
        <v>0.385416666666667</v>
      </c>
      <c r="B41" s="14" t="n">
        <f aca="false">COUNTIF($G41:$IV41,"K")</f>
        <v>4</v>
      </c>
      <c r="C41" s="14" t="n">
        <f aca="false">COUNTIF($G41:$IV41,"A")</f>
        <v>1</v>
      </c>
      <c r="D41" s="14" t="n">
        <f aca="false">COUNTIF($G41:$IV41,"T")</f>
        <v>2</v>
      </c>
      <c r="E41" s="14" t="n">
        <f aca="false">COUNTIF($G41:$IV41,"X")</f>
        <v>2</v>
      </c>
      <c r="F41" s="19" t="n">
        <f aca="false">SUM(B41:E41)</f>
        <v>9</v>
      </c>
      <c r="K41" s="22"/>
      <c r="O41" s="22"/>
      <c r="S41" s="20" t="s">
        <v>374</v>
      </c>
      <c r="T41" s="2" t="s">
        <v>374</v>
      </c>
      <c r="U41" s="2"/>
      <c r="V41" s="2"/>
      <c r="W41" s="22"/>
      <c r="AA41" s="20" t="s">
        <v>373</v>
      </c>
      <c r="AB41" s="2"/>
      <c r="AC41" s="2"/>
      <c r="AD41" s="2"/>
      <c r="AE41" s="22"/>
      <c r="AI41" s="22" t="s">
        <v>110</v>
      </c>
      <c r="AJ41" s="4" t="s">
        <v>374</v>
      </c>
      <c r="AK41" s="4" t="s">
        <v>374</v>
      </c>
      <c r="AM41" s="22"/>
      <c r="AQ41" s="22"/>
      <c r="AU41" s="22"/>
      <c r="AY41" s="20"/>
      <c r="AZ41" s="4" t="s">
        <v>372</v>
      </c>
      <c r="BA41" s="4" t="s">
        <v>372</v>
      </c>
      <c r="BC41" s="22"/>
      <c r="BG41" s="20" t="s">
        <v>373</v>
      </c>
      <c r="BH41" s="2"/>
      <c r="BI41" s="2"/>
      <c r="BJ41" s="2"/>
      <c r="BK41" s="20"/>
      <c r="BL41" s="2"/>
      <c r="BM41" s="2"/>
      <c r="BN41" s="2"/>
      <c r="BO41" s="22"/>
      <c r="BS41" s="22"/>
      <c r="BW41" s="22"/>
      <c r="CA41" s="22"/>
      <c r="CE41" s="22"/>
      <c r="CI41" s="22"/>
      <c r="CM41" s="22"/>
      <c r="CQ41" s="22"/>
      <c r="CU41" s="22"/>
      <c r="CY41" s="22"/>
      <c r="DC41" s="22"/>
      <c r="DG41" s="22"/>
      <c r="DK41" s="22"/>
      <c r="DO41" s="22"/>
      <c r="DS41" s="22"/>
      <c r="DW41" s="22"/>
      <c r="EA41" s="22"/>
      <c r="EE41" s="22"/>
      <c r="EI41" s="22"/>
      <c r="EM41" s="22"/>
      <c r="EQ41" s="22"/>
      <c r="EU41" s="22"/>
      <c r="EY41" s="22"/>
      <c r="FC41" s="22"/>
      <c r="FG41" s="22"/>
      <c r="FK41" s="22"/>
      <c r="FO41" s="22"/>
      <c r="FS41" s="22"/>
      <c r="FW41" s="22"/>
      <c r="GA41" s="22"/>
      <c r="GE41" s="22"/>
      <c r="GI41" s="22"/>
      <c r="GM41" s="22"/>
      <c r="GQ41" s="22"/>
      <c r="GU41" s="22"/>
      <c r="GY41" s="22"/>
      <c r="HC41" s="22"/>
      <c r="HG41" s="22"/>
      <c r="HK41" s="22"/>
      <c r="HO41" s="22"/>
      <c r="HS41" s="22"/>
      <c r="HW41" s="22"/>
      <c r="IA41" s="22"/>
      <c r="IE41" s="22"/>
      <c r="II41" s="22"/>
      <c r="IM41" s="22"/>
      <c r="IQ41" s="22"/>
      <c r="IU41" s="22"/>
    </row>
    <row r="42" s="4" customFormat="true" ht="14.9" hidden="false" customHeight="true" outlineLevel="0" collapsed="false">
      <c r="A42" s="24" t="n">
        <v>0.388888888888889</v>
      </c>
      <c r="B42" s="14" t="n">
        <f aca="false">COUNTIF($G42:$IV42,"K")</f>
        <v>4</v>
      </c>
      <c r="C42" s="14" t="n">
        <f aca="false">COUNTIF($G42:$IV42,"A")</f>
        <v>1</v>
      </c>
      <c r="D42" s="14" t="n">
        <f aca="false">COUNTIF($G42:$IV42,"T")</f>
        <v>2</v>
      </c>
      <c r="E42" s="14" t="n">
        <f aca="false">COUNTIF($G42:$IV42,"X")</f>
        <v>2</v>
      </c>
      <c r="F42" s="19" t="n">
        <f aca="false">SUM(B42:E42)</f>
        <v>9</v>
      </c>
      <c r="K42" s="22"/>
      <c r="O42" s="22"/>
      <c r="S42" s="20" t="s">
        <v>374</v>
      </c>
      <c r="T42" s="2" t="s">
        <v>374</v>
      </c>
      <c r="U42" s="2"/>
      <c r="V42" s="2"/>
      <c r="W42" s="22"/>
      <c r="AA42" s="20" t="s">
        <v>373</v>
      </c>
      <c r="AB42" s="2"/>
      <c r="AC42" s="2"/>
      <c r="AD42" s="2"/>
      <c r="AE42" s="22"/>
      <c r="AI42" s="22" t="s">
        <v>110</v>
      </c>
      <c r="AJ42" s="4" t="s">
        <v>374</v>
      </c>
      <c r="AK42" s="4" t="s">
        <v>374</v>
      </c>
      <c r="AM42" s="22"/>
      <c r="AQ42" s="22"/>
      <c r="AU42" s="22"/>
      <c r="AY42" s="20"/>
      <c r="AZ42" s="4" t="s">
        <v>372</v>
      </c>
      <c r="BA42" s="4" t="s">
        <v>372</v>
      </c>
      <c r="BC42" s="22"/>
      <c r="BG42" s="20" t="s">
        <v>373</v>
      </c>
      <c r="BH42" s="2"/>
      <c r="BI42" s="2"/>
      <c r="BJ42" s="2"/>
      <c r="BK42" s="20"/>
      <c r="BL42" s="2"/>
      <c r="BM42" s="2"/>
      <c r="BN42" s="2"/>
      <c r="BO42" s="22"/>
      <c r="BS42" s="22"/>
      <c r="BW42" s="22"/>
      <c r="CA42" s="22"/>
      <c r="CE42" s="22"/>
      <c r="CI42" s="22"/>
      <c r="CM42" s="22"/>
      <c r="CQ42" s="22"/>
      <c r="CU42" s="22"/>
      <c r="CY42" s="22"/>
      <c r="DC42" s="22"/>
      <c r="DG42" s="22"/>
      <c r="DK42" s="22"/>
      <c r="DO42" s="22"/>
      <c r="DS42" s="22"/>
      <c r="DW42" s="22"/>
      <c r="EA42" s="22"/>
      <c r="EE42" s="22"/>
      <c r="EI42" s="22"/>
      <c r="EM42" s="22"/>
      <c r="EQ42" s="22"/>
      <c r="EU42" s="22"/>
      <c r="EY42" s="22"/>
      <c r="FC42" s="22"/>
      <c r="FG42" s="22"/>
      <c r="FK42" s="22"/>
      <c r="FO42" s="22"/>
      <c r="FS42" s="22"/>
      <c r="FW42" s="22"/>
      <c r="GA42" s="22"/>
      <c r="GE42" s="22"/>
      <c r="GI42" s="22"/>
      <c r="GM42" s="22"/>
      <c r="GQ42" s="22"/>
      <c r="GU42" s="22"/>
      <c r="GY42" s="22"/>
      <c r="HC42" s="22"/>
      <c r="HG42" s="22"/>
      <c r="HK42" s="22"/>
      <c r="HO42" s="22"/>
      <c r="HS42" s="22"/>
      <c r="HW42" s="22"/>
      <c r="IA42" s="22"/>
      <c r="IE42" s="22"/>
      <c r="II42" s="22"/>
      <c r="IM42" s="22"/>
      <c r="IQ42" s="22"/>
      <c r="IU42" s="22"/>
    </row>
    <row r="43" s="4" customFormat="true" ht="14.9" hidden="false" customHeight="true" outlineLevel="0" collapsed="false">
      <c r="A43" s="24" t="n">
        <v>0.392361111111111</v>
      </c>
      <c r="B43" s="14" t="n">
        <f aca="false">COUNTIF($G43:$IV43,"K")</f>
        <v>4</v>
      </c>
      <c r="C43" s="14" t="n">
        <f aca="false">COUNTIF($G43:$IV43,"A")</f>
        <v>1</v>
      </c>
      <c r="D43" s="14" t="n">
        <f aca="false">COUNTIF($G43:$IV43,"T")</f>
        <v>2</v>
      </c>
      <c r="E43" s="14" t="n">
        <f aca="false">COUNTIF($G43:$IV43,"X")</f>
        <v>2</v>
      </c>
      <c r="F43" s="19" t="n">
        <f aca="false">SUM(B43:E43)</f>
        <v>9</v>
      </c>
      <c r="K43" s="22"/>
      <c r="O43" s="22"/>
      <c r="S43" s="20" t="s">
        <v>374</v>
      </c>
      <c r="T43" s="2" t="s">
        <v>374</v>
      </c>
      <c r="U43" s="2"/>
      <c r="V43" s="2"/>
      <c r="W43" s="22"/>
      <c r="AA43" s="20" t="s">
        <v>373</v>
      </c>
      <c r="AB43" s="2"/>
      <c r="AC43" s="2"/>
      <c r="AD43" s="2"/>
      <c r="AE43" s="22"/>
      <c r="AI43" s="22" t="s">
        <v>110</v>
      </c>
      <c r="AJ43" s="4" t="s">
        <v>374</v>
      </c>
      <c r="AK43" s="4" t="s">
        <v>374</v>
      </c>
      <c r="AM43" s="22"/>
      <c r="AQ43" s="22"/>
      <c r="AU43" s="22"/>
      <c r="AY43" s="20"/>
      <c r="AZ43" s="4" t="s">
        <v>372</v>
      </c>
      <c r="BA43" s="4" t="s">
        <v>372</v>
      </c>
      <c r="BC43" s="22"/>
      <c r="BG43" s="20" t="s">
        <v>373</v>
      </c>
      <c r="BH43" s="2"/>
      <c r="BI43" s="2"/>
      <c r="BJ43" s="2"/>
      <c r="BK43" s="20"/>
      <c r="BL43" s="2"/>
      <c r="BM43" s="2"/>
      <c r="BN43" s="2"/>
      <c r="BO43" s="22"/>
      <c r="BS43" s="22"/>
      <c r="BW43" s="22"/>
      <c r="CA43" s="22"/>
      <c r="CE43" s="22"/>
      <c r="CI43" s="22"/>
      <c r="CM43" s="22"/>
      <c r="CQ43" s="22"/>
      <c r="CU43" s="22"/>
      <c r="CY43" s="22"/>
      <c r="DC43" s="22"/>
      <c r="DG43" s="22"/>
      <c r="DK43" s="22"/>
      <c r="DO43" s="22"/>
      <c r="DS43" s="22"/>
      <c r="DW43" s="22"/>
      <c r="EA43" s="22"/>
      <c r="EE43" s="22"/>
      <c r="EI43" s="22"/>
      <c r="EM43" s="22"/>
      <c r="EQ43" s="22"/>
      <c r="EU43" s="22"/>
      <c r="EY43" s="22"/>
      <c r="FC43" s="22"/>
      <c r="FG43" s="22"/>
      <c r="FK43" s="22"/>
      <c r="FO43" s="22"/>
      <c r="FS43" s="22"/>
      <c r="FW43" s="22"/>
      <c r="GA43" s="22"/>
      <c r="GE43" s="22"/>
      <c r="GI43" s="22"/>
      <c r="GM43" s="22"/>
      <c r="GQ43" s="22"/>
      <c r="GU43" s="22"/>
      <c r="GY43" s="22"/>
      <c r="HC43" s="22"/>
      <c r="HG43" s="22"/>
      <c r="HK43" s="22"/>
      <c r="HO43" s="22"/>
      <c r="HS43" s="22"/>
      <c r="HW43" s="22"/>
      <c r="IA43" s="22"/>
      <c r="IE43" s="22"/>
      <c r="II43" s="22"/>
      <c r="IM43" s="22"/>
      <c r="IQ43" s="22"/>
      <c r="IU43" s="22"/>
    </row>
    <row r="44" s="4" customFormat="true" ht="14.9" hidden="false" customHeight="true" outlineLevel="0" collapsed="false">
      <c r="A44" s="24" t="n">
        <v>0.395833333333333</v>
      </c>
      <c r="B44" s="14" t="n">
        <f aca="false">COUNTIF($G44:$IV44,"K")</f>
        <v>4</v>
      </c>
      <c r="C44" s="14" t="n">
        <f aca="false">COUNTIF($G44:$IV44,"A")</f>
        <v>1</v>
      </c>
      <c r="D44" s="14" t="n">
        <f aca="false">COUNTIF($G44:$IV44,"T")</f>
        <v>2</v>
      </c>
      <c r="E44" s="14" t="n">
        <f aca="false">COUNTIF($G44:$IV44,"X")</f>
        <v>2</v>
      </c>
      <c r="F44" s="19" t="n">
        <f aca="false">SUM(B44:E44)</f>
        <v>9</v>
      </c>
      <c r="K44" s="22"/>
      <c r="O44" s="22"/>
      <c r="S44" s="20" t="s">
        <v>374</v>
      </c>
      <c r="T44" s="2" t="s">
        <v>374</v>
      </c>
      <c r="U44" s="2"/>
      <c r="V44" s="2"/>
      <c r="W44" s="22"/>
      <c r="AA44" s="20" t="s">
        <v>373</v>
      </c>
      <c r="AB44" s="2"/>
      <c r="AC44" s="2"/>
      <c r="AD44" s="2"/>
      <c r="AE44" s="22"/>
      <c r="AI44" s="22" t="s">
        <v>110</v>
      </c>
      <c r="AJ44" s="4" t="s">
        <v>374</v>
      </c>
      <c r="AK44" s="4" t="s">
        <v>374</v>
      </c>
      <c r="AM44" s="22"/>
      <c r="AQ44" s="22"/>
      <c r="AU44" s="22"/>
      <c r="AY44" s="20"/>
      <c r="AZ44" s="4" t="s">
        <v>372</v>
      </c>
      <c r="BA44" s="4" t="s">
        <v>372</v>
      </c>
      <c r="BC44" s="22"/>
      <c r="BG44" s="20" t="s">
        <v>373</v>
      </c>
      <c r="BH44" s="2"/>
      <c r="BI44" s="2"/>
      <c r="BJ44" s="2"/>
      <c r="BK44" s="20"/>
      <c r="BL44" s="2"/>
      <c r="BM44" s="2"/>
      <c r="BN44" s="2"/>
      <c r="BO44" s="22"/>
      <c r="BS44" s="22"/>
      <c r="BW44" s="22"/>
      <c r="CA44" s="22"/>
      <c r="CE44" s="22"/>
      <c r="CI44" s="22"/>
      <c r="CM44" s="22"/>
      <c r="CQ44" s="22"/>
      <c r="CU44" s="22"/>
      <c r="CY44" s="22"/>
      <c r="DC44" s="22"/>
      <c r="DG44" s="22"/>
      <c r="DK44" s="22"/>
      <c r="DO44" s="22"/>
      <c r="DS44" s="22"/>
      <c r="DW44" s="22"/>
      <c r="EA44" s="22"/>
      <c r="EE44" s="22"/>
      <c r="EI44" s="22"/>
      <c r="EM44" s="22"/>
      <c r="EQ44" s="22"/>
      <c r="EU44" s="22"/>
      <c r="EY44" s="22"/>
      <c r="FC44" s="22"/>
      <c r="FG44" s="22"/>
      <c r="FK44" s="22"/>
      <c r="FO44" s="22"/>
      <c r="FS44" s="22"/>
      <c r="FW44" s="22"/>
      <c r="GA44" s="22"/>
      <c r="GE44" s="22"/>
      <c r="GI44" s="22"/>
      <c r="GM44" s="22"/>
      <c r="GQ44" s="22"/>
      <c r="GU44" s="22"/>
      <c r="GY44" s="22"/>
      <c r="HC44" s="22"/>
      <c r="HG44" s="22"/>
      <c r="HK44" s="22"/>
      <c r="HO44" s="22"/>
      <c r="HS44" s="22"/>
      <c r="HW44" s="22"/>
      <c r="IA44" s="22"/>
      <c r="IE44" s="22"/>
      <c r="II44" s="22"/>
      <c r="IM44" s="22"/>
      <c r="IQ44" s="22"/>
      <c r="IU44" s="22"/>
    </row>
    <row r="45" s="4" customFormat="true" ht="14.9" hidden="false" customHeight="true" outlineLevel="0" collapsed="false">
      <c r="A45" s="24" t="n">
        <v>0.399305555555556</v>
      </c>
      <c r="B45" s="14" t="n">
        <f aca="false">COUNTIF($G45:$IV45,"K")</f>
        <v>4</v>
      </c>
      <c r="C45" s="14" t="n">
        <f aca="false">COUNTIF($G45:$IV45,"A")</f>
        <v>1</v>
      </c>
      <c r="D45" s="14" t="n">
        <f aca="false">COUNTIF($G45:$IV45,"T")</f>
        <v>2</v>
      </c>
      <c r="E45" s="14" t="n">
        <f aca="false">COUNTIF($G45:$IV45,"X")</f>
        <v>2</v>
      </c>
      <c r="F45" s="19" t="n">
        <f aca="false">SUM(B45:E45)</f>
        <v>9</v>
      </c>
      <c r="K45" s="22"/>
      <c r="O45" s="22"/>
      <c r="S45" s="20" t="s">
        <v>374</v>
      </c>
      <c r="T45" s="2" t="s">
        <v>374</v>
      </c>
      <c r="U45" s="2"/>
      <c r="V45" s="2"/>
      <c r="W45" s="22"/>
      <c r="AA45" s="20" t="s">
        <v>373</v>
      </c>
      <c r="AB45" s="2"/>
      <c r="AC45" s="2"/>
      <c r="AD45" s="2"/>
      <c r="AE45" s="22"/>
      <c r="AI45" s="22" t="s">
        <v>110</v>
      </c>
      <c r="AJ45" s="4" t="s">
        <v>374</v>
      </c>
      <c r="AK45" s="4" t="s">
        <v>374</v>
      </c>
      <c r="AM45" s="22"/>
      <c r="AQ45" s="22"/>
      <c r="AU45" s="22"/>
      <c r="AY45" s="20"/>
      <c r="AZ45" s="4" t="s">
        <v>372</v>
      </c>
      <c r="BA45" s="4" t="s">
        <v>372</v>
      </c>
      <c r="BC45" s="22"/>
      <c r="BG45" s="20" t="s">
        <v>373</v>
      </c>
      <c r="BH45" s="2"/>
      <c r="BI45" s="2"/>
      <c r="BJ45" s="2"/>
      <c r="BK45" s="20"/>
      <c r="BL45" s="2"/>
      <c r="BM45" s="2"/>
      <c r="BN45" s="2"/>
      <c r="BO45" s="22"/>
      <c r="BS45" s="22"/>
      <c r="BW45" s="22"/>
      <c r="CA45" s="22"/>
      <c r="CE45" s="22"/>
      <c r="CI45" s="22"/>
      <c r="CM45" s="22"/>
      <c r="CQ45" s="22"/>
      <c r="CU45" s="22"/>
      <c r="CY45" s="22"/>
      <c r="DC45" s="22"/>
      <c r="DG45" s="22"/>
      <c r="DK45" s="22"/>
      <c r="DO45" s="22"/>
      <c r="DS45" s="22"/>
      <c r="DW45" s="22"/>
      <c r="EA45" s="22"/>
      <c r="EE45" s="22"/>
      <c r="EI45" s="22"/>
      <c r="EM45" s="22"/>
      <c r="EQ45" s="22"/>
      <c r="EU45" s="22"/>
      <c r="EY45" s="22"/>
      <c r="FC45" s="22"/>
      <c r="FG45" s="22"/>
      <c r="FK45" s="22"/>
      <c r="FO45" s="22"/>
      <c r="FS45" s="22"/>
      <c r="FW45" s="22"/>
      <c r="GA45" s="22"/>
      <c r="GE45" s="22"/>
      <c r="GI45" s="22"/>
      <c r="GM45" s="22"/>
      <c r="GQ45" s="22"/>
      <c r="GU45" s="22"/>
      <c r="GY45" s="22"/>
      <c r="HC45" s="22"/>
      <c r="HG45" s="22"/>
      <c r="HK45" s="22"/>
      <c r="HO45" s="22"/>
      <c r="HS45" s="22"/>
      <c r="HW45" s="22"/>
      <c r="IA45" s="22"/>
      <c r="IE45" s="22"/>
      <c r="II45" s="22"/>
      <c r="IM45" s="22"/>
      <c r="IQ45" s="22"/>
      <c r="IU45" s="22"/>
    </row>
    <row r="46" s="4" customFormat="true" ht="14.9" hidden="false" customHeight="true" outlineLevel="0" collapsed="false">
      <c r="A46" s="24" t="n">
        <v>0.402777777777778</v>
      </c>
      <c r="B46" s="14" t="n">
        <f aca="false">COUNTIF($G46:$IV46,"K")</f>
        <v>4</v>
      </c>
      <c r="C46" s="14" t="n">
        <f aca="false">COUNTIF($G46:$IV46,"A")</f>
        <v>1</v>
      </c>
      <c r="D46" s="14" t="n">
        <f aca="false">COUNTIF($G46:$IV46,"T")</f>
        <v>2</v>
      </c>
      <c r="E46" s="14" t="n">
        <f aca="false">COUNTIF($G46:$IV46,"X")</f>
        <v>2</v>
      </c>
      <c r="F46" s="19" t="n">
        <f aca="false">SUM(B46:E46)</f>
        <v>9</v>
      </c>
      <c r="K46" s="22"/>
      <c r="O46" s="22"/>
      <c r="S46" s="20" t="s">
        <v>374</v>
      </c>
      <c r="T46" s="2" t="s">
        <v>374</v>
      </c>
      <c r="U46" s="2"/>
      <c r="V46" s="2"/>
      <c r="W46" s="22"/>
      <c r="AA46" s="20" t="s">
        <v>373</v>
      </c>
      <c r="AB46" s="2"/>
      <c r="AC46" s="2"/>
      <c r="AD46" s="2"/>
      <c r="AE46" s="22"/>
      <c r="AI46" s="22" t="s">
        <v>110</v>
      </c>
      <c r="AJ46" s="4" t="s">
        <v>374</v>
      </c>
      <c r="AK46" s="4" t="s">
        <v>374</v>
      </c>
      <c r="AM46" s="22"/>
      <c r="AQ46" s="22"/>
      <c r="AU46" s="22"/>
      <c r="AY46" s="20"/>
      <c r="AZ46" s="4" t="s">
        <v>372</v>
      </c>
      <c r="BA46" s="4" t="s">
        <v>372</v>
      </c>
      <c r="BC46" s="22"/>
      <c r="BG46" s="20" t="s">
        <v>373</v>
      </c>
      <c r="BH46" s="2"/>
      <c r="BI46" s="2"/>
      <c r="BJ46" s="2"/>
      <c r="BK46" s="20"/>
      <c r="BL46" s="2"/>
      <c r="BM46" s="2"/>
      <c r="BN46" s="2"/>
      <c r="BO46" s="22"/>
      <c r="BS46" s="22"/>
      <c r="BW46" s="22"/>
      <c r="CA46" s="22"/>
      <c r="CE46" s="22"/>
      <c r="CI46" s="22"/>
      <c r="CM46" s="22"/>
      <c r="CQ46" s="22"/>
      <c r="CU46" s="22"/>
      <c r="CY46" s="22"/>
      <c r="DC46" s="22"/>
      <c r="DG46" s="22"/>
      <c r="DK46" s="22"/>
      <c r="DO46" s="22"/>
      <c r="DS46" s="22"/>
      <c r="DW46" s="22"/>
      <c r="EA46" s="22"/>
      <c r="EE46" s="22"/>
      <c r="EI46" s="22"/>
      <c r="EM46" s="22"/>
      <c r="EQ46" s="22"/>
      <c r="EU46" s="22"/>
      <c r="EY46" s="22"/>
      <c r="FC46" s="22"/>
      <c r="FG46" s="22"/>
      <c r="FK46" s="22"/>
      <c r="FO46" s="22"/>
      <c r="FS46" s="22"/>
      <c r="FW46" s="22"/>
      <c r="GA46" s="22"/>
      <c r="GE46" s="22"/>
      <c r="GI46" s="22"/>
      <c r="GM46" s="22"/>
      <c r="GQ46" s="22"/>
      <c r="GU46" s="22"/>
      <c r="GY46" s="22"/>
      <c r="HC46" s="22"/>
      <c r="HG46" s="22"/>
      <c r="HK46" s="22"/>
      <c r="HO46" s="22"/>
      <c r="HS46" s="22"/>
      <c r="HW46" s="22"/>
      <c r="IA46" s="22"/>
      <c r="IE46" s="22"/>
      <c r="II46" s="22"/>
      <c r="IM46" s="22"/>
      <c r="IQ46" s="22"/>
      <c r="IU46" s="22"/>
    </row>
    <row r="47" s="4" customFormat="true" ht="14.9" hidden="false" customHeight="true" outlineLevel="0" collapsed="false">
      <c r="A47" s="24" t="n">
        <v>0.40625</v>
      </c>
      <c r="B47" s="14" t="n">
        <f aca="false">COUNTIF($G47:$IV47,"K")</f>
        <v>4</v>
      </c>
      <c r="C47" s="14" t="n">
        <f aca="false">COUNTIF($G47:$IV47,"A")</f>
        <v>1</v>
      </c>
      <c r="D47" s="14" t="n">
        <f aca="false">COUNTIF($G47:$IV47,"T")</f>
        <v>2</v>
      </c>
      <c r="E47" s="14" t="n">
        <f aca="false">COUNTIF($G47:$IV47,"X")</f>
        <v>2</v>
      </c>
      <c r="F47" s="19" t="n">
        <f aca="false">SUM(B47:E47)</f>
        <v>9</v>
      </c>
      <c r="K47" s="22"/>
      <c r="O47" s="22"/>
      <c r="S47" s="20" t="s">
        <v>374</v>
      </c>
      <c r="T47" s="2" t="s">
        <v>374</v>
      </c>
      <c r="U47" s="2"/>
      <c r="V47" s="2"/>
      <c r="W47" s="22"/>
      <c r="AA47" s="20" t="s">
        <v>373</v>
      </c>
      <c r="AB47" s="2"/>
      <c r="AC47" s="2"/>
      <c r="AD47" s="2"/>
      <c r="AE47" s="22"/>
      <c r="AI47" s="22" t="s">
        <v>110</v>
      </c>
      <c r="AJ47" s="4" t="s">
        <v>374</v>
      </c>
      <c r="AK47" s="4" t="s">
        <v>374</v>
      </c>
      <c r="AM47" s="22"/>
      <c r="AQ47" s="22"/>
      <c r="AU47" s="22"/>
      <c r="AY47" s="20"/>
      <c r="AZ47" s="4" t="s">
        <v>372</v>
      </c>
      <c r="BA47" s="4" t="s">
        <v>372</v>
      </c>
      <c r="BC47" s="22"/>
      <c r="BG47" s="20" t="s">
        <v>373</v>
      </c>
      <c r="BH47" s="2"/>
      <c r="BI47" s="2"/>
      <c r="BJ47" s="2"/>
      <c r="BK47" s="20"/>
      <c r="BL47" s="2"/>
      <c r="BM47" s="2"/>
      <c r="BN47" s="2"/>
      <c r="BO47" s="22"/>
      <c r="BS47" s="22"/>
      <c r="BW47" s="22"/>
      <c r="CA47" s="22"/>
      <c r="CE47" s="22"/>
      <c r="CI47" s="22"/>
      <c r="CM47" s="22"/>
      <c r="CQ47" s="22"/>
      <c r="CU47" s="22"/>
      <c r="CY47" s="22"/>
      <c r="DC47" s="22"/>
      <c r="DG47" s="22"/>
      <c r="DK47" s="22"/>
      <c r="DO47" s="22"/>
      <c r="DS47" s="22"/>
      <c r="DW47" s="22"/>
      <c r="EA47" s="22"/>
      <c r="EE47" s="22"/>
      <c r="EI47" s="22"/>
      <c r="EM47" s="22"/>
      <c r="EQ47" s="22"/>
      <c r="EU47" s="22"/>
      <c r="EY47" s="22"/>
      <c r="FC47" s="22"/>
      <c r="FG47" s="22"/>
      <c r="FK47" s="22"/>
      <c r="FO47" s="22"/>
      <c r="FS47" s="22"/>
      <c r="FW47" s="22"/>
      <c r="GA47" s="22"/>
      <c r="GE47" s="22"/>
      <c r="GI47" s="22"/>
      <c r="GM47" s="22"/>
      <c r="GQ47" s="22"/>
      <c r="GU47" s="22"/>
      <c r="GY47" s="22"/>
      <c r="HC47" s="22"/>
      <c r="HG47" s="22"/>
      <c r="HK47" s="22"/>
      <c r="HO47" s="22"/>
      <c r="HS47" s="22"/>
      <c r="HW47" s="22"/>
      <c r="IA47" s="22"/>
      <c r="IE47" s="22"/>
      <c r="II47" s="22"/>
      <c r="IM47" s="22"/>
      <c r="IQ47" s="22"/>
      <c r="IU47" s="22"/>
    </row>
    <row r="48" s="4" customFormat="true" ht="14.9" hidden="false" customHeight="true" outlineLevel="0" collapsed="false">
      <c r="A48" s="24" t="n">
        <v>0.409722222222222</v>
      </c>
      <c r="B48" s="14" t="n">
        <f aca="false">COUNTIF($G48:$IV48,"K")</f>
        <v>4</v>
      </c>
      <c r="C48" s="14" t="n">
        <f aca="false">COUNTIF($G48:$IV48,"A")</f>
        <v>1</v>
      </c>
      <c r="D48" s="14" t="n">
        <f aca="false">COUNTIF($G48:$IV48,"T")</f>
        <v>2</v>
      </c>
      <c r="E48" s="14" t="n">
        <f aca="false">COUNTIF($G48:$IV48,"X")</f>
        <v>2</v>
      </c>
      <c r="F48" s="19" t="n">
        <f aca="false">SUM(B48:E48)</f>
        <v>9</v>
      </c>
      <c r="K48" s="22"/>
      <c r="O48" s="22"/>
      <c r="S48" s="20" t="s">
        <v>374</v>
      </c>
      <c r="T48" s="2" t="s">
        <v>374</v>
      </c>
      <c r="U48" s="2"/>
      <c r="V48" s="2"/>
      <c r="W48" s="22"/>
      <c r="AA48" s="20" t="s">
        <v>373</v>
      </c>
      <c r="AB48" s="2"/>
      <c r="AC48" s="2"/>
      <c r="AD48" s="2"/>
      <c r="AE48" s="22"/>
      <c r="AI48" s="22" t="s">
        <v>110</v>
      </c>
      <c r="AJ48" s="4" t="s">
        <v>374</v>
      </c>
      <c r="AK48" s="4" t="s">
        <v>374</v>
      </c>
      <c r="AM48" s="22"/>
      <c r="AQ48" s="22"/>
      <c r="AU48" s="22"/>
      <c r="AY48" s="20"/>
      <c r="AZ48" s="4" t="s">
        <v>372</v>
      </c>
      <c r="BA48" s="4" t="s">
        <v>372</v>
      </c>
      <c r="BC48" s="22"/>
      <c r="BG48" s="20" t="s">
        <v>373</v>
      </c>
      <c r="BH48" s="2"/>
      <c r="BI48" s="2"/>
      <c r="BJ48" s="2"/>
      <c r="BK48" s="20"/>
      <c r="BL48" s="2"/>
      <c r="BM48" s="2"/>
      <c r="BN48" s="2"/>
      <c r="BO48" s="22"/>
      <c r="BS48" s="22"/>
      <c r="BW48" s="22"/>
      <c r="CA48" s="22"/>
      <c r="CE48" s="22"/>
      <c r="CI48" s="22"/>
      <c r="CM48" s="22"/>
      <c r="CQ48" s="22"/>
      <c r="CU48" s="22"/>
      <c r="CY48" s="22"/>
      <c r="DC48" s="22"/>
      <c r="DG48" s="22"/>
      <c r="DK48" s="22"/>
      <c r="DO48" s="22"/>
      <c r="DS48" s="22"/>
      <c r="DW48" s="22"/>
      <c r="EA48" s="22"/>
      <c r="EE48" s="22"/>
      <c r="EI48" s="22"/>
      <c r="EM48" s="22"/>
      <c r="EQ48" s="22"/>
      <c r="EU48" s="22"/>
      <c r="EY48" s="22"/>
      <c r="FC48" s="22"/>
      <c r="FG48" s="22"/>
      <c r="FK48" s="22"/>
      <c r="FO48" s="22"/>
      <c r="FS48" s="22"/>
      <c r="FW48" s="22"/>
      <c r="GA48" s="22"/>
      <c r="GE48" s="22"/>
      <c r="GI48" s="22"/>
      <c r="GM48" s="22"/>
      <c r="GQ48" s="22"/>
      <c r="GU48" s="22"/>
      <c r="GY48" s="22"/>
      <c r="HC48" s="22"/>
      <c r="HG48" s="22"/>
      <c r="HK48" s="22"/>
      <c r="HO48" s="22"/>
      <c r="HS48" s="22"/>
      <c r="HW48" s="22"/>
      <c r="IA48" s="22"/>
      <c r="IE48" s="22"/>
      <c r="II48" s="22"/>
      <c r="IM48" s="22"/>
      <c r="IQ48" s="22"/>
      <c r="IU48" s="22"/>
    </row>
    <row r="49" s="4" customFormat="true" ht="14.9" hidden="false" customHeight="true" outlineLevel="0" collapsed="false">
      <c r="A49" s="24" t="n">
        <v>0.413194444444444</v>
      </c>
      <c r="B49" s="14" t="n">
        <f aca="false">COUNTIF($G49:$IV49,"K")</f>
        <v>4</v>
      </c>
      <c r="C49" s="14" t="n">
        <f aca="false">COUNTIF($G49:$IV49,"A")</f>
        <v>1</v>
      </c>
      <c r="D49" s="14" t="n">
        <f aca="false">COUNTIF($G49:$IV49,"T")</f>
        <v>2</v>
      </c>
      <c r="E49" s="14" t="n">
        <f aca="false">COUNTIF($G49:$IV49,"X")</f>
        <v>2</v>
      </c>
      <c r="F49" s="19" t="n">
        <f aca="false">SUM(B49:E49)</f>
        <v>9</v>
      </c>
      <c r="K49" s="22"/>
      <c r="O49" s="22"/>
      <c r="S49" s="20" t="s">
        <v>374</v>
      </c>
      <c r="T49" s="2" t="s">
        <v>374</v>
      </c>
      <c r="U49" s="2"/>
      <c r="V49" s="2"/>
      <c r="W49" s="22"/>
      <c r="AA49" s="20" t="s">
        <v>373</v>
      </c>
      <c r="AB49" s="2"/>
      <c r="AC49" s="2"/>
      <c r="AD49" s="2"/>
      <c r="AE49" s="22"/>
      <c r="AI49" s="22" t="s">
        <v>110</v>
      </c>
      <c r="AJ49" s="4" t="s">
        <v>374</v>
      </c>
      <c r="AK49" s="4" t="s">
        <v>374</v>
      </c>
      <c r="AM49" s="22"/>
      <c r="AQ49" s="22"/>
      <c r="AU49" s="22"/>
      <c r="AY49" s="20"/>
      <c r="AZ49" s="4" t="s">
        <v>372</v>
      </c>
      <c r="BA49" s="4" t="s">
        <v>372</v>
      </c>
      <c r="BC49" s="22"/>
      <c r="BG49" s="20" t="s">
        <v>373</v>
      </c>
      <c r="BH49" s="2"/>
      <c r="BI49" s="2"/>
      <c r="BJ49" s="2"/>
      <c r="BK49" s="20"/>
      <c r="BL49" s="2"/>
      <c r="BM49" s="2"/>
      <c r="BN49" s="2"/>
      <c r="BO49" s="22"/>
      <c r="BS49" s="22"/>
      <c r="BW49" s="22"/>
      <c r="CA49" s="22"/>
      <c r="CE49" s="22"/>
      <c r="CI49" s="22"/>
      <c r="CM49" s="22"/>
      <c r="CQ49" s="22"/>
      <c r="CU49" s="22"/>
      <c r="CY49" s="22"/>
      <c r="DC49" s="22"/>
      <c r="DG49" s="22"/>
      <c r="DK49" s="22"/>
      <c r="DO49" s="22"/>
      <c r="DS49" s="22"/>
      <c r="DW49" s="22"/>
      <c r="EA49" s="22"/>
      <c r="EE49" s="22"/>
      <c r="EI49" s="22"/>
      <c r="EM49" s="22"/>
      <c r="EQ49" s="22"/>
      <c r="EU49" s="22"/>
      <c r="EY49" s="22"/>
      <c r="FC49" s="22"/>
      <c r="FG49" s="22"/>
      <c r="FK49" s="22"/>
      <c r="FO49" s="22"/>
      <c r="FS49" s="22"/>
      <c r="FW49" s="22"/>
      <c r="GA49" s="22"/>
      <c r="GE49" s="22"/>
      <c r="GI49" s="22"/>
      <c r="GM49" s="22"/>
      <c r="GQ49" s="22"/>
      <c r="GU49" s="22"/>
      <c r="GY49" s="22"/>
      <c r="HC49" s="22"/>
      <c r="HG49" s="22"/>
      <c r="HK49" s="22"/>
      <c r="HO49" s="22"/>
      <c r="HS49" s="22"/>
      <c r="HW49" s="22"/>
      <c r="IA49" s="22"/>
      <c r="IE49" s="22"/>
      <c r="II49" s="22"/>
      <c r="IM49" s="22"/>
      <c r="IQ49" s="22"/>
      <c r="IU49" s="22"/>
    </row>
    <row r="50" s="4" customFormat="true" ht="14.9" hidden="false" customHeight="true" outlineLevel="0" collapsed="false">
      <c r="A50" s="23" t="n">
        <v>0.416666666666667</v>
      </c>
      <c r="B50" s="14" t="n">
        <f aca="false">COUNTIF($G50:$IV50,"K")</f>
        <v>4</v>
      </c>
      <c r="C50" s="14" t="n">
        <f aca="false">COUNTIF($G50:$IV50,"A")</f>
        <v>1</v>
      </c>
      <c r="D50" s="14" t="n">
        <f aca="false">COUNTIF($G50:$IV50,"T")</f>
        <v>2</v>
      </c>
      <c r="E50" s="14" t="n">
        <f aca="false">COUNTIF($G50:$IV50,"X")</f>
        <v>2</v>
      </c>
      <c r="F50" s="19" t="n">
        <f aca="false">SUM(B50:E50)</f>
        <v>9</v>
      </c>
      <c r="K50" s="22"/>
      <c r="O50" s="22"/>
      <c r="S50" s="20" t="s">
        <v>374</v>
      </c>
      <c r="T50" s="2" t="s">
        <v>374</v>
      </c>
      <c r="U50" s="2"/>
      <c r="V50" s="2"/>
      <c r="W50" s="22"/>
      <c r="AA50" s="20" t="s">
        <v>373</v>
      </c>
      <c r="AB50" s="2"/>
      <c r="AC50" s="2"/>
      <c r="AD50" s="2"/>
      <c r="AE50" s="22"/>
      <c r="AI50" s="22" t="s">
        <v>110</v>
      </c>
      <c r="AJ50" s="4" t="s">
        <v>374</v>
      </c>
      <c r="AK50" s="4" t="s">
        <v>374</v>
      </c>
      <c r="AM50" s="22"/>
      <c r="AQ50" s="22"/>
      <c r="AU50" s="22"/>
      <c r="AY50" s="20"/>
      <c r="AZ50" s="4" t="s">
        <v>372</v>
      </c>
      <c r="BA50" s="4" t="s">
        <v>372</v>
      </c>
      <c r="BC50" s="22"/>
      <c r="BG50" s="20" t="s">
        <v>373</v>
      </c>
      <c r="BH50" s="2"/>
      <c r="BI50" s="2"/>
      <c r="BJ50" s="2"/>
      <c r="BK50" s="20"/>
      <c r="BL50" s="2"/>
      <c r="BM50" s="2"/>
      <c r="BN50" s="2"/>
      <c r="BO50" s="22"/>
      <c r="BS50" s="22"/>
      <c r="BW50" s="22"/>
      <c r="CA50" s="22"/>
      <c r="CE50" s="22"/>
      <c r="CI50" s="22"/>
      <c r="CM50" s="22"/>
      <c r="CQ50" s="22"/>
      <c r="CU50" s="22"/>
      <c r="CY50" s="22"/>
      <c r="DC50" s="22"/>
      <c r="DG50" s="22"/>
      <c r="DK50" s="22"/>
      <c r="DO50" s="22"/>
      <c r="DS50" s="22"/>
      <c r="DW50" s="22"/>
      <c r="EA50" s="22"/>
      <c r="EE50" s="22"/>
      <c r="EI50" s="22"/>
      <c r="EM50" s="22"/>
      <c r="EQ50" s="22"/>
      <c r="EU50" s="22"/>
      <c r="EY50" s="22"/>
      <c r="FC50" s="22"/>
      <c r="FG50" s="22"/>
      <c r="FK50" s="22"/>
      <c r="FO50" s="22"/>
      <c r="FS50" s="22"/>
      <c r="FW50" s="22"/>
      <c r="GA50" s="22"/>
      <c r="GE50" s="22"/>
      <c r="GI50" s="22"/>
      <c r="GM50" s="22"/>
      <c r="GQ50" s="22"/>
      <c r="GU50" s="22"/>
      <c r="GY50" s="22"/>
      <c r="HC50" s="22"/>
      <c r="HG50" s="22"/>
      <c r="HK50" s="22"/>
      <c r="HO50" s="22"/>
      <c r="HS50" s="22"/>
      <c r="HW50" s="22"/>
      <c r="IA50" s="22"/>
      <c r="IE50" s="22"/>
      <c r="II50" s="22"/>
      <c r="IM50" s="22"/>
      <c r="IQ50" s="22"/>
      <c r="IU50" s="22"/>
    </row>
    <row r="51" s="4" customFormat="true" ht="14.9" hidden="false" customHeight="true" outlineLevel="0" collapsed="false">
      <c r="A51" s="24" t="n">
        <v>0.420138888888889</v>
      </c>
      <c r="B51" s="14" t="n">
        <f aca="false">COUNTIF($G51:$IV51,"K")</f>
        <v>4</v>
      </c>
      <c r="C51" s="14" t="n">
        <f aca="false">COUNTIF($G51:$IV51,"A")</f>
        <v>1</v>
      </c>
      <c r="D51" s="14" t="n">
        <f aca="false">COUNTIF($G51:$IV51,"T")</f>
        <v>2</v>
      </c>
      <c r="E51" s="14" t="n">
        <f aca="false">COUNTIF($G51:$IV51,"X")</f>
        <v>2</v>
      </c>
      <c r="F51" s="19" t="n">
        <f aca="false">SUM(B51:E51)</f>
        <v>9</v>
      </c>
      <c r="K51" s="22"/>
      <c r="O51" s="22"/>
      <c r="S51" s="20" t="s">
        <v>374</v>
      </c>
      <c r="T51" s="2" t="s">
        <v>374</v>
      </c>
      <c r="U51" s="2"/>
      <c r="V51" s="2"/>
      <c r="W51" s="22"/>
      <c r="AA51" s="20" t="s">
        <v>373</v>
      </c>
      <c r="AB51" s="2"/>
      <c r="AC51" s="2"/>
      <c r="AD51" s="2"/>
      <c r="AE51" s="22"/>
      <c r="AI51" s="22" t="s">
        <v>110</v>
      </c>
      <c r="AJ51" s="4" t="s">
        <v>374</v>
      </c>
      <c r="AK51" s="4" t="s">
        <v>374</v>
      </c>
      <c r="AM51" s="22"/>
      <c r="AQ51" s="22"/>
      <c r="AU51" s="22"/>
      <c r="AY51" s="20"/>
      <c r="AZ51" s="4" t="s">
        <v>372</v>
      </c>
      <c r="BA51" s="4" t="s">
        <v>372</v>
      </c>
      <c r="BC51" s="22"/>
      <c r="BG51" s="20" t="s">
        <v>373</v>
      </c>
      <c r="BH51" s="2"/>
      <c r="BI51" s="2"/>
      <c r="BJ51" s="2"/>
      <c r="BK51" s="20"/>
      <c r="BL51" s="2"/>
      <c r="BM51" s="2"/>
      <c r="BN51" s="2"/>
      <c r="BO51" s="22"/>
      <c r="BS51" s="22"/>
      <c r="BW51" s="22"/>
      <c r="CA51" s="22"/>
      <c r="CE51" s="22"/>
      <c r="CI51" s="22"/>
      <c r="CM51" s="22"/>
      <c r="CQ51" s="22"/>
      <c r="CU51" s="22"/>
      <c r="CY51" s="22"/>
      <c r="DC51" s="22"/>
      <c r="DG51" s="22"/>
      <c r="DK51" s="22"/>
      <c r="DO51" s="22"/>
      <c r="DS51" s="22"/>
      <c r="DW51" s="22"/>
      <c r="EA51" s="22"/>
      <c r="EE51" s="22"/>
      <c r="EI51" s="22"/>
      <c r="EM51" s="22"/>
      <c r="EQ51" s="22"/>
      <c r="EU51" s="22"/>
      <c r="EY51" s="22"/>
      <c r="FC51" s="22"/>
      <c r="FG51" s="22"/>
      <c r="FK51" s="22"/>
      <c r="FO51" s="22"/>
      <c r="FS51" s="22"/>
      <c r="FW51" s="22"/>
      <c r="GA51" s="22"/>
      <c r="GE51" s="22"/>
      <c r="GI51" s="22"/>
      <c r="GM51" s="22"/>
      <c r="GQ51" s="22"/>
      <c r="GU51" s="22"/>
      <c r="GY51" s="22"/>
      <c r="HC51" s="22"/>
      <c r="HG51" s="22"/>
      <c r="HK51" s="22"/>
      <c r="HO51" s="22"/>
      <c r="HS51" s="22"/>
      <c r="HW51" s="22"/>
      <c r="IA51" s="22"/>
      <c r="IE51" s="22"/>
      <c r="II51" s="22"/>
      <c r="IM51" s="22"/>
      <c r="IQ51" s="22"/>
      <c r="IU51" s="22"/>
    </row>
    <row r="52" s="4" customFormat="true" ht="14.9" hidden="false" customHeight="true" outlineLevel="0" collapsed="false">
      <c r="A52" s="24" t="n">
        <v>0.423611111111111</v>
      </c>
      <c r="B52" s="14" t="n">
        <f aca="false">COUNTIF($G52:$IV52,"K")</f>
        <v>4</v>
      </c>
      <c r="C52" s="14" t="n">
        <f aca="false">COUNTIF($G52:$IV52,"A")</f>
        <v>1</v>
      </c>
      <c r="D52" s="14" t="n">
        <f aca="false">COUNTIF($G52:$IV52,"T")</f>
        <v>2</v>
      </c>
      <c r="E52" s="14" t="n">
        <f aca="false">COUNTIF($G52:$IV52,"X")</f>
        <v>2</v>
      </c>
      <c r="F52" s="19" t="n">
        <f aca="false">SUM(B52:E52)</f>
        <v>9</v>
      </c>
      <c r="K52" s="22"/>
      <c r="O52" s="22"/>
      <c r="S52" s="20" t="s">
        <v>374</v>
      </c>
      <c r="T52" s="2" t="s">
        <v>374</v>
      </c>
      <c r="U52" s="2"/>
      <c r="V52" s="2"/>
      <c r="W52" s="22"/>
      <c r="AA52" s="20" t="s">
        <v>373</v>
      </c>
      <c r="AB52" s="2"/>
      <c r="AC52" s="2"/>
      <c r="AD52" s="2"/>
      <c r="AE52" s="22"/>
      <c r="AI52" s="22" t="s">
        <v>110</v>
      </c>
      <c r="AJ52" s="4" t="s">
        <v>374</v>
      </c>
      <c r="AK52" s="4" t="s">
        <v>374</v>
      </c>
      <c r="AM52" s="22"/>
      <c r="AQ52" s="22"/>
      <c r="AU52" s="22"/>
      <c r="AY52" s="20"/>
      <c r="AZ52" s="4" t="s">
        <v>372</v>
      </c>
      <c r="BA52" s="4" t="s">
        <v>372</v>
      </c>
      <c r="BC52" s="22"/>
      <c r="BG52" s="20" t="s">
        <v>373</v>
      </c>
      <c r="BH52" s="2"/>
      <c r="BI52" s="2"/>
      <c r="BJ52" s="2"/>
      <c r="BK52" s="20"/>
      <c r="BL52" s="2"/>
      <c r="BM52" s="2"/>
      <c r="BN52" s="2"/>
      <c r="BO52" s="22"/>
      <c r="BS52" s="22"/>
      <c r="BW52" s="22"/>
      <c r="CA52" s="22"/>
      <c r="CE52" s="22"/>
      <c r="CI52" s="22"/>
      <c r="CM52" s="22"/>
      <c r="CQ52" s="22"/>
      <c r="CU52" s="22"/>
      <c r="CY52" s="22"/>
      <c r="DC52" s="22"/>
      <c r="DG52" s="22"/>
      <c r="DK52" s="22"/>
      <c r="DO52" s="22"/>
      <c r="DS52" s="22"/>
      <c r="DW52" s="22"/>
      <c r="EA52" s="22"/>
      <c r="EE52" s="22"/>
      <c r="EI52" s="22"/>
      <c r="EM52" s="22"/>
      <c r="EQ52" s="22"/>
      <c r="EU52" s="22"/>
      <c r="EY52" s="22"/>
      <c r="FC52" s="22"/>
      <c r="FG52" s="22"/>
      <c r="FK52" s="22"/>
      <c r="FO52" s="22"/>
      <c r="FS52" s="22"/>
      <c r="FW52" s="22"/>
      <c r="GA52" s="22"/>
      <c r="GE52" s="22"/>
      <c r="GI52" s="22"/>
      <c r="GM52" s="22"/>
      <c r="GQ52" s="22"/>
      <c r="GU52" s="22"/>
      <c r="GY52" s="22"/>
      <c r="HC52" s="22"/>
      <c r="HG52" s="22"/>
      <c r="HK52" s="22"/>
      <c r="HO52" s="22"/>
      <c r="HS52" s="22"/>
      <c r="HW52" s="22"/>
      <c r="IA52" s="22"/>
      <c r="IE52" s="22"/>
      <c r="II52" s="22"/>
      <c r="IM52" s="22"/>
      <c r="IQ52" s="22"/>
      <c r="IU52" s="22"/>
    </row>
    <row r="53" s="4" customFormat="true" ht="14.9" hidden="false" customHeight="true" outlineLevel="0" collapsed="false">
      <c r="A53" s="24" t="n">
        <v>0.427083333333333</v>
      </c>
      <c r="B53" s="14" t="n">
        <f aca="false">COUNTIF($G53:$IV53,"K")</f>
        <v>4</v>
      </c>
      <c r="C53" s="14" t="n">
        <f aca="false">COUNTIF($G53:$IV53,"A")</f>
        <v>1</v>
      </c>
      <c r="D53" s="14" t="n">
        <f aca="false">COUNTIF($G53:$IV53,"T")</f>
        <v>2</v>
      </c>
      <c r="E53" s="14" t="n">
        <f aca="false">COUNTIF($G53:$IV53,"X")</f>
        <v>2</v>
      </c>
      <c r="F53" s="19" t="n">
        <f aca="false">SUM(B53:E53)</f>
        <v>9</v>
      </c>
      <c r="K53" s="22"/>
      <c r="O53" s="22"/>
      <c r="S53" s="20" t="s">
        <v>374</v>
      </c>
      <c r="T53" s="2" t="s">
        <v>374</v>
      </c>
      <c r="U53" s="2"/>
      <c r="V53" s="2"/>
      <c r="W53" s="22"/>
      <c r="AA53" s="20" t="s">
        <v>373</v>
      </c>
      <c r="AB53" s="2"/>
      <c r="AC53" s="2"/>
      <c r="AD53" s="2"/>
      <c r="AE53" s="22"/>
      <c r="AI53" s="22" t="s">
        <v>110</v>
      </c>
      <c r="AJ53" s="4" t="s">
        <v>374</v>
      </c>
      <c r="AK53" s="4" t="s">
        <v>374</v>
      </c>
      <c r="AM53" s="22"/>
      <c r="AQ53" s="22"/>
      <c r="AU53" s="22"/>
      <c r="AY53" s="20"/>
      <c r="AZ53" s="4" t="s">
        <v>372</v>
      </c>
      <c r="BA53" s="4" t="s">
        <v>372</v>
      </c>
      <c r="BC53" s="22"/>
      <c r="BG53" s="20" t="s">
        <v>373</v>
      </c>
      <c r="BH53" s="2"/>
      <c r="BI53" s="2"/>
      <c r="BJ53" s="2"/>
      <c r="BK53" s="20"/>
      <c r="BL53" s="2"/>
      <c r="BM53" s="2"/>
      <c r="BN53" s="2"/>
      <c r="BO53" s="22"/>
      <c r="BS53" s="22"/>
      <c r="BW53" s="22"/>
      <c r="CA53" s="22"/>
      <c r="CE53" s="22"/>
      <c r="CI53" s="22"/>
      <c r="CM53" s="22"/>
      <c r="CQ53" s="22"/>
      <c r="CU53" s="22"/>
      <c r="CY53" s="22"/>
      <c r="DC53" s="22"/>
      <c r="DG53" s="22"/>
      <c r="DK53" s="22"/>
      <c r="DO53" s="22"/>
      <c r="DS53" s="22"/>
      <c r="DW53" s="22"/>
      <c r="EA53" s="22"/>
      <c r="EE53" s="22"/>
      <c r="EI53" s="22"/>
      <c r="EM53" s="22"/>
      <c r="EQ53" s="22"/>
      <c r="EU53" s="22"/>
      <c r="EY53" s="22"/>
      <c r="FC53" s="22"/>
      <c r="FG53" s="22"/>
      <c r="FK53" s="22"/>
      <c r="FO53" s="22"/>
      <c r="FS53" s="22"/>
      <c r="FW53" s="22"/>
      <c r="GA53" s="22"/>
      <c r="GE53" s="22"/>
      <c r="GI53" s="22"/>
      <c r="GM53" s="22"/>
      <c r="GQ53" s="22"/>
      <c r="GU53" s="22"/>
      <c r="GY53" s="22"/>
      <c r="HC53" s="22"/>
      <c r="HG53" s="22"/>
      <c r="HK53" s="22"/>
      <c r="HO53" s="22"/>
      <c r="HS53" s="22"/>
      <c r="HW53" s="22"/>
      <c r="IA53" s="22"/>
      <c r="IE53" s="22"/>
      <c r="II53" s="22"/>
      <c r="IM53" s="22"/>
      <c r="IQ53" s="22"/>
      <c r="IU53" s="22"/>
    </row>
    <row r="54" s="4" customFormat="true" ht="14.9" hidden="false" customHeight="true" outlineLevel="0" collapsed="false">
      <c r="A54" s="24" t="n">
        <v>0.430555555555556</v>
      </c>
      <c r="B54" s="14" t="n">
        <f aca="false">COUNTIF($G54:$IV54,"K")</f>
        <v>4</v>
      </c>
      <c r="C54" s="14" t="n">
        <f aca="false">COUNTIF($G54:$IV54,"A")</f>
        <v>1</v>
      </c>
      <c r="D54" s="14" t="n">
        <f aca="false">COUNTIF($G54:$IV54,"T")</f>
        <v>2</v>
      </c>
      <c r="E54" s="14" t="n">
        <f aca="false">COUNTIF($G54:$IV54,"X")</f>
        <v>2</v>
      </c>
      <c r="F54" s="19" t="n">
        <f aca="false">SUM(B54:E54)</f>
        <v>9</v>
      </c>
      <c r="K54" s="22"/>
      <c r="O54" s="22"/>
      <c r="S54" s="20" t="s">
        <v>374</v>
      </c>
      <c r="T54" s="2" t="s">
        <v>374</v>
      </c>
      <c r="U54" s="2"/>
      <c r="V54" s="2"/>
      <c r="W54" s="22"/>
      <c r="AA54" s="20" t="s">
        <v>373</v>
      </c>
      <c r="AB54" s="2"/>
      <c r="AC54" s="2"/>
      <c r="AD54" s="2"/>
      <c r="AE54" s="22"/>
      <c r="AI54" s="22" t="s">
        <v>110</v>
      </c>
      <c r="AJ54" s="4" t="s">
        <v>374</v>
      </c>
      <c r="AK54" s="4" t="s">
        <v>374</v>
      </c>
      <c r="AM54" s="22"/>
      <c r="AQ54" s="22"/>
      <c r="AU54" s="22"/>
      <c r="AY54" s="20"/>
      <c r="AZ54" s="4" t="s">
        <v>372</v>
      </c>
      <c r="BA54" s="4" t="s">
        <v>372</v>
      </c>
      <c r="BC54" s="22"/>
      <c r="BG54" s="20" t="s">
        <v>373</v>
      </c>
      <c r="BH54" s="2"/>
      <c r="BI54" s="2"/>
      <c r="BJ54" s="2"/>
      <c r="BK54" s="20"/>
      <c r="BL54" s="2"/>
      <c r="BM54" s="2"/>
      <c r="BN54" s="2"/>
      <c r="BO54" s="22"/>
      <c r="BS54" s="22"/>
      <c r="BW54" s="22"/>
      <c r="CA54" s="22"/>
      <c r="CE54" s="22"/>
      <c r="CI54" s="22"/>
      <c r="CM54" s="22"/>
      <c r="CQ54" s="22"/>
      <c r="CU54" s="22"/>
      <c r="CY54" s="22"/>
      <c r="DC54" s="22"/>
      <c r="DG54" s="22"/>
      <c r="DK54" s="22"/>
      <c r="DO54" s="22"/>
      <c r="DS54" s="22"/>
      <c r="DW54" s="22"/>
      <c r="EA54" s="22"/>
      <c r="EE54" s="22"/>
      <c r="EI54" s="22"/>
      <c r="EM54" s="22"/>
      <c r="EQ54" s="22"/>
      <c r="EU54" s="22"/>
      <c r="EY54" s="22"/>
      <c r="FC54" s="22"/>
      <c r="FG54" s="22"/>
      <c r="FK54" s="22"/>
      <c r="FO54" s="22"/>
      <c r="FS54" s="22"/>
      <c r="FW54" s="22"/>
      <c r="GA54" s="22"/>
      <c r="GE54" s="22"/>
      <c r="GI54" s="22"/>
      <c r="GM54" s="22"/>
      <c r="GQ54" s="22"/>
      <c r="GU54" s="22"/>
      <c r="GY54" s="22"/>
      <c r="HC54" s="22"/>
      <c r="HG54" s="22"/>
      <c r="HK54" s="22"/>
      <c r="HO54" s="22"/>
      <c r="HS54" s="22"/>
      <c r="HW54" s="22"/>
      <c r="IA54" s="22"/>
      <c r="IE54" s="22"/>
      <c r="II54" s="22"/>
      <c r="IM54" s="22"/>
      <c r="IQ54" s="22"/>
      <c r="IU54" s="22"/>
    </row>
    <row r="55" s="4" customFormat="true" ht="14.9" hidden="false" customHeight="true" outlineLevel="0" collapsed="false">
      <c r="A55" s="24" t="n">
        <v>0.434027777777778</v>
      </c>
      <c r="B55" s="14" t="n">
        <f aca="false">COUNTIF($G55:$IV55,"K")</f>
        <v>4</v>
      </c>
      <c r="C55" s="14" t="n">
        <f aca="false">COUNTIF($G55:$IV55,"A")</f>
        <v>1</v>
      </c>
      <c r="D55" s="14" t="n">
        <f aca="false">COUNTIF($G55:$IV55,"T")</f>
        <v>2</v>
      </c>
      <c r="E55" s="14" t="n">
        <f aca="false">COUNTIF($G55:$IV55,"X")</f>
        <v>2</v>
      </c>
      <c r="F55" s="19" t="n">
        <f aca="false">SUM(B55:E55)</f>
        <v>9</v>
      </c>
      <c r="K55" s="22"/>
      <c r="O55" s="22"/>
      <c r="S55" s="20" t="s">
        <v>374</v>
      </c>
      <c r="T55" s="2" t="s">
        <v>374</v>
      </c>
      <c r="U55" s="2"/>
      <c r="V55" s="2"/>
      <c r="W55" s="22"/>
      <c r="AA55" s="20" t="s">
        <v>373</v>
      </c>
      <c r="AB55" s="2"/>
      <c r="AC55" s="2"/>
      <c r="AD55" s="2"/>
      <c r="AE55" s="22"/>
      <c r="AI55" s="22" t="s">
        <v>110</v>
      </c>
      <c r="AJ55" s="4" t="s">
        <v>374</v>
      </c>
      <c r="AK55" s="4" t="s">
        <v>374</v>
      </c>
      <c r="AM55" s="22"/>
      <c r="AQ55" s="22"/>
      <c r="AU55" s="22"/>
      <c r="AY55" s="20"/>
      <c r="AZ55" s="4" t="s">
        <v>372</v>
      </c>
      <c r="BA55" s="4" t="s">
        <v>372</v>
      </c>
      <c r="BC55" s="22"/>
      <c r="BG55" s="20" t="s">
        <v>373</v>
      </c>
      <c r="BH55" s="2"/>
      <c r="BI55" s="2"/>
      <c r="BJ55" s="2"/>
      <c r="BK55" s="20"/>
      <c r="BL55" s="2"/>
      <c r="BM55" s="2"/>
      <c r="BN55" s="2"/>
      <c r="BO55" s="22"/>
      <c r="BS55" s="22"/>
      <c r="BW55" s="22"/>
      <c r="CA55" s="22"/>
      <c r="CE55" s="22"/>
      <c r="CI55" s="22"/>
      <c r="CM55" s="22"/>
      <c r="CQ55" s="22"/>
      <c r="CU55" s="22"/>
      <c r="CY55" s="22"/>
      <c r="DC55" s="22"/>
      <c r="DG55" s="22"/>
      <c r="DK55" s="22"/>
      <c r="DO55" s="22"/>
      <c r="DS55" s="22"/>
      <c r="DW55" s="22"/>
      <c r="EA55" s="22"/>
      <c r="EE55" s="22"/>
      <c r="EI55" s="22"/>
      <c r="EM55" s="22"/>
      <c r="EQ55" s="22"/>
      <c r="EU55" s="22"/>
      <c r="EY55" s="22"/>
      <c r="FC55" s="22"/>
      <c r="FG55" s="22"/>
      <c r="FK55" s="22"/>
      <c r="FO55" s="22"/>
      <c r="FS55" s="22"/>
      <c r="FW55" s="22"/>
      <c r="GA55" s="22"/>
      <c r="GE55" s="22"/>
      <c r="GI55" s="22"/>
      <c r="GM55" s="22"/>
      <c r="GQ55" s="22"/>
      <c r="GU55" s="22"/>
      <c r="GY55" s="22"/>
      <c r="HC55" s="22"/>
      <c r="HG55" s="22"/>
      <c r="HK55" s="22"/>
      <c r="HO55" s="22"/>
      <c r="HS55" s="22"/>
      <c r="HW55" s="22"/>
      <c r="IA55" s="22"/>
      <c r="IE55" s="22"/>
      <c r="II55" s="22"/>
      <c r="IM55" s="22"/>
      <c r="IQ55" s="22"/>
      <c r="IU55" s="22"/>
    </row>
    <row r="56" s="4" customFormat="true" ht="14.9" hidden="false" customHeight="true" outlineLevel="0" collapsed="false">
      <c r="A56" s="24" t="n">
        <v>0.4375</v>
      </c>
      <c r="B56" s="14" t="n">
        <f aca="false">COUNTIF($G56:$IV56,"K")</f>
        <v>4</v>
      </c>
      <c r="C56" s="14" t="n">
        <f aca="false">COUNTIF($G56:$IV56,"A")</f>
        <v>1</v>
      </c>
      <c r="D56" s="14" t="n">
        <f aca="false">COUNTIF($G56:$IV56,"T")</f>
        <v>2</v>
      </c>
      <c r="E56" s="14" t="n">
        <f aca="false">COUNTIF($G56:$IV56,"X")</f>
        <v>2</v>
      </c>
      <c r="F56" s="19" t="n">
        <f aca="false">SUM(B56:E56)</f>
        <v>9</v>
      </c>
      <c r="K56" s="22"/>
      <c r="O56" s="22"/>
      <c r="S56" s="20" t="s">
        <v>374</v>
      </c>
      <c r="T56" s="2" t="s">
        <v>374</v>
      </c>
      <c r="U56" s="2"/>
      <c r="V56" s="2"/>
      <c r="W56" s="22"/>
      <c r="AA56" s="20" t="s">
        <v>373</v>
      </c>
      <c r="AB56" s="2"/>
      <c r="AC56" s="2"/>
      <c r="AD56" s="2"/>
      <c r="AE56" s="22"/>
      <c r="AI56" s="22" t="s">
        <v>110</v>
      </c>
      <c r="AJ56" s="4" t="s">
        <v>374</v>
      </c>
      <c r="AK56" s="4" t="s">
        <v>374</v>
      </c>
      <c r="AM56" s="22"/>
      <c r="AQ56" s="22"/>
      <c r="AU56" s="22"/>
      <c r="AY56" s="20"/>
      <c r="AZ56" s="4" t="s">
        <v>372</v>
      </c>
      <c r="BA56" s="4" t="s">
        <v>372</v>
      </c>
      <c r="BC56" s="22"/>
      <c r="BG56" s="20" t="s">
        <v>373</v>
      </c>
      <c r="BH56" s="2"/>
      <c r="BI56" s="2"/>
      <c r="BJ56" s="2"/>
      <c r="BK56" s="20"/>
      <c r="BL56" s="2"/>
      <c r="BM56" s="2"/>
      <c r="BN56" s="2"/>
      <c r="BO56" s="22"/>
      <c r="BS56" s="22"/>
      <c r="BW56" s="22"/>
      <c r="CA56" s="22"/>
      <c r="CE56" s="22"/>
      <c r="CI56" s="22"/>
      <c r="CM56" s="22"/>
      <c r="CQ56" s="22"/>
      <c r="CU56" s="22"/>
      <c r="CY56" s="22"/>
      <c r="DC56" s="22"/>
      <c r="DG56" s="22"/>
      <c r="DK56" s="22"/>
      <c r="DO56" s="22"/>
      <c r="DS56" s="22"/>
      <c r="DW56" s="22"/>
      <c r="EA56" s="22"/>
      <c r="EE56" s="22"/>
      <c r="EI56" s="22"/>
      <c r="EM56" s="22"/>
      <c r="EQ56" s="22"/>
      <c r="EU56" s="22"/>
      <c r="EY56" s="22"/>
      <c r="FC56" s="22"/>
      <c r="FG56" s="22"/>
      <c r="FK56" s="22"/>
      <c r="FO56" s="22"/>
      <c r="FS56" s="22"/>
      <c r="FW56" s="22"/>
      <c r="GA56" s="22"/>
      <c r="GE56" s="22"/>
      <c r="GI56" s="22"/>
      <c r="GM56" s="22"/>
      <c r="GQ56" s="22"/>
      <c r="GU56" s="22"/>
      <c r="GY56" s="22"/>
      <c r="HC56" s="22"/>
      <c r="HG56" s="22"/>
      <c r="HK56" s="22"/>
      <c r="HO56" s="22"/>
      <c r="HS56" s="22"/>
      <c r="HW56" s="22"/>
      <c r="IA56" s="22"/>
      <c r="IE56" s="22"/>
      <c r="II56" s="22"/>
      <c r="IM56" s="22"/>
      <c r="IQ56" s="22"/>
      <c r="IU56" s="22"/>
    </row>
    <row r="57" s="4" customFormat="true" ht="14.9" hidden="false" customHeight="true" outlineLevel="0" collapsed="false">
      <c r="A57" s="24" t="n">
        <v>0.440972222222222</v>
      </c>
      <c r="B57" s="14" t="n">
        <f aca="false">COUNTIF($G57:$IV57,"K")</f>
        <v>4</v>
      </c>
      <c r="C57" s="14" t="n">
        <f aca="false">COUNTIF($G57:$IV57,"A")</f>
        <v>1</v>
      </c>
      <c r="D57" s="14" t="n">
        <f aca="false">COUNTIF($G57:$IV57,"T")</f>
        <v>2</v>
      </c>
      <c r="E57" s="14" t="n">
        <f aca="false">COUNTIF($G57:$IV57,"X")</f>
        <v>2</v>
      </c>
      <c r="F57" s="19" t="n">
        <f aca="false">SUM(B57:E57)</f>
        <v>9</v>
      </c>
      <c r="K57" s="22"/>
      <c r="O57" s="22"/>
      <c r="S57" s="20" t="s">
        <v>374</v>
      </c>
      <c r="T57" s="2" t="s">
        <v>374</v>
      </c>
      <c r="U57" s="2"/>
      <c r="V57" s="2"/>
      <c r="W57" s="22"/>
      <c r="AA57" s="20" t="s">
        <v>373</v>
      </c>
      <c r="AB57" s="2"/>
      <c r="AC57" s="2"/>
      <c r="AD57" s="2"/>
      <c r="AE57" s="22"/>
      <c r="AI57" s="22" t="s">
        <v>110</v>
      </c>
      <c r="AJ57" s="4" t="s">
        <v>374</v>
      </c>
      <c r="AK57" s="4" t="s">
        <v>374</v>
      </c>
      <c r="AM57" s="22"/>
      <c r="AQ57" s="22"/>
      <c r="AU57" s="22"/>
      <c r="AY57" s="20"/>
      <c r="AZ57" s="4" t="s">
        <v>372</v>
      </c>
      <c r="BA57" s="4" t="s">
        <v>372</v>
      </c>
      <c r="BC57" s="22"/>
      <c r="BG57" s="20" t="s">
        <v>373</v>
      </c>
      <c r="BH57" s="2"/>
      <c r="BI57" s="2"/>
      <c r="BJ57" s="2"/>
      <c r="BK57" s="20"/>
      <c r="BL57" s="2"/>
      <c r="BM57" s="2"/>
      <c r="BN57" s="2"/>
      <c r="BO57" s="22"/>
      <c r="BS57" s="22"/>
      <c r="BW57" s="22"/>
      <c r="CA57" s="22"/>
      <c r="CE57" s="22"/>
      <c r="CI57" s="22"/>
      <c r="CM57" s="22"/>
      <c r="CQ57" s="22"/>
      <c r="CU57" s="22"/>
      <c r="CY57" s="22"/>
      <c r="DC57" s="22"/>
      <c r="DG57" s="22"/>
      <c r="DK57" s="22"/>
      <c r="DO57" s="22"/>
      <c r="DS57" s="22"/>
      <c r="DW57" s="22"/>
      <c r="EA57" s="22"/>
      <c r="EE57" s="22"/>
      <c r="EI57" s="22"/>
      <c r="EM57" s="22"/>
      <c r="EQ57" s="22"/>
      <c r="EU57" s="22"/>
      <c r="EY57" s="22"/>
      <c r="FC57" s="22"/>
      <c r="FG57" s="22"/>
      <c r="FK57" s="22"/>
      <c r="FO57" s="22"/>
      <c r="FS57" s="22"/>
      <c r="FW57" s="22"/>
      <c r="GA57" s="22"/>
      <c r="GE57" s="22"/>
      <c r="GI57" s="22"/>
      <c r="GM57" s="22"/>
      <c r="GQ57" s="22"/>
      <c r="GU57" s="22"/>
      <c r="GY57" s="22"/>
      <c r="HC57" s="22"/>
      <c r="HG57" s="22"/>
      <c r="HK57" s="22"/>
      <c r="HO57" s="22"/>
      <c r="HS57" s="22"/>
      <c r="HW57" s="22"/>
      <c r="IA57" s="22"/>
      <c r="IE57" s="22"/>
      <c r="II57" s="22"/>
      <c r="IM57" s="22"/>
      <c r="IQ57" s="22"/>
      <c r="IU57" s="22"/>
    </row>
    <row r="58" s="4" customFormat="true" ht="14.9" hidden="false" customHeight="true" outlineLevel="0" collapsed="false">
      <c r="A58" s="24" t="n">
        <v>0.444444444444444</v>
      </c>
      <c r="B58" s="14" t="n">
        <f aca="false">COUNTIF($G58:$IV58,"K")</f>
        <v>4</v>
      </c>
      <c r="C58" s="14" t="n">
        <f aca="false">COUNTIF($G58:$IV58,"A")</f>
        <v>1</v>
      </c>
      <c r="D58" s="14" t="n">
        <f aca="false">COUNTIF($G58:$IV58,"T")</f>
        <v>2</v>
      </c>
      <c r="E58" s="14" t="n">
        <f aca="false">COUNTIF($G58:$IV58,"X")</f>
        <v>2</v>
      </c>
      <c r="F58" s="19" t="n">
        <f aca="false">SUM(B58:E58)</f>
        <v>9</v>
      </c>
      <c r="K58" s="22"/>
      <c r="O58" s="22"/>
      <c r="S58" s="20" t="s">
        <v>374</v>
      </c>
      <c r="T58" s="2" t="s">
        <v>374</v>
      </c>
      <c r="U58" s="2"/>
      <c r="V58" s="2"/>
      <c r="W58" s="22"/>
      <c r="AA58" s="20" t="s">
        <v>373</v>
      </c>
      <c r="AB58" s="2"/>
      <c r="AC58" s="2"/>
      <c r="AD58" s="2"/>
      <c r="AE58" s="22"/>
      <c r="AI58" s="22" t="s">
        <v>110</v>
      </c>
      <c r="AJ58" s="4" t="s">
        <v>374</v>
      </c>
      <c r="AK58" s="4" t="s">
        <v>374</v>
      </c>
      <c r="AM58" s="22"/>
      <c r="AQ58" s="22"/>
      <c r="AU58" s="22"/>
      <c r="AY58" s="20"/>
      <c r="AZ58" s="4" t="s">
        <v>372</v>
      </c>
      <c r="BA58" s="4" t="s">
        <v>372</v>
      </c>
      <c r="BC58" s="22"/>
      <c r="BG58" s="20" t="s">
        <v>373</v>
      </c>
      <c r="BH58" s="2"/>
      <c r="BI58" s="2"/>
      <c r="BJ58" s="2"/>
      <c r="BK58" s="20"/>
      <c r="BL58" s="2"/>
      <c r="BM58" s="2"/>
      <c r="BN58" s="2"/>
      <c r="BO58" s="22"/>
      <c r="BS58" s="22"/>
      <c r="BW58" s="22"/>
      <c r="CA58" s="22"/>
      <c r="CE58" s="22"/>
      <c r="CI58" s="22"/>
      <c r="CM58" s="22"/>
      <c r="CQ58" s="22"/>
      <c r="CU58" s="22"/>
      <c r="CY58" s="22"/>
      <c r="DC58" s="22"/>
      <c r="DG58" s="22"/>
      <c r="DK58" s="22"/>
      <c r="DO58" s="22"/>
      <c r="DS58" s="22"/>
      <c r="DW58" s="22"/>
      <c r="EA58" s="22"/>
      <c r="EE58" s="22"/>
      <c r="EI58" s="22"/>
      <c r="EM58" s="22"/>
      <c r="EQ58" s="22"/>
      <c r="EU58" s="22"/>
      <c r="EY58" s="22"/>
      <c r="FC58" s="22"/>
      <c r="FG58" s="22"/>
      <c r="FK58" s="22"/>
      <c r="FO58" s="22"/>
      <c r="FS58" s="22"/>
      <c r="FW58" s="22"/>
      <c r="GA58" s="22"/>
      <c r="GE58" s="22"/>
      <c r="GI58" s="22"/>
      <c r="GM58" s="22"/>
      <c r="GQ58" s="22"/>
      <c r="GU58" s="22"/>
      <c r="GY58" s="22"/>
      <c r="HC58" s="22"/>
      <c r="HG58" s="22"/>
      <c r="HK58" s="22"/>
      <c r="HO58" s="22"/>
      <c r="HS58" s="22"/>
      <c r="HW58" s="22"/>
      <c r="IA58" s="22"/>
      <c r="IE58" s="22"/>
      <c r="II58" s="22"/>
      <c r="IM58" s="22"/>
      <c r="IQ58" s="22"/>
      <c r="IU58" s="22"/>
    </row>
    <row r="59" s="4" customFormat="true" ht="14.9" hidden="false" customHeight="true" outlineLevel="0" collapsed="false">
      <c r="A59" s="24" t="n">
        <v>0.447916666666667</v>
      </c>
      <c r="B59" s="14" t="n">
        <f aca="false">COUNTIF($G59:$IV59,"K")</f>
        <v>4</v>
      </c>
      <c r="C59" s="14" t="n">
        <f aca="false">COUNTIF($G59:$IV59,"A")</f>
        <v>1</v>
      </c>
      <c r="D59" s="14" t="n">
        <f aca="false">COUNTIF($G59:$IV59,"T")</f>
        <v>2</v>
      </c>
      <c r="E59" s="14" t="n">
        <f aca="false">COUNTIF($G59:$IV59,"X")</f>
        <v>2</v>
      </c>
      <c r="F59" s="19" t="n">
        <f aca="false">SUM(B59:E59)</f>
        <v>9</v>
      </c>
      <c r="K59" s="22"/>
      <c r="O59" s="22"/>
      <c r="S59" s="20" t="s">
        <v>374</v>
      </c>
      <c r="T59" s="2" t="s">
        <v>374</v>
      </c>
      <c r="U59" s="2"/>
      <c r="V59" s="2"/>
      <c r="W59" s="22"/>
      <c r="AA59" s="20" t="s">
        <v>373</v>
      </c>
      <c r="AB59" s="2"/>
      <c r="AC59" s="2"/>
      <c r="AD59" s="2"/>
      <c r="AE59" s="22"/>
      <c r="AI59" s="22" t="s">
        <v>110</v>
      </c>
      <c r="AJ59" s="4" t="s">
        <v>374</v>
      </c>
      <c r="AK59" s="4" t="s">
        <v>374</v>
      </c>
      <c r="AM59" s="22"/>
      <c r="AQ59" s="22"/>
      <c r="AU59" s="22"/>
      <c r="AY59" s="20"/>
      <c r="AZ59" s="4" t="s">
        <v>372</v>
      </c>
      <c r="BA59" s="4" t="s">
        <v>372</v>
      </c>
      <c r="BC59" s="22"/>
      <c r="BG59" s="20" t="s">
        <v>373</v>
      </c>
      <c r="BH59" s="2"/>
      <c r="BI59" s="2"/>
      <c r="BJ59" s="2"/>
      <c r="BK59" s="20"/>
      <c r="BL59" s="2"/>
      <c r="BM59" s="2"/>
      <c r="BN59" s="2"/>
      <c r="BO59" s="22"/>
      <c r="BS59" s="22"/>
      <c r="BW59" s="22"/>
      <c r="CA59" s="22"/>
      <c r="CE59" s="22"/>
      <c r="CI59" s="22"/>
      <c r="CM59" s="22"/>
      <c r="CQ59" s="22"/>
      <c r="CU59" s="22"/>
      <c r="CY59" s="22"/>
      <c r="DC59" s="22"/>
      <c r="DG59" s="22"/>
      <c r="DK59" s="22"/>
      <c r="DO59" s="22"/>
      <c r="DS59" s="22"/>
      <c r="DW59" s="22"/>
      <c r="EA59" s="22"/>
      <c r="EE59" s="22"/>
      <c r="EI59" s="22"/>
      <c r="EM59" s="22"/>
      <c r="EQ59" s="22"/>
      <c r="EU59" s="22"/>
      <c r="EY59" s="22"/>
      <c r="FC59" s="22"/>
      <c r="FG59" s="22"/>
      <c r="FK59" s="22"/>
      <c r="FO59" s="22"/>
      <c r="FS59" s="22"/>
      <c r="FW59" s="22"/>
      <c r="GA59" s="22"/>
      <c r="GE59" s="22"/>
      <c r="GI59" s="22"/>
      <c r="GM59" s="22"/>
      <c r="GQ59" s="22"/>
      <c r="GU59" s="22"/>
      <c r="GY59" s="22"/>
      <c r="HC59" s="22"/>
      <c r="HG59" s="22"/>
      <c r="HK59" s="22"/>
      <c r="HO59" s="22"/>
      <c r="HS59" s="22"/>
      <c r="HW59" s="22"/>
      <c r="IA59" s="22"/>
      <c r="IE59" s="22"/>
      <c r="II59" s="22"/>
      <c r="IM59" s="22"/>
      <c r="IQ59" s="22"/>
      <c r="IU59" s="22"/>
    </row>
    <row r="60" s="4" customFormat="true" ht="14.9" hidden="false" customHeight="true" outlineLevel="0" collapsed="false">
      <c r="A60" s="24" t="n">
        <v>0.451388888888889</v>
      </c>
      <c r="B60" s="14" t="n">
        <f aca="false">COUNTIF($G60:$IV60,"K")</f>
        <v>4</v>
      </c>
      <c r="C60" s="14" t="n">
        <f aca="false">COUNTIF($G60:$IV60,"A")</f>
        <v>1</v>
      </c>
      <c r="D60" s="14" t="n">
        <f aca="false">COUNTIF($G60:$IV60,"T")</f>
        <v>2</v>
      </c>
      <c r="E60" s="14" t="n">
        <f aca="false">COUNTIF($G60:$IV60,"X")</f>
        <v>2</v>
      </c>
      <c r="F60" s="19" t="n">
        <f aca="false">SUM(B60:E60)</f>
        <v>9</v>
      </c>
      <c r="K60" s="22"/>
      <c r="O60" s="22"/>
      <c r="S60" s="20" t="s">
        <v>374</v>
      </c>
      <c r="T60" s="2" t="s">
        <v>374</v>
      </c>
      <c r="U60" s="2"/>
      <c r="V60" s="2"/>
      <c r="W60" s="22"/>
      <c r="AA60" s="20" t="s">
        <v>373</v>
      </c>
      <c r="AB60" s="2"/>
      <c r="AC60" s="2"/>
      <c r="AD60" s="2"/>
      <c r="AE60" s="22"/>
      <c r="AI60" s="22" t="s">
        <v>110</v>
      </c>
      <c r="AJ60" s="4" t="s">
        <v>374</v>
      </c>
      <c r="AK60" s="4" t="s">
        <v>374</v>
      </c>
      <c r="AM60" s="22"/>
      <c r="AQ60" s="22"/>
      <c r="AU60" s="22"/>
      <c r="AY60" s="20"/>
      <c r="AZ60" s="4" t="s">
        <v>372</v>
      </c>
      <c r="BA60" s="4" t="s">
        <v>372</v>
      </c>
      <c r="BC60" s="22"/>
      <c r="BG60" s="20" t="s">
        <v>373</v>
      </c>
      <c r="BH60" s="2"/>
      <c r="BI60" s="2"/>
      <c r="BJ60" s="2"/>
      <c r="BK60" s="20"/>
      <c r="BL60" s="2"/>
      <c r="BM60" s="2"/>
      <c r="BN60" s="2"/>
      <c r="BO60" s="22"/>
      <c r="BS60" s="22"/>
      <c r="BW60" s="22"/>
      <c r="CA60" s="22"/>
      <c r="CE60" s="22"/>
      <c r="CI60" s="22"/>
      <c r="CM60" s="22"/>
      <c r="CQ60" s="22"/>
      <c r="CU60" s="22"/>
      <c r="CY60" s="22"/>
      <c r="DC60" s="22"/>
      <c r="DG60" s="22"/>
      <c r="DK60" s="22"/>
      <c r="DO60" s="22"/>
      <c r="DS60" s="22"/>
      <c r="DW60" s="22"/>
      <c r="EA60" s="22"/>
      <c r="EE60" s="22"/>
      <c r="EI60" s="22"/>
      <c r="EM60" s="22"/>
      <c r="EQ60" s="22"/>
      <c r="EU60" s="22"/>
      <c r="EY60" s="22"/>
      <c r="FC60" s="22"/>
      <c r="FG60" s="22"/>
      <c r="FK60" s="22"/>
      <c r="FO60" s="22"/>
      <c r="FS60" s="22"/>
      <c r="FW60" s="22"/>
      <c r="GA60" s="22"/>
      <c r="GE60" s="22"/>
      <c r="GI60" s="22"/>
      <c r="GM60" s="22"/>
      <c r="GQ60" s="22"/>
      <c r="GU60" s="22"/>
      <c r="GY60" s="22"/>
      <c r="HC60" s="22"/>
      <c r="HG60" s="22"/>
      <c r="HK60" s="22"/>
      <c r="HO60" s="22"/>
      <c r="HS60" s="22"/>
      <c r="HW60" s="22"/>
      <c r="IA60" s="22"/>
      <c r="IE60" s="22"/>
      <c r="II60" s="22"/>
      <c r="IM60" s="22"/>
      <c r="IQ60" s="22"/>
      <c r="IU60" s="22"/>
    </row>
    <row r="61" s="4" customFormat="true" ht="14.9" hidden="false" customHeight="true" outlineLevel="0" collapsed="false">
      <c r="A61" s="24" t="n">
        <v>0.454861111111111</v>
      </c>
      <c r="B61" s="14" t="n">
        <f aca="false">COUNTIF($G61:$IV61,"K")</f>
        <v>4</v>
      </c>
      <c r="C61" s="14" t="n">
        <f aca="false">COUNTIF($G61:$IV61,"A")</f>
        <v>1</v>
      </c>
      <c r="D61" s="14" t="n">
        <f aca="false">COUNTIF($G61:$IV61,"T")</f>
        <v>2</v>
      </c>
      <c r="E61" s="14" t="n">
        <f aca="false">COUNTIF($G61:$IV61,"X")</f>
        <v>2</v>
      </c>
      <c r="F61" s="19" t="n">
        <f aca="false">SUM(B61:E61)</f>
        <v>9</v>
      </c>
      <c r="K61" s="22"/>
      <c r="O61" s="22"/>
      <c r="S61" s="20" t="s">
        <v>374</v>
      </c>
      <c r="T61" s="2" t="s">
        <v>374</v>
      </c>
      <c r="U61" s="2"/>
      <c r="V61" s="2"/>
      <c r="W61" s="22"/>
      <c r="AA61" s="20" t="s">
        <v>373</v>
      </c>
      <c r="AB61" s="2"/>
      <c r="AC61" s="2"/>
      <c r="AD61" s="2"/>
      <c r="AE61" s="22"/>
      <c r="AI61" s="22" t="s">
        <v>110</v>
      </c>
      <c r="AJ61" s="4" t="s">
        <v>374</v>
      </c>
      <c r="AK61" s="4" t="s">
        <v>374</v>
      </c>
      <c r="AM61" s="22"/>
      <c r="AQ61" s="22"/>
      <c r="AU61" s="22"/>
      <c r="AY61" s="20"/>
      <c r="AZ61" s="4" t="s">
        <v>372</v>
      </c>
      <c r="BA61" s="4" t="s">
        <v>372</v>
      </c>
      <c r="BC61" s="22"/>
      <c r="BG61" s="20" t="s">
        <v>373</v>
      </c>
      <c r="BH61" s="2"/>
      <c r="BI61" s="2"/>
      <c r="BJ61" s="2"/>
      <c r="BK61" s="20"/>
      <c r="BL61" s="2"/>
      <c r="BM61" s="2"/>
      <c r="BN61" s="2"/>
      <c r="BO61" s="22"/>
      <c r="BS61" s="22"/>
      <c r="BW61" s="22"/>
      <c r="CA61" s="22"/>
      <c r="CE61" s="22"/>
      <c r="CI61" s="22"/>
      <c r="CM61" s="22"/>
      <c r="CQ61" s="22"/>
      <c r="CU61" s="22"/>
      <c r="CY61" s="22"/>
      <c r="DC61" s="22"/>
      <c r="DG61" s="22"/>
      <c r="DK61" s="22"/>
      <c r="DO61" s="22"/>
      <c r="DS61" s="22"/>
      <c r="DW61" s="22"/>
      <c r="EA61" s="22"/>
      <c r="EE61" s="22"/>
      <c r="EI61" s="22"/>
      <c r="EM61" s="22"/>
      <c r="EQ61" s="22"/>
      <c r="EU61" s="22"/>
      <c r="EY61" s="22"/>
      <c r="FC61" s="22"/>
      <c r="FG61" s="22"/>
      <c r="FK61" s="22"/>
      <c r="FO61" s="22"/>
      <c r="FS61" s="22"/>
      <c r="FW61" s="22"/>
      <c r="GA61" s="22"/>
      <c r="GE61" s="22"/>
      <c r="GI61" s="22"/>
      <c r="GM61" s="22"/>
      <c r="GQ61" s="22"/>
      <c r="GU61" s="22"/>
      <c r="GY61" s="22"/>
      <c r="HC61" s="22"/>
      <c r="HG61" s="22"/>
      <c r="HK61" s="22"/>
      <c r="HO61" s="22"/>
      <c r="HS61" s="22"/>
      <c r="HW61" s="22"/>
      <c r="IA61" s="22"/>
      <c r="IE61" s="22"/>
      <c r="II61" s="22"/>
      <c r="IM61" s="22"/>
      <c r="IQ61" s="22"/>
      <c r="IU61" s="22"/>
    </row>
    <row r="62" s="4" customFormat="true" ht="14.9" hidden="false" customHeight="true" outlineLevel="0" collapsed="false">
      <c r="A62" s="23" t="n">
        <v>0.458333333333333</v>
      </c>
      <c r="B62" s="14" t="n">
        <f aca="false">COUNTIF($G62:$IV62,"K")</f>
        <v>4</v>
      </c>
      <c r="C62" s="14" t="n">
        <f aca="false">COUNTIF($G62:$IV62,"A")</f>
        <v>1</v>
      </c>
      <c r="D62" s="14" t="n">
        <f aca="false">COUNTIF($G62:$IV62,"T")</f>
        <v>2</v>
      </c>
      <c r="E62" s="14" t="n">
        <f aca="false">COUNTIF($G62:$IV62,"X")</f>
        <v>2</v>
      </c>
      <c r="F62" s="19" t="n">
        <f aca="false">SUM(B62:E62)</f>
        <v>9</v>
      </c>
      <c r="K62" s="22"/>
      <c r="O62" s="22"/>
      <c r="S62" s="20" t="s">
        <v>374</v>
      </c>
      <c r="T62" s="2" t="s">
        <v>374</v>
      </c>
      <c r="U62" s="2"/>
      <c r="V62" s="2"/>
      <c r="W62" s="22"/>
      <c r="AA62" s="20" t="s">
        <v>373</v>
      </c>
      <c r="AB62" s="2"/>
      <c r="AC62" s="2"/>
      <c r="AD62" s="2"/>
      <c r="AE62" s="22"/>
      <c r="AI62" s="22" t="s">
        <v>110</v>
      </c>
      <c r="AJ62" s="4" t="s">
        <v>374</v>
      </c>
      <c r="AK62" s="4" t="s">
        <v>374</v>
      </c>
      <c r="AM62" s="22"/>
      <c r="AQ62" s="22"/>
      <c r="AU62" s="22"/>
      <c r="AY62" s="20"/>
      <c r="AZ62" s="4" t="s">
        <v>372</v>
      </c>
      <c r="BA62" s="4" t="s">
        <v>372</v>
      </c>
      <c r="BC62" s="22"/>
      <c r="BG62" s="20" t="s">
        <v>373</v>
      </c>
      <c r="BH62" s="2"/>
      <c r="BI62" s="2"/>
      <c r="BJ62" s="2"/>
      <c r="BK62" s="20"/>
      <c r="BL62" s="2"/>
      <c r="BM62" s="2"/>
      <c r="BN62" s="2"/>
      <c r="BO62" s="22"/>
      <c r="BS62" s="22"/>
      <c r="BW62" s="22"/>
      <c r="CA62" s="22"/>
      <c r="CE62" s="22"/>
      <c r="CI62" s="22"/>
      <c r="CM62" s="22"/>
      <c r="CQ62" s="22"/>
      <c r="CU62" s="22"/>
      <c r="CY62" s="22"/>
      <c r="DC62" s="22"/>
      <c r="DG62" s="22"/>
      <c r="DK62" s="22"/>
      <c r="DO62" s="22"/>
      <c r="DS62" s="22"/>
      <c r="DW62" s="22"/>
      <c r="EA62" s="22"/>
      <c r="EE62" s="22"/>
      <c r="EI62" s="22"/>
      <c r="EM62" s="22"/>
      <c r="EQ62" s="22"/>
      <c r="EU62" s="22"/>
      <c r="EY62" s="22"/>
      <c r="FC62" s="22"/>
      <c r="FG62" s="22"/>
      <c r="FK62" s="22"/>
      <c r="FO62" s="22"/>
      <c r="FS62" s="22"/>
      <c r="FW62" s="22"/>
      <c r="GA62" s="22"/>
      <c r="GE62" s="22"/>
      <c r="GI62" s="22"/>
      <c r="GM62" s="22"/>
      <c r="GQ62" s="22"/>
      <c r="GU62" s="22"/>
      <c r="GY62" s="22"/>
      <c r="HC62" s="22"/>
      <c r="HG62" s="22"/>
      <c r="HK62" s="22"/>
      <c r="HO62" s="22"/>
      <c r="HS62" s="22"/>
      <c r="HW62" s="22"/>
      <c r="IA62" s="22"/>
      <c r="IE62" s="22"/>
      <c r="II62" s="22"/>
      <c r="IM62" s="22"/>
      <c r="IQ62" s="22"/>
      <c r="IU62" s="22"/>
    </row>
    <row r="63" s="4" customFormat="true" ht="14.9" hidden="false" customHeight="true" outlineLevel="0" collapsed="false">
      <c r="A63" s="24" t="n">
        <v>0.461805555555556</v>
      </c>
      <c r="B63" s="14" t="n">
        <f aca="false">COUNTIF($G63:$IV63,"K")</f>
        <v>4</v>
      </c>
      <c r="C63" s="14" t="n">
        <f aca="false">COUNTIF($G63:$IV63,"A")</f>
        <v>1</v>
      </c>
      <c r="D63" s="14" t="n">
        <f aca="false">COUNTIF($G63:$IV63,"T")</f>
        <v>2</v>
      </c>
      <c r="E63" s="14" t="n">
        <f aca="false">COUNTIF($G63:$IV63,"X")</f>
        <v>2</v>
      </c>
      <c r="F63" s="19" t="n">
        <f aca="false">SUM(B63:E63)</f>
        <v>9</v>
      </c>
      <c r="K63" s="22"/>
      <c r="O63" s="22"/>
      <c r="S63" s="20" t="s">
        <v>374</v>
      </c>
      <c r="T63" s="2" t="s">
        <v>374</v>
      </c>
      <c r="U63" s="2"/>
      <c r="V63" s="2"/>
      <c r="W63" s="22"/>
      <c r="AA63" s="20" t="s">
        <v>373</v>
      </c>
      <c r="AB63" s="2"/>
      <c r="AC63" s="2"/>
      <c r="AD63" s="2"/>
      <c r="AE63" s="22"/>
      <c r="AI63" s="22" t="s">
        <v>110</v>
      </c>
      <c r="AJ63" s="4" t="s">
        <v>374</v>
      </c>
      <c r="AK63" s="4" t="s">
        <v>374</v>
      </c>
      <c r="AM63" s="22"/>
      <c r="AQ63" s="22"/>
      <c r="AU63" s="22"/>
      <c r="AY63" s="20"/>
      <c r="AZ63" s="4" t="s">
        <v>372</v>
      </c>
      <c r="BA63" s="4" t="s">
        <v>372</v>
      </c>
      <c r="BC63" s="22"/>
      <c r="BG63" s="20" t="s">
        <v>373</v>
      </c>
      <c r="BH63" s="2"/>
      <c r="BI63" s="2"/>
      <c r="BJ63" s="2"/>
      <c r="BK63" s="20"/>
      <c r="BL63" s="2"/>
      <c r="BM63" s="2"/>
      <c r="BN63" s="2"/>
      <c r="BO63" s="22"/>
      <c r="BS63" s="22"/>
      <c r="BW63" s="22"/>
      <c r="CA63" s="22"/>
      <c r="CE63" s="22"/>
      <c r="CI63" s="22"/>
      <c r="CM63" s="22"/>
      <c r="CQ63" s="22"/>
      <c r="CU63" s="22"/>
      <c r="CY63" s="22"/>
      <c r="DC63" s="22"/>
      <c r="DG63" s="22"/>
      <c r="DK63" s="22"/>
      <c r="DO63" s="22"/>
      <c r="DS63" s="22"/>
      <c r="DW63" s="22"/>
      <c r="EA63" s="22"/>
      <c r="EE63" s="22"/>
      <c r="EI63" s="22"/>
      <c r="EM63" s="22"/>
      <c r="EQ63" s="22"/>
      <c r="EU63" s="22"/>
      <c r="EY63" s="22"/>
      <c r="FC63" s="22"/>
      <c r="FG63" s="22"/>
      <c r="FK63" s="22"/>
      <c r="FO63" s="22"/>
      <c r="FS63" s="22"/>
      <c r="FW63" s="22"/>
      <c r="GA63" s="22"/>
      <c r="GE63" s="22"/>
      <c r="GI63" s="22"/>
      <c r="GM63" s="22"/>
      <c r="GQ63" s="22"/>
      <c r="GU63" s="22"/>
      <c r="GY63" s="22"/>
      <c r="HC63" s="22"/>
      <c r="HG63" s="22"/>
      <c r="HK63" s="22"/>
      <c r="HO63" s="22"/>
      <c r="HS63" s="22"/>
      <c r="HW63" s="22"/>
      <c r="IA63" s="22"/>
      <c r="IE63" s="22"/>
      <c r="II63" s="22"/>
      <c r="IM63" s="22"/>
      <c r="IQ63" s="22"/>
      <c r="IU63" s="22"/>
    </row>
    <row r="64" s="4" customFormat="true" ht="14.9" hidden="false" customHeight="true" outlineLevel="0" collapsed="false">
      <c r="A64" s="24" t="n">
        <v>0.465277777777778</v>
      </c>
      <c r="B64" s="14" t="n">
        <f aca="false">COUNTIF($G64:$IV64,"K")</f>
        <v>4</v>
      </c>
      <c r="C64" s="14" t="n">
        <f aca="false">COUNTIF($G64:$IV64,"A")</f>
        <v>1</v>
      </c>
      <c r="D64" s="14" t="n">
        <f aca="false">COUNTIF($G64:$IV64,"T")</f>
        <v>2</v>
      </c>
      <c r="E64" s="14" t="n">
        <f aca="false">COUNTIF($G64:$IV64,"X")</f>
        <v>2</v>
      </c>
      <c r="F64" s="19" t="n">
        <f aca="false">SUM(B64:E64)</f>
        <v>9</v>
      </c>
      <c r="K64" s="22"/>
      <c r="O64" s="22"/>
      <c r="S64" s="20" t="s">
        <v>374</v>
      </c>
      <c r="T64" s="2" t="s">
        <v>374</v>
      </c>
      <c r="U64" s="2"/>
      <c r="V64" s="2"/>
      <c r="W64" s="22"/>
      <c r="AA64" s="20" t="s">
        <v>373</v>
      </c>
      <c r="AB64" s="2"/>
      <c r="AC64" s="2"/>
      <c r="AD64" s="2"/>
      <c r="AE64" s="22"/>
      <c r="AI64" s="22" t="s">
        <v>110</v>
      </c>
      <c r="AJ64" s="4" t="s">
        <v>374</v>
      </c>
      <c r="AK64" s="4" t="s">
        <v>374</v>
      </c>
      <c r="AM64" s="22"/>
      <c r="AQ64" s="22"/>
      <c r="AU64" s="22"/>
      <c r="AY64" s="20"/>
      <c r="AZ64" s="4" t="s">
        <v>372</v>
      </c>
      <c r="BA64" s="4" t="s">
        <v>372</v>
      </c>
      <c r="BC64" s="22"/>
      <c r="BG64" s="20" t="s">
        <v>373</v>
      </c>
      <c r="BH64" s="2"/>
      <c r="BI64" s="2"/>
      <c r="BJ64" s="2"/>
      <c r="BK64" s="20"/>
      <c r="BL64" s="2"/>
      <c r="BM64" s="2"/>
      <c r="BN64" s="2"/>
      <c r="BO64" s="22"/>
      <c r="BS64" s="22"/>
      <c r="BW64" s="22"/>
      <c r="CA64" s="22"/>
      <c r="CE64" s="22"/>
      <c r="CI64" s="22"/>
      <c r="CM64" s="22"/>
      <c r="CQ64" s="22"/>
      <c r="CU64" s="22"/>
      <c r="CY64" s="22"/>
      <c r="DC64" s="22"/>
      <c r="DG64" s="22"/>
      <c r="DK64" s="22"/>
      <c r="DO64" s="22"/>
      <c r="DS64" s="22"/>
      <c r="DW64" s="22"/>
      <c r="EA64" s="22"/>
      <c r="EE64" s="22"/>
      <c r="EI64" s="22"/>
      <c r="EM64" s="22"/>
      <c r="EQ64" s="22"/>
      <c r="EU64" s="22"/>
      <c r="EY64" s="22"/>
      <c r="FC64" s="22"/>
      <c r="FG64" s="22"/>
      <c r="FK64" s="22"/>
      <c r="FO64" s="22"/>
      <c r="FS64" s="22"/>
      <c r="FW64" s="22"/>
      <c r="GA64" s="22"/>
      <c r="GE64" s="22"/>
      <c r="GI64" s="22"/>
      <c r="GM64" s="22"/>
      <c r="GQ64" s="22"/>
      <c r="GU64" s="22"/>
      <c r="GY64" s="22"/>
      <c r="HC64" s="22"/>
      <c r="HG64" s="22"/>
      <c r="HK64" s="22"/>
      <c r="HO64" s="22"/>
      <c r="HS64" s="22"/>
      <c r="HW64" s="22"/>
      <c r="IA64" s="22"/>
      <c r="IE64" s="22"/>
      <c r="II64" s="22"/>
      <c r="IM64" s="22"/>
      <c r="IQ64" s="22"/>
      <c r="IU64" s="22"/>
    </row>
    <row r="65" s="4" customFormat="true" ht="14.9" hidden="false" customHeight="true" outlineLevel="0" collapsed="false">
      <c r="A65" s="24" t="n">
        <v>0.46875</v>
      </c>
      <c r="B65" s="14" t="n">
        <f aca="false">COUNTIF($G65:$IV65,"K")</f>
        <v>4</v>
      </c>
      <c r="C65" s="14" t="n">
        <f aca="false">COUNTIF($G65:$IV65,"A")</f>
        <v>1</v>
      </c>
      <c r="D65" s="14" t="n">
        <f aca="false">COUNTIF($G65:$IV65,"T")</f>
        <v>5</v>
      </c>
      <c r="E65" s="14" t="n">
        <f aca="false">COUNTIF($G65:$IV65,"X")</f>
        <v>4</v>
      </c>
      <c r="F65" s="19" t="n">
        <f aca="false">SUM(B65:E65)</f>
        <v>14</v>
      </c>
      <c r="K65" s="22"/>
      <c r="O65" s="22"/>
      <c r="S65" s="20" t="s">
        <v>374</v>
      </c>
      <c r="T65" s="2" t="s">
        <v>374</v>
      </c>
      <c r="U65" s="2"/>
      <c r="V65" s="2"/>
      <c r="W65" s="22"/>
      <c r="AA65" s="20" t="s">
        <v>373</v>
      </c>
      <c r="AB65" s="2"/>
      <c r="AC65" s="2"/>
      <c r="AD65" s="2"/>
      <c r="AE65" s="22"/>
      <c r="AI65" s="22" t="s">
        <v>110</v>
      </c>
      <c r="AJ65" s="4" t="s">
        <v>374</v>
      </c>
      <c r="AK65" s="4" t="s">
        <v>374</v>
      </c>
      <c r="AM65" s="22"/>
      <c r="AQ65" s="22" t="s">
        <v>372</v>
      </c>
      <c r="AR65" s="4" t="s">
        <v>372</v>
      </c>
      <c r="AU65" s="22"/>
      <c r="AY65" s="20" t="s">
        <v>372</v>
      </c>
      <c r="AZ65" s="4" t="s">
        <v>372</v>
      </c>
      <c r="BA65" s="4" t="s">
        <v>372</v>
      </c>
      <c r="BC65" s="22"/>
      <c r="BG65" s="20" t="s">
        <v>373</v>
      </c>
      <c r="BH65" s="2"/>
      <c r="BI65" s="2"/>
      <c r="BJ65" s="2"/>
      <c r="BK65" s="2" t="s">
        <v>373</v>
      </c>
      <c r="BL65" s="2" t="s">
        <v>373</v>
      </c>
      <c r="BM65" s="2"/>
      <c r="BN65" s="2"/>
      <c r="BO65" s="22"/>
      <c r="BS65" s="22"/>
      <c r="BW65" s="22"/>
      <c r="CA65" s="22"/>
      <c r="CE65" s="22"/>
      <c r="CI65" s="22"/>
      <c r="CM65" s="22"/>
      <c r="CQ65" s="22"/>
      <c r="CU65" s="22"/>
      <c r="CY65" s="22"/>
      <c r="DC65" s="22"/>
      <c r="DG65" s="22"/>
      <c r="DK65" s="22"/>
      <c r="DO65" s="22"/>
      <c r="DS65" s="22"/>
      <c r="DW65" s="22"/>
      <c r="EA65" s="22"/>
      <c r="EE65" s="22"/>
      <c r="EI65" s="22"/>
      <c r="EM65" s="22"/>
      <c r="EQ65" s="22"/>
      <c r="EU65" s="22"/>
      <c r="EY65" s="22"/>
      <c r="FC65" s="22"/>
      <c r="FG65" s="22"/>
      <c r="FK65" s="22"/>
      <c r="FO65" s="22"/>
      <c r="FS65" s="22"/>
      <c r="FW65" s="22"/>
      <c r="GA65" s="22"/>
      <c r="GE65" s="22"/>
      <c r="GI65" s="22"/>
      <c r="GM65" s="22"/>
      <c r="GQ65" s="22"/>
      <c r="GU65" s="22"/>
      <c r="GY65" s="22"/>
      <c r="HC65" s="22"/>
      <c r="HG65" s="22"/>
      <c r="HK65" s="22"/>
      <c r="HO65" s="22"/>
      <c r="HS65" s="22"/>
      <c r="HW65" s="22"/>
      <c r="IA65" s="22"/>
      <c r="IE65" s="22"/>
      <c r="II65" s="22"/>
      <c r="IM65" s="22"/>
      <c r="IQ65" s="22"/>
      <c r="IU65" s="22"/>
    </row>
    <row r="66" s="4" customFormat="true" ht="14.9" hidden="false" customHeight="true" outlineLevel="0" collapsed="false">
      <c r="A66" s="24" t="n">
        <v>0.472222222222222</v>
      </c>
      <c r="B66" s="14" t="n">
        <f aca="false">COUNTIF($G66:$IV66,"K")</f>
        <v>4</v>
      </c>
      <c r="C66" s="14" t="n">
        <f aca="false">COUNTIF($G66:$IV66,"A")</f>
        <v>1</v>
      </c>
      <c r="D66" s="14" t="n">
        <f aca="false">COUNTIF($G66:$IV66,"T")</f>
        <v>5</v>
      </c>
      <c r="E66" s="14" t="n">
        <f aca="false">COUNTIF($G66:$IV66,"X")</f>
        <v>4</v>
      </c>
      <c r="F66" s="19" t="n">
        <f aca="false">SUM(B66:E66)</f>
        <v>14</v>
      </c>
      <c r="K66" s="22"/>
      <c r="O66" s="22"/>
      <c r="S66" s="20" t="s">
        <v>374</v>
      </c>
      <c r="T66" s="2" t="s">
        <v>374</v>
      </c>
      <c r="U66" s="2"/>
      <c r="V66" s="2"/>
      <c r="W66" s="22"/>
      <c r="AA66" s="20" t="s">
        <v>373</v>
      </c>
      <c r="AB66" s="2"/>
      <c r="AC66" s="2"/>
      <c r="AD66" s="2"/>
      <c r="AE66" s="22"/>
      <c r="AI66" s="22" t="s">
        <v>110</v>
      </c>
      <c r="AJ66" s="4" t="s">
        <v>374</v>
      </c>
      <c r="AK66" s="4" t="s">
        <v>374</v>
      </c>
      <c r="AM66" s="22"/>
      <c r="AQ66" s="22" t="s">
        <v>372</v>
      </c>
      <c r="AR66" s="4" t="s">
        <v>372</v>
      </c>
      <c r="AU66" s="22"/>
      <c r="AY66" s="20" t="s">
        <v>372</v>
      </c>
      <c r="AZ66" s="4" t="s">
        <v>372</v>
      </c>
      <c r="BA66" s="4" t="s">
        <v>372</v>
      </c>
      <c r="BC66" s="22"/>
      <c r="BG66" s="20" t="s">
        <v>373</v>
      </c>
      <c r="BH66" s="2"/>
      <c r="BI66" s="2"/>
      <c r="BJ66" s="2"/>
      <c r="BK66" s="2" t="s">
        <v>373</v>
      </c>
      <c r="BL66" s="2" t="s">
        <v>373</v>
      </c>
      <c r="BM66" s="2"/>
      <c r="BN66" s="2"/>
      <c r="BO66" s="22"/>
      <c r="BS66" s="22"/>
      <c r="BW66" s="22"/>
      <c r="CA66" s="22"/>
      <c r="CE66" s="22"/>
      <c r="CI66" s="22"/>
      <c r="CM66" s="22"/>
      <c r="CQ66" s="22"/>
      <c r="CU66" s="22"/>
      <c r="CY66" s="22"/>
      <c r="DC66" s="22"/>
      <c r="DG66" s="22"/>
      <c r="DK66" s="22"/>
      <c r="DO66" s="22"/>
      <c r="DS66" s="22"/>
      <c r="DW66" s="22"/>
      <c r="EA66" s="22"/>
      <c r="EE66" s="22"/>
      <c r="EI66" s="22"/>
      <c r="EM66" s="22"/>
      <c r="EQ66" s="22"/>
      <c r="EU66" s="22"/>
      <c r="EY66" s="22"/>
      <c r="FC66" s="22"/>
      <c r="FG66" s="22"/>
      <c r="FK66" s="22"/>
      <c r="FO66" s="22"/>
      <c r="FS66" s="22"/>
      <c r="FW66" s="22"/>
      <c r="GA66" s="22"/>
      <c r="GE66" s="22"/>
      <c r="GI66" s="22"/>
      <c r="GM66" s="22"/>
      <c r="GQ66" s="22"/>
      <c r="GU66" s="22"/>
      <c r="GY66" s="22"/>
      <c r="HC66" s="22"/>
      <c r="HG66" s="22"/>
      <c r="HK66" s="22"/>
      <c r="HO66" s="22"/>
      <c r="HS66" s="22"/>
      <c r="HW66" s="22"/>
      <c r="IA66" s="22"/>
      <c r="IE66" s="22"/>
      <c r="II66" s="22"/>
      <c r="IM66" s="22"/>
      <c r="IQ66" s="22"/>
      <c r="IU66" s="22"/>
    </row>
    <row r="67" s="4" customFormat="true" ht="14.9" hidden="false" customHeight="true" outlineLevel="0" collapsed="false">
      <c r="A67" s="24" t="n">
        <v>0.475694444444444</v>
      </c>
      <c r="B67" s="14" t="n">
        <f aca="false">COUNTIF($G67:$IV67,"K")</f>
        <v>4</v>
      </c>
      <c r="C67" s="14" t="n">
        <f aca="false">COUNTIF($G67:$IV67,"A")</f>
        <v>1</v>
      </c>
      <c r="D67" s="14" t="n">
        <f aca="false">COUNTIF($G67:$IV67,"T")</f>
        <v>5</v>
      </c>
      <c r="E67" s="14" t="n">
        <f aca="false">COUNTIF($G67:$IV67,"X")</f>
        <v>4</v>
      </c>
      <c r="F67" s="19" t="n">
        <f aca="false">SUM(B67:E67)</f>
        <v>14</v>
      </c>
      <c r="K67" s="22"/>
      <c r="O67" s="22"/>
      <c r="S67" s="20" t="s">
        <v>374</v>
      </c>
      <c r="T67" s="2" t="s">
        <v>374</v>
      </c>
      <c r="U67" s="2"/>
      <c r="V67" s="2"/>
      <c r="W67" s="22"/>
      <c r="AA67" s="20" t="s">
        <v>373</v>
      </c>
      <c r="AB67" s="2"/>
      <c r="AC67" s="2"/>
      <c r="AD67" s="2"/>
      <c r="AE67" s="22"/>
      <c r="AI67" s="22" t="s">
        <v>110</v>
      </c>
      <c r="AJ67" s="4" t="s">
        <v>374</v>
      </c>
      <c r="AK67" s="4" t="s">
        <v>374</v>
      </c>
      <c r="AM67" s="22"/>
      <c r="AQ67" s="22" t="s">
        <v>372</v>
      </c>
      <c r="AR67" s="4" t="s">
        <v>372</v>
      </c>
      <c r="AU67" s="22"/>
      <c r="AY67" s="20" t="s">
        <v>372</v>
      </c>
      <c r="AZ67" s="4" t="s">
        <v>372</v>
      </c>
      <c r="BA67" s="4" t="s">
        <v>372</v>
      </c>
      <c r="BC67" s="22"/>
      <c r="BG67" s="20" t="s">
        <v>373</v>
      </c>
      <c r="BH67" s="2"/>
      <c r="BI67" s="2"/>
      <c r="BJ67" s="2"/>
      <c r="BK67" s="20" t="s">
        <v>373</v>
      </c>
      <c r="BL67" s="2" t="s">
        <v>373</v>
      </c>
      <c r="BM67" s="2"/>
      <c r="BN67" s="2"/>
      <c r="BO67" s="22"/>
      <c r="BS67" s="22"/>
      <c r="BW67" s="22"/>
      <c r="CA67" s="22"/>
      <c r="CE67" s="22"/>
      <c r="CI67" s="22"/>
      <c r="CM67" s="22"/>
      <c r="CQ67" s="22"/>
      <c r="CU67" s="22"/>
      <c r="CY67" s="22"/>
      <c r="DC67" s="22"/>
      <c r="DG67" s="22"/>
      <c r="DK67" s="22"/>
      <c r="DO67" s="22"/>
      <c r="DS67" s="22"/>
      <c r="DW67" s="22"/>
      <c r="EA67" s="22"/>
      <c r="EE67" s="22"/>
      <c r="EI67" s="22"/>
      <c r="EM67" s="22"/>
      <c r="EQ67" s="22"/>
      <c r="EU67" s="22"/>
      <c r="EY67" s="22"/>
      <c r="FC67" s="22"/>
      <c r="FG67" s="22"/>
      <c r="FK67" s="22"/>
      <c r="FO67" s="22"/>
      <c r="FS67" s="22"/>
      <c r="FW67" s="22"/>
      <c r="GA67" s="22"/>
      <c r="GE67" s="22"/>
      <c r="GI67" s="22"/>
      <c r="GM67" s="22"/>
      <c r="GQ67" s="22"/>
      <c r="GU67" s="22"/>
      <c r="GY67" s="22"/>
      <c r="HC67" s="22"/>
      <c r="HG67" s="22"/>
      <c r="HK67" s="22"/>
      <c r="HO67" s="22"/>
      <c r="HS67" s="22"/>
      <c r="HW67" s="22"/>
      <c r="IA67" s="22"/>
      <c r="IE67" s="22"/>
      <c r="II67" s="22"/>
      <c r="IM67" s="22"/>
      <c r="IQ67" s="22"/>
      <c r="IU67" s="22"/>
    </row>
    <row r="68" s="4" customFormat="true" ht="14.9" hidden="false" customHeight="true" outlineLevel="0" collapsed="false">
      <c r="A68" s="24" t="n">
        <v>0.479166666666667</v>
      </c>
      <c r="B68" s="14" t="n">
        <f aca="false">COUNTIF($G68:$IV68,"K")</f>
        <v>4</v>
      </c>
      <c r="C68" s="14" t="n">
        <f aca="false">COUNTIF($G68:$IV68,"A")</f>
        <v>1</v>
      </c>
      <c r="D68" s="14" t="n">
        <f aca="false">COUNTIF($G68:$IV68,"T")</f>
        <v>5</v>
      </c>
      <c r="E68" s="14" t="n">
        <f aca="false">COUNTIF($G68:$IV68,"X")</f>
        <v>4</v>
      </c>
      <c r="F68" s="19" t="n">
        <f aca="false">SUM(B68:E68)</f>
        <v>14</v>
      </c>
      <c r="K68" s="22"/>
      <c r="O68" s="22"/>
      <c r="S68" s="20" t="s">
        <v>374</v>
      </c>
      <c r="T68" s="2" t="s">
        <v>374</v>
      </c>
      <c r="U68" s="2"/>
      <c r="V68" s="2"/>
      <c r="W68" s="22"/>
      <c r="AA68" s="20" t="s">
        <v>373</v>
      </c>
      <c r="AB68" s="2"/>
      <c r="AC68" s="2"/>
      <c r="AD68" s="2"/>
      <c r="AE68" s="22"/>
      <c r="AI68" s="22" t="s">
        <v>110</v>
      </c>
      <c r="AJ68" s="4" t="s">
        <v>374</v>
      </c>
      <c r="AK68" s="4" t="s">
        <v>374</v>
      </c>
      <c r="AM68" s="22"/>
      <c r="AQ68" s="22" t="s">
        <v>372</v>
      </c>
      <c r="AR68" s="4" t="s">
        <v>372</v>
      </c>
      <c r="AU68" s="22"/>
      <c r="AY68" s="20" t="s">
        <v>372</v>
      </c>
      <c r="AZ68" s="4" t="s">
        <v>372</v>
      </c>
      <c r="BA68" s="4" t="s">
        <v>372</v>
      </c>
      <c r="BC68" s="22"/>
      <c r="BG68" s="20" t="s">
        <v>373</v>
      </c>
      <c r="BH68" s="2"/>
      <c r="BI68" s="2"/>
      <c r="BJ68" s="2"/>
      <c r="BK68" s="20" t="s">
        <v>373</v>
      </c>
      <c r="BL68" s="2" t="s">
        <v>373</v>
      </c>
      <c r="BM68" s="2"/>
      <c r="BN68" s="2"/>
      <c r="BO68" s="22"/>
      <c r="BS68" s="22"/>
      <c r="BW68" s="22"/>
      <c r="CA68" s="22"/>
      <c r="CE68" s="22"/>
      <c r="CI68" s="22"/>
      <c r="CM68" s="22"/>
      <c r="CQ68" s="22"/>
      <c r="CU68" s="22"/>
      <c r="CY68" s="22"/>
      <c r="DC68" s="22"/>
      <c r="DG68" s="22"/>
      <c r="DK68" s="22"/>
      <c r="DO68" s="22"/>
      <c r="DS68" s="22"/>
      <c r="DW68" s="22"/>
      <c r="EA68" s="22"/>
      <c r="EE68" s="22"/>
      <c r="EI68" s="22"/>
      <c r="EM68" s="22"/>
      <c r="EQ68" s="22"/>
      <c r="EU68" s="22"/>
      <c r="EY68" s="22"/>
      <c r="FC68" s="22"/>
      <c r="FG68" s="22"/>
      <c r="FK68" s="22"/>
      <c r="FO68" s="22"/>
      <c r="FS68" s="22"/>
      <c r="FW68" s="22"/>
      <c r="GA68" s="22"/>
      <c r="GE68" s="22"/>
      <c r="GI68" s="22"/>
      <c r="GM68" s="22"/>
      <c r="GQ68" s="22"/>
      <c r="GU68" s="22"/>
      <c r="GY68" s="22"/>
      <c r="HC68" s="22"/>
      <c r="HG68" s="22"/>
      <c r="HK68" s="22"/>
      <c r="HO68" s="22"/>
      <c r="HS68" s="22"/>
      <c r="HW68" s="22"/>
      <c r="IA68" s="22"/>
      <c r="IE68" s="22"/>
      <c r="II68" s="22"/>
      <c r="IM68" s="22"/>
      <c r="IQ68" s="22"/>
      <c r="IU68" s="22"/>
    </row>
    <row r="69" s="4" customFormat="true" ht="14.9" hidden="false" customHeight="true" outlineLevel="0" collapsed="false">
      <c r="A69" s="24" t="n">
        <v>0.482638888888889</v>
      </c>
      <c r="B69" s="14" t="n">
        <f aca="false">COUNTIF($G69:$IV69,"K")</f>
        <v>4</v>
      </c>
      <c r="C69" s="14" t="n">
        <f aca="false">COUNTIF($G69:$IV69,"A")</f>
        <v>1</v>
      </c>
      <c r="D69" s="14" t="n">
        <f aca="false">COUNTIF($G69:$IV69,"T")</f>
        <v>5</v>
      </c>
      <c r="E69" s="14" t="n">
        <f aca="false">COUNTIF($G69:$IV69,"X")</f>
        <v>4</v>
      </c>
      <c r="F69" s="19" t="n">
        <f aca="false">SUM(B69:E69)</f>
        <v>14</v>
      </c>
      <c r="K69" s="22"/>
      <c r="O69" s="22"/>
      <c r="S69" s="20" t="s">
        <v>374</v>
      </c>
      <c r="T69" s="2" t="s">
        <v>374</v>
      </c>
      <c r="U69" s="2"/>
      <c r="V69" s="2"/>
      <c r="W69" s="22"/>
      <c r="AA69" s="20" t="s">
        <v>373</v>
      </c>
      <c r="AB69" s="2"/>
      <c r="AC69" s="2"/>
      <c r="AD69" s="2"/>
      <c r="AE69" s="22"/>
      <c r="AI69" s="22" t="s">
        <v>110</v>
      </c>
      <c r="AJ69" s="4" t="s">
        <v>374</v>
      </c>
      <c r="AK69" s="4" t="s">
        <v>374</v>
      </c>
      <c r="AM69" s="22"/>
      <c r="AQ69" s="22" t="s">
        <v>372</v>
      </c>
      <c r="AR69" s="4" t="s">
        <v>372</v>
      </c>
      <c r="AU69" s="22"/>
      <c r="AY69" s="20" t="s">
        <v>372</v>
      </c>
      <c r="AZ69" s="4" t="s">
        <v>372</v>
      </c>
      <c r="BA69" s="4" t="s">
        <v>372</v>
      </c>
      <c r="BC69" s="22"/>
      <c r="BG69" s="20" t="s">
        <v>373</v>
      </c>
      <c r="BH69" s="2"/>
      <c r="BI69" s="2"/>
      <c r="BJ69" s="2"/>
      <c r="BK69" s="20" t="s">
        <v>373</v>
      </c>
      <c r="BL69" s="2" t="s">
        <v>373</v>
      </c>
      <c r="BM69" s="2"/>
      <c r="BN69" s="2"/>
      <c r="BO69" s="22"/>
      <c r="BS69" s="22"/>
      <c r="BW69" s="22"/>
      <c r="CA69" s="22"/>
      <c r="CE69" s="22"/>
      <c r="CI69" s="22"/>
      <c r="CM69" s="22"/>
      <c r="CQ69" s="22"/>
      <c r="CU69" s="22"/>
      <c r="CY69" s="22"/>
      <c r="DC69" s="22"/>
      <c r="DG69" s="22"/>
      <c r="DK69" s="22"/>
      <c r="DO69" s="22"/>
      <c r="DS69" s="22"/>
      <c r="DW69" s="22"/>
      <c r="EA69" s="22"/>
      <c r="EE69" s="22"/>
      <c r="EI69" s="22"/>
      <c r="EM69" s="22"/>
      <c r="EQ69" s="22"/>
      <c r="EU69" s="22"/>
      <c r="EY69" s="22"/>
      <c r="FC69" s="22"/>
      <c r="FG69" s="22"/>
      <c r="FK69" s="22"/>
      <c r="FO69" s="22"/>
      <c r="FS69" s="22"/>
      <c r="FW69" s="22"/>
      <c r="GA69" s="22"/>
      <c r="GE69" s="22"/>
      <c r="GI69" s="22"/>
      <c r="GM69" s="22"/>
      <c r="GQ69" s="22"/>
      <c r="GU69" s="22"/>
      <c r="GY69" s="22"/>
      <c r="HC69" s="22"/>
      <c r="HG69" s="22"/>
      <c r="HK69" s="22"/>
      <c r="HO69" s="22"/>
      <c r="HS69" s="22"/>
      <c r="HW69" s="22"/>
      <c r="IA69" s="22"/>
      <c r="IE69" s="22"/>
      <c r="II69" s="22"/>
      <c r="IM69" s="22"/>
      <c r="IQ69" s="22"/>
      <c r="IU69" s="22"/>
    </row>
    <row r="70" s="4" customFormat="true" ht="14.9" hidden="false" customHeight="true" outlineLevel="0" collapsed="false">
      <c r="A70" s="24" t="n">
        <v>0.486111111111111</v>
      </c>
      <c r="B70" s="14" t="n">
        <f aca="false">COUNTIF($G70:$IV70,"K")</f>
        <v>4</v>
      </c>
      <c r="C70" s="14" t="n">
        <f aca="false">COUNTIF($G70:$IV70,"A")</f>
        <v>1</v>
      </c>
      <c r="D70" s="14" t="n">
        <f aca="false">COUNTIF($G70:$IV70,"T")</f>
        <v>5</v>
      </c>
      <c r="E70" s="14" t="n">
        <f aca="false">COUNTIF($G70:$IV70,"X")</f>
        <v>4</v>
      </c>
      <c r="F70" s="19" t="n">
        <f aca="false">SUM(B70:E70)</f>
        <v>14</v>
      </c>
      <c r="K70" s="22"/>
      <c r="O70" s="22"/>
      <c r="S70" s="20" t="s">
        <v>374</v>
      </c>
      <c r="T70" s="2" t="s">
        <v>374</v>
      </c>
      <c r="U70" s="2"/>
      <c r="V70" s="2"/>
      <c r="W70" s="22"/>
      <c r="AA70" s="20" t="s">
        <v>373</v>
      </c>
      <c r="AB70" s="2"/>
      <c r="AC70" s="2"/>
      <c r="AD70" s="2"/>
      <c r="AE70" s="22"/>
      <c r="AI70" s="22" t="s">
        <v>110</v>
      </c>
      <c r="AJ70" s="4" t="s">
        <v>374</v>
      </c>
      <c r="AK70" s="4" t="s">
        <v>374</v>
      </c>
      <c r="AM70" s="22"/>
      <c r="AQ70" s="22" t="s">
        <v>372</v>
      </c>
      <c r="AR70" s="4" t="s">
        <v>372</v>
      </c>
      <c r="AU70" s="22"/>
      <c r="AY70" s="20" t="s">
        <v>372</v>
      </c>
      <c r="AZ70" s="4" t="s">
        <v>372</v>
      </c>
      <c r="BA70" s="4" t="s">
        <v>372</v>
      </c>
      <c r="BC70" s="22"/>
      <c r="BG70" s="20" t="s">
        <v>373</v>
      </c>
      <c r="BH70" s="2"/>
      <c r="BI70" s="2"/>
      <c r="BJ70" s="2"/>
      <c r="BK70" s="20" t="s">
        <v>373</v>
      </c>
      <c r="BL70" s="2" t="s">
        <v>373</v>
      </c>
      <c r="BM70" s="2"/>
      <c r="BN70" s="2"/>
      <c r="BO70" s="22"/>
      <c r="BS70" s="22"/>
      <c r="BW70" s="22"/>
      <c r="CA70" s="22"/>
      <c r="CE70" s="22"/>
      <c r="CI70" s="22"/>
      <c r="CM70" s="22"/>
      <c r="CQ70" s="22"/>
      <c r="CU70" s="22"/>
      <c r="CY70" s="22"/>
      <c r="DC70" s="22"/>
      <c r="DG70" s="22"/>
      <c r="DK70" s="22"/>
      <c r="DO70" s="22"/>
      <c r="DS70" s="22"/>
      <c r="DW70" s="22"/>
      <c r="EA70" s="22"/>
      <c r="EE70" s="22"/>
      <c r="EI70" s="22"/>
      <c r="EM70" s="22"/>
      <c r="EQ70" s="22"/>
      <c r="EU70" s="22"/>
      <c r="EY70" s="22"/>
      <c r="FC70" s="22"/>
      <c r="FG70" s="22"/>
      <c r="FK70" s="22"/>
      <c r="FO70" s="22"/>
      <c r="FS70" s="22"/>
      <c r="FW70" s="22"/>
      <c r="GA70" s="22"/>
      <c r="GE70" s="22"/>
      <c r="GI70" s="22"/>
      <c r="GM70" s="22"/>
      <c r="GQ70" s="22"/>
      <c r="GU70" s="22"/>
      <c r="GY70" s="22"/>
      <c r="HC70" s="22"/>
      <c r="HG70" s="22"/>
      <c r="HK70" s="22"/>
      <c r="HO70" s="22"/>
      <c r="HS70" s="22"/>
      <c r="HW70" s="22"/>
      <c r="IA70" s="22"/>
      <c r="IE70" s="22"/>
      <c r="II70" s="22"/>
      <c r="IM70" s="22"/>
      <c r="IQ70" s="22"/>
      <c r="IU70" s="22"/>
    </row>
    <row r="71" s="4" customFormat="true" ht="14.9" hidden="false" customHeight="true" outlineLevel="0" collapsed="false">
      <c r="A71" s="24" t="n">
        <v>0.489583333333333</v>
      </c>
      <c r="B71" s="14" t="n">
        <f aca="false">COUNTIF($G71:$IV71,"K")</f>
        <v>4</v>
      </c>
      <c r="C71" s="14" t="n">
        <f aca="false">COUNTIF($G71:$IV71,"A")</f>
        <v>1</v>
      </c>
      <c r="D71" s="14" t="n">
        <f aca="false">COUNTIF($G71:$IV71,"T")</f>
        <v>5</v>
      </c>
      <c r="E71" s="14" t="n">
        <f aca="false">COUNTIF($G71:$IV71,"X")</f>
        <v>4</v>
      </c>
      <c r="F71" s="19" t="n">
        <f aca="false">SUM(B71:E71)</f>
        <v>14</v>
      </c>
      <c r="K71" s="22"/>
      <c r="O71" s="22"/>
      <c r="S71" s="20" t="s">
        <v>374</v>
      </c>
      <c r="T71" s="2" t="s">
        <v>374</v>
      </c>
      <c r="U71" s="2"/>
      <c r="V71" s="2"/>
      <c r="W71" s="22"/>
      <c r="AA71" s="20" t="s">
        <v>373</v>
      </c>
      <c r="AB71" s="2"/>
      <c r="AC71" s="2"/>
      <c r="AD71" s="2"/>
      <c r="AE71" s="22"/>
      <c r="AI71" s="22" t="s">
        <v>110</v>
      </c>
      <c r="AJ71" s="4" t="s">
        <v>374</v>
      </c>
      <c r="AK71" s="4" t="s">
        <v>374</v>
      </c>
      <c r="AM71" s="22"/>
      <c r="AQ71" s="22" t="s">
        <v>372</v>
      </c>
      <c r="AR71" s="4" t="s">
        <v>372</v>
      </c>
      <c r="AU71" s="22"/>
      <c r="AY71" s="20" t="s">
        <v>372</v>
      </c>
      <c r="AZ71" s="4" t="s">
        <v>372</v>
      </c>
      <c r="BA71" s="4" t="s">
        <v>372</v>
      </c>
      <c r="BC71" s="22"/>
      <c r="BG71" s="20" t="s">
        <v>373</v>
      </c>
      <c r="BH71" s="2"/>
      <c r="BI71" s="2"/>
      <c r="BJ71" s="2"/>
      <c r="BK71" s="20" t="s">
        <v>373</v>
      </c>
      <c r="BL71" s="2" t="s">
        <v>373</v>
      </c>
      <c r="BM71" s="2"/>
      <c r="BN71" s="2"/>
      <c r="BO71" s="22"/>
      <c r="BS71" s="22"/>
      <c r="BW71" s="22"/>
      <c r="CA71" s="22"/>
      <c r="CE71" s="22"/>
      <c r="CI71" s="22"/>
      <c r="CM71" s="22"/>
      <c r="CQ71" s="22"/>
      <c r="CU71" s="22"/>
      <c r="CY71" s="22"/>
      <c r="DC71" s="22"/>
      <c r="DG71" s="22"/>
      <c r="DK71" s="22"/>
      <c r="DO71" s="22"/>
      <c r="DS71" s="22"/>
      <c r="DW71" s="22"/>
      <c r="EA71" s="22"/>
      <c r="EE71" s="22"/>
      <c r="EI71" s="22"/>
      <c r="EM71" s="22"/>
      <c r="EQ71" s="22"/>
      <c r="EU71" s="22"/>
      <c r="EY71" s="22"/>
      <c r="FC71" s="22"/>
      <c r="FG71" s="22"/>
      <c r="FK71" s="22"/>
      <c r="FO71" s="22"/>
      <c r="FS71" s="22"/>
      <c r="FW71" s="22"/>
      <c r="GA71" s="22"/>
      <c r="GE71" s="22"/>
      <c r="GI71" s="22"/>
      <c r="GM71" s="22"/>
      <c r="GQ71" s="22"/>
      <c r="GU71" s="22"/>
      <c r="GY71" s="22"/>
      <c r="HC71" s="22"/>
      <c r="HG71" s="22"/>
      <c r="HK71" s="22"/>
      <c r="HO71" s="22"/>
      <c r="HS71" s="22"/>
      <c r="HW71" s="22"/>
      <c r="IA71" s="22"/>
      <c r="IE71" s="22"/>
      <c r="II71" s="22"/>
      <c r="IM71" s="22"/>
      <c r="IQ71" s="22"/>
      <c r="IU71" s="22"/>
    </row>
    <row r="72" s="4" customFormat="true" ht="14.9" hidden="false" customHeight="true" outlineLevel="0" collapsed="false">
      <c r="A72" s="24" t="n">
        <v>0.493055555555556</v>
      </c>
      <c r="B72" s="14" t="n">
        <f aca="false">COUNTIF($G72:$IV72,"K")</f>
        <v>4</v>
      </c>
      <c r="C72" s="14" t="n">
        <f aca="false">COUNTIF($G72:$IV72,"A")</f>
        <v>1</v>
      </c>
      <c r="D72" s="14" t="n">
        <f aca="false">COUNTIF($G72:$IV72,"T")</f>
        <v>5</v>
      </c>
      <c r="E72" s="14" t="n">
        <f aca="false">COUNTIF($G72:$IV72,"X")</f>
        <v>4</v>
      </c>
      <c r="F72" s="19" t="n">
        <f aca="false">SUM(B72:E72)</f>
        <v>14</v>
      </c>
      <c r="K72" s="22"/>
      <c r="O72" s="22"/>
      <c r="S72" s="20" t="s">
        <v>374</v>
      </c>
      <c r="T72" s="2" t="s">
        <v>374</v>
      </c>
      <c r="U72" s="2"/>
      <c r="V72" s="2"/>
      <c r="W72" s="22"/>
      <c r="AA72" s="20" t="s">
        <v>373</v>
      </c>
      <c r="AB72" s="2"/>
      <c r="AC72" s="2"/>
      <c r="AD72" s="2"/>
      <c r="AE72" s="22"/>
      <c r="AI72" s="22" t="s">
        <v>110</v>
      </c>
      <c r="AJ72" s="4" t="s">
        <v>374</v>
      </c>
      <c r="AK72" s="4" t="s">
        <v>374</v>
      </c>
      <c r="AM72" s="22"/>
      <c r="AQ72" s="22" t="s">
        <v>372</v>
      </c>
      <c r="AR72" s="4" t="s">
        <v>372</v>
      </c>
      <c r="AU72" s="22"/>
      <c r="AY72" s="20" t="s">
        <v>372</v>
      </c>
      <c r="AZ72" s="4" t="s">
        <v>372</v>
      </c>
      <c r="BA72" s="4" t="s">
        <v>372</v>
      </c>
      <c r="BC72" s="22"/>
      <c r="BG72" s="20" t="s">
        <v>373</v>
      </c>
      <c r="BH72" s="2"/>
      <c r="BI72" s="2"/>
      <c r="BJ72" s="2"/>
      <c r="BK72" s="20" t="s">
        <v>373</v>
      </c>
      <c r="BL72" s="2" t="s">
        <v>373</v>
      </c>
      <c r="BM72" s="2"/>
      <c r="BN72" s="2"/>
      <c r="BO72" s="22"/>
      <c r="BS72" s="22"/>
      <c r="BW72" s="22"/>
      <c r="CA72" s="22"/>
      <c r="CE72" s="22"/>
      <c r="CI72" s="22"/>
      <c r="CM72" s="22"/>
      <c r="CQ72" s="22"/>
      <c r="CU72" s="22"/>
      <c r="CY72" s="22"/>
      <c r="DC72" s="22"/>
      <c r="DG72" s="22"/>
      <c r="DK72" s="22"/>
      <c r="DO72" s="22"/>
      <c r="DS72" s="22"/>
      <c r="DW72" s="22"/>
      <c r="EA72" s="22"/>
      <c r="EE72" s="22"/>
      <c r="EI72" s="22"/>
      <c r="EM72" s="22"/>
      <c r="EQ72" s="22"/>
      <c r="EU72" s="22"/>
      <c r="EY72" s="22"/>
      <c r="FC72" s="22"/>
      <c r="FG72" s="22"/>
      <c r="FK72" s="22"/>
      <c r="FO72" s="22"/>
      <c r="FS72" s="22"/>
      <c r="FW72" s="22"/>
      <c r="GA72" s="22"/>
      <c r="GE72" s="22"/>
      <c r="GI72" s="22"/>
      <c r="GM72" s="22"/>
      <c r="GQ72" s="22"/>
      <c r="GU72" s="22"/>
      <c r="GY72" s="22"/>
      <c r="HC72" s="22"/>
      <c r="HG72" s="22"/>
      <c r="HK72" s="22"/>
      <c r="HO72" s="22"/>
      <c r="HS72" s="22"/>
      <c r="HW72" s="22"/>
      <c r="IA72" s="22"/>
      <c r="IE72" s="22"/>
      <c r="II72" s="22"/>
      <c r="IM72" s="22"/>
      <c r="IQ72" s="22"/>
      <c r="IU72" s="22"/>
    </row>
    <row r="73" s="4" customFormat="true" ht="14.9" hidden="false" customHeight="true" outlineLevel="0" collapsed="false">
      <c r="A73" s="24" t="n">
        <v>0.496527777777778</v>
      </c>
      <c r="B73" s="14" t="n">
        <f aca="false">COUNTIF($G73:$IV73,"K")</f>
        <v>4</v>
      </c>
      <c r="C73" s="14" t="n">
        <f aca="false">COUNTIF($G73:$IV73,"A")</f>
        <v>1</v>
      </c>
      <c r="D73" s="14" t="n">
        <f aca="false">COUNTIF($G73:$IV73,"T")</f>
        <v>5</v>
      </c>
      <c r="E73" s="14" t="n">
        <f aca="false">COUNTIF($G73:$IV73,"X")</f>
        <v>4</v>
      </c>
      <c r="F73" s="19" t="n">
        <f aca="false">SUM(B73:E73)</f>
        <v>14</v>
      </c>
      <c r="K73" s="22"/>
      <c r="O73" s="22"/>
      <c r="S73" s="20" t="s">
        <v>374</v>
      </c>
      <c r="T73" s="2" t="s">
        <v>374</v>
      </c>
      <c r="U73" s="2"/>
      <c r="V73" s="2"/>
      <c r="W73" s="22"/>
      <c r="AA73" s="20" t="s">
        <v>373</v>
      </c>
      <c r="AB73" s="2"/>
      <c r="AC73" s="2"/>
      <c r="AD73" s="2"/>
      <c r="AE73" s="22"/>
      <c r="AI73" s="22" t="s">
        <v>110</v>
      </c>
      <c r="AJ73" s="4" t="s">
        <v>374</v>
      </c>
      <c r="AK73" s="4" t="s">
        <v>374</v>
      </c>
      <c r="AM73" s="22"/>
      <c r="AQ73" s="22" t="s">
        <v>372</v>
      </c>
      <c r="AR73" s="4" t="s">
        <v>372</v>
      </c>
      <c r="AU73" s="22"/>
      <c r="AY73" s="20" t="s">
        <v>372</v>
      </c>
      <c r="AZ73" s="4" t="s">
        <v>372</v>
      </c>
      <c r="BA73" s="4" t="s">
        <v>372</v>
      </c>
      <c r="BC73" s="22"/>
      <c r="BG73" s="20" t="s">
        <v>373</v>
      </c>
      <c r="BH73" s="2"/>
      <c r="BI73" s="2"/>
      <c r="BJ73" s="2"/>
      <c r="BK73" s="20" t="s">
        <v>373</v>
      </c>
      <c r="BL73" s="2" t="s">
        <v>373</v>
      </c>
      <c r="BM73" s="2"/>
      <c r="BN73" s="2"/>
      <c r="BO73" s="22"/>
      <c r="BS73" s="22"/>
      <c r="BW73" s="22"/>
      <c r="CA73" s="22"/>
      <c r="CE73" s="22"/>
      <c r="CI73" s="22"/>
      <c r="CM73" s="22"/>
      <c r="CQ73" s="22"/>
      <c r="CU73" s="22"/>
      <c r="CY73" s="22"/>
      <c r="DC73" s="22"/>
      <c r="DG73" s="22"/>
      <c r="DK73" s="22"/>
      <c r="DO73" s="22"/>
      <c r="DS73" s="22"/>
      <c r="DW73" s="22"/>
      <c r="EA73" s="22"/>
      <c r="EE73" s="22"/>
      <c r="EI73" s="22"/>
      <c r="EM73" s="22"/>
      <c r="EQ73" s="22"/>
      <c r="EU73" s="22"/>
      <c r="EY73" s="22"/>
      <c r="FC73" s="22"/>
      <c r="FG73" s="22"/>
      <c r="FK73" s="22"/>
      <c r="FO73" s="22"/>
      <c r="FS73" s="22"/>
      <c r="FW73" s="22"/>
      <c r="GA73" s="22"/>
      <c r="GE73" s="22"/>
      <c r="GI73" s="22"/>
      <c r="GM73" s="22"/>
      <c r="GQ73" s="22"/>
      <c r="GU73" s="22"/>
      <c r="GY73" s="22"/>
      <c r="HC73" s="22"/>
      <c r="HG73" s="22"/>
      <c r="HK73" s="22"/>
      <c r="HO73" s="22"/>
      <c r="HS73" s="22"/>
      <c r="HW73" s="22"/>
      <c r="IA73" s="22"/>
      <c r="IE73" s="22"/>
      <c r="II73" s="22"/>
      <c r="IM73" s="22"/>
      <c r="IQ73" s="22"/>
      <c r="IU73" s="22"/>
    </row>
    <row r="74" s="4" customFormat="true" ht="14.9" hidden="false" customHeight="true" outlineLevel="0" collapsed="false">
      <c r="A74" s="23" t="n">
        <v>0.5</v>
      </c>
      <c r="B74" s="14" t="n">
        <f aca="false">COUNTIF($G74:$IV74,"K")</f>
        <v>4</v>
      </c>
      <c r="C74" s="14" t="n">
        <f aca="false">COUNTIF($G74:$IV74,"A")</f>
        <v>1</v>
      </c>
      <c r="D74" s="14" t="n">
        <f aca="false">COUNTIF($G74:$IV74,"T")</f>
        <v>5</v>
      </c>
      <c r="E74" s="14" t="n">
        <f aca="false">COUNTIF($G74:$IV74,"X")</f>
        <v>4</v>
      </c>
      <c r="F74" s="19" t="n">
        <f aca="false">SUM(B74:E74)</f>
        <v>14</v>
      </c>
      <c r="K74" s="22"/>
      <c r="O74" s="22"/>
      <c r="S74" s="20" t="s">
        <v>374</v>
      </c>
      <c r="T74" s="2" t="s">
        <v>374</v>
      </c>
      <c r="U74" s="2"/>
      <c r="V74" s="2"/>
      <c r="W74" s="22"/>
      <c r="AA74" s="20" t="s">
        <v>373</v>
      </c>
      <c r="AB74" s="2"/>
      <c r="AC74" s="2"/>
      <c r="AD74" s="2"/>
      <c r="AE74" s="22"/>
      <c r="AI74" s="22" t="s">
        <v>110</v>
      </c>
      <c r="AJ74" s="4" t="s">
        <v>374</v>
      </c>
      <c r="AK74" s="4" t="s">
        <v>374</v>
      </c>
      <c r="AM74" s="22"/>
      <c r="AQ74" s="22" t="s">
        <v>372</v>
      </c>
      <c r="AR74" s="4" t="s">
        <v>372</v>
      </c>
      <c r="AU74" s="22"/>
      <c r="AY74" s="20" t="s">
        <v>372</v>
      </c>
      <c r="AZ74" s="4" t="s">
        <v>372</v>
      </c>
      <c r="BA74" s="4" t="s">
        <v>372</v>
      </c>
      <c r="BC74" s="22"/>
      <c r="BG74" s="20" t="s">
        <v>373</v>
      </c>
      <c r="BH74" s="2"/>
      <c r="BI74" s="2"/>
      <c r="BJ74" s="2"/>
      <c r="BK74" s="20" t="s">
        <v>373</v>
      </c>
      <c r="BL74" s="2" t="s">
        <v>373</v>
      </c>
      <c r="BM74" s="2"/>
      <c r="BN74" s="2"/>
      <c r="BO74" s="22"/>
      <c r="BS74" s="22"/>
      <c r="BW74" s="22"/>
      <c r="CA74" s="22"/>
      <c r="CE74" s="22"/>
      <c r="CI74" s="22"/>
      <c r="CM74" s="22"/>
      <c r="CQ74" s="22"/>
      <c r="CU74" s="22"/>
      <c r="CY74" s="22"/>
      <c r="DC74" s="22"/>
      <c r="DG74" s="22"/>
      <c r="DK74" s="22"/>
      <c r="DO74" s="22"/>
      <c r="DS74" s="22"/>
      <c r="DW74" s="22"/>
      <c r="EA74" s="22"/>
      <c r="EE74" s="22"/>
      <c r="EI74" s="22"/>
      <c r="EM74" s="22"/>
      <c r="EQ74" s="22"/>
      <c r="EU74" s="22"/>
      <c r="EY74" s="22"/>
      <c r="FC74" s="22"/>
      <c r="FG74" s="22"/>
      <c r="FK74" s="22"/>
      <c r="FO74" s="22"/>
      <c r="FS74" s="22"/>
      <c r="FW74" s="22"/>
      <c r="GA74" s="22"/>
      <c r="GE74" s="22"/>
      <c r="GI74" s="22"/>
      <c r="GM74" s="22"/>
      <c r="GQ74" s="22"/>
      <c r="GU74" s="22"/>
      <c r="GY74" s="22"/>
      <c r="HC74" s="22"/>
      <c r="HG74" s="22"/>
      <c r="HK74" s="22"/>
      <c r="HO74" s="22"/>
      <c r="HS74" s="22"/>
      <c r="HW74" s="22"/>
      <c r="IA74" s="22"/>
      <c r="IE74" s="22"/>
      <c r="II74" s="22"/>
      <c r="IM74" s="22"/>
      <c r="IQ74" s="22"/>
      <c r="IU74" s="22"/>
    </row>
    <row r="75" s="4" customFormat="true" ht="14.9" hidden="false" customHeight="true" outlineLevel="0" collapsed="false">
      <c r="A75" s="24" t="n">
        <v>0.503472222222222</v>
      </c>
      <c r="B75" s="14" t="n">
        <f aca="false">COUNTIF($G75:$IV75,"K")</f>
        <v>4</v>
      </c>
      <c r="C75" s="14" t="n">
        <f aca="false">COUNTIF($G75:$IV75,"A")</f>
        <v>1</v>
      </c>
      <c r="D75" s="14" t="n">
        <f aca="false">COUNTIF($G75:$IV75,"T")</f>
        <v>5</v>
      </c>
      <c r="E75" s="14" t="n">
        <f aca="false">COUNTIF($G75:$IV75,"X")</f>
        <v>4</v>
      </c>
      <c r="F75" s="19" t="n">
        <f aca="false">SUM(B75:E75)</f>
        <v>14</v>
      </c>
      <c r="K75" s="22"/>
      <c r="O75" s="22"/>
      <c r="S75" s="20" t="s">
        <v>374</v>
      </c>
      <c r="T75" s="2" t="s">
        <v>374</v>
      </c>
      <c r="U75" s="2"/>
      <c r="V75" s="2"/>
      <c r="W75" s="22"/>
      <c r="AA75" s="20" t="s">
        <v>373</v>
      </c>
      <c r="AB75" s="2"/>
      <c r="AC75" s="2"/>
      <c r="AD75" s="2"/>
      <c r="AE75" s="22"/>
      <c r="AI75" s="22" t="s">
        <v>110</v>
      </c>
      <c r="AJ75" s="4" t="s">
        <v>374</v>
      </c>
      <c r="AK75" s="4" t="s">
        <v>374</v>
      </c>
      <c r="AM75" s="22"/>
      <c r="AQ75" s="22" t="s">
        <v>372</v>
      </c>
      <c r="AR75" s="4" t="s">
        <v>372</v>
      </c>
      <c r="AU75" s="22"/>
      <c r="AY75" s="20" t="s">
        <v>372</v>
      </c>
      <c r="AZ75" s="4" t="s">
        <v>372</v>
      </c>
      <c r="BA75" s="4" t="s">
        <v>372</v>
      </c>
      <c r="BC75" s="22"/>
      <c r="BG75" s="20" t="s">
        <v>373</v>
      </c>
      <c r="BH75" s="2"/>
      <c r="BI75" s="2"/>
      <c r="BJ75" s="2"/>
      <c r="BK75" s="20" t="s">
        <v>373</v>
      </c>
      <c r="BL75" s="2" t="s">
        <v>373</v>
      </c>
      <c r="BM75" s="2"/>
      <c r="BN75" s="2"/>
      <c r="BO75" s="22"/>
      <c r="BS75" s="22"/>
      <c r="BW75" s="22"/>
      <c r="CA75" s="22"/>
      <c r="CE75" s="22"/>
      <c r="CI75" s="22"/>
      <c r="CM75" s="22"/>
      <c r="CQ75" s="22"/>
      <c r="CU75" s="22"/>
      <c r="CY75" s="22"/>
      <c r="DC75" s="22"/>
      <c r="DG75" s="22"/>
      <c r="DK75" s="22"/>
      <c r="DO75" s="22"/>
      <c r="DS75" s="22"/>
      <c r="DW75" s="22"/>
      <c r="EA75" s="22"/>
      <c r="EE75" s="22"/>
      <c r="EI75" s="22"/>
      <c r="EM75" s="22"/>
      <c r="EQ75" s="22"/>
      <c r="EU75" s="22"/>
      <c r="EY75" s="22"/>
      <c r="FC75" s="22"/>
      <c r="FG75" s="22"/>
      <c r="FK75" s="22"/>
      <c r="FO75" s="22"/>
      <c r="FS75" s="22"/>
      <c r="FW75" s="22"/>
      <c r="GA75" s="22"/>
      <c r="GE75" s="22"/>
      <c r="GI75" s="22"/>
      <c r="GM75" s="22"/>
      <c r="GQ75" s="22"/>
      <c r="GU75" s="22"/>
      <c r="GY75" s="22"/>
      <c r="HC75" s="22"/>
      <c r="HG75" s="22"/>
      <c r="HK75" s="22"/>
      <c r="HO75" s="22"/>
      <c r="HS75" s="22"/>
      <c r="HW75" s="22"/>
      <c r="IA75" s="22"/>
      <c r="IE75" s="22"/>
      <c r="II75" s="22"/>
      <c r="IM75" s="22"/>
      <c r="IQ75" s="22"/>
      <c r="IU75" s="22"/>
    </row>
    <row r="76" s="4" customFormat="true" ht="14.9" hidden="false" customHeight="true" outlineLevel="0" collapsed="false">
      <c r="A76" s="24" t="n">
        <v>0.506944444444444</v>
      </c>
      <c r="B76" s="14" t="n">
        <f aca="false">COUNTIF($G76:$IV76,"K")</f>
        <v>4</v>
      </c>
      <c r="C76" s="14" t="n">
        <f aca="false">COUNTIF($G76:$IV76,"A")</f>
        <v>1</v>
      </c>
      <c r="D76" s="14" t="n">
        <f aca="false">COUNTIF($G76:$IV76,"T")</f>
        <v>5</v>
      </c>
      <c r="E76" s="14" t="n">
        <f aca="false">COUNTIF($G76:$IV76,"X")</f>
        <v>4</v>
      </c>
      <c r="F76" s="19" t="n">
        <f aca="false">SUM(B76:E76)</f>
        <v>14</v>
      </c>
      <c r="K76" s="22"/>
      <c r="O76" s="22"/>
      <c r="S76" s="20" t="s">
        <v>374</v>
      </c>
      <c r="T76" s="2" t="s">
        <v>374</v>
      </c>
      <c r="U76" s="2"/>
      <c r="V76" s="2"/>
      <c r="W76" s="22"/>
      <c r="AA76" s="20" t="s">
        <v>373</v>
      </c>
      <c r="AB76" s="2"/>
      <c r="AC76" s="2"/>
      <c r="AD76" s="2"/>
      <c r="AE76" s="22"/>
      <c r="AI76" s="22" t="s">
        <v>110</v>
      </c>
      <c r="AJ76" s="4" t="s">
        <v>374</v>
      </c>
      <c r="AK76" s="4" t="s">
        <v>374</v>
      </c>
      <c r="AM76" s="22"/>
      <c r="AQ76" s="22" t="s">
        <v>372</v>
      </c>
      <c r="AR76" s="4" t="s">
        <v>372</v>
      </c>
      <c r="AU76" s="22"/>
      <c r="AY76" s="20" t="s">
        <v>372</v>
      </c>
      <c r="AZ76" s="4" t="s">
        <v>372</v>
      </c>
      <c r="BA76" s="4" t="s">
        <v>372</v>
      </c>
      <c r="BC76" s="22"/>
      <c r="BG76" s="20" t="s">
        <v>373</v>
      </c>
      <c r="BH76" s="2"/>
      <c r="BI76" s="2"/>
      <c r="BJ76" s="2"/>
      <c r="BK76" s="20" t="s">
        <v>373</v>
      </c>
      <c r="BL76" s="2" t="s">
        <v>373</v>
      </c>
      <c r="BM76" s="2"/>
      <c r="BN76" s="2"/>
      <c r="BO76" s="22"/>
      <c r="BS76" s="22"/>
      <c r="BW76" s="22"/>
      <c r="CA76" s="22"/>
      <c r="CE76" s="22"/>
      <c r="CI76" s="22"/>
      <c r="CM76" s="22"/>
      <c r="CQ76" s="22"/>
      <c r="CU76" s="22"/>
      <c r="CY76" s="22"/>
      <c r="DC76" s="22"/>
      <c r="DG76" s="22"/>
      <c r="DK76" s="22"/>
      <c r="DO76" s="22"/>
      <c r="DS76" s="22"/>
      <c r="DW76" s="22"/>
      <c r="EA76" s="22"/>
      <c r="EE76" s="22"/>
      <c r="EI76" s="22"/>
      <c r="EM76" s="22"/>
      <c r="EQ76" s="22"/>
      <c r="EU76" s="22"/>
      <c r="EY76" s="22"/>
      <c r="FC76" s="22"/>
      <c r="FG76" s="22"/>
      <c r="FK76" s="22"/>
      <c r="FO76" s="22"/>
      <c r="FS76" s="22"/>
      <c r="FW76" s="22"/>
      <c r="GA76" s="22"/>
      <c r="GE76" s="22"/>
      <c r="GI76" s="22"/>
      <c r="GM76" s="22"/>
      <c r="GQ76" s="22"/>
      <c r="GU76" s="22"/>
      <c r="GY76" s="22"/>
      <c r="HC76" s="22"/>
      <c r="HG76" s="22"/>
      <c r="HK76" s="22"/>
      <c r="HO76" s="22"/>
      <c r="HS76" s="22"/>
      <c r="HW76" s="22"/>
      <c r="IA76" s="22"/>
      <c r="IE76" s="22"/>
      <c r="II76" s="22"/>
      <c r="IM76" s="22"/>
      <c r="IQ76" s="22"/>
      <c r="IU76" s="22"/>
    </row>
    <row r="77" s="4" customFormat="true" ht="14.9" hidden="false" customHeight="true" outlineLevel="0" collapsed="false">
      <c r="A77" s="24" t="n">
        <v>0.510416666666667</v>
      </c>
      <c r="B77" s="14" t="n">
        <f aca="false">COUNTIF($G77:$IV77,"K")</f>
        <v>4</v>
      </c>
      <c r="C77" s="14" t="n">
        <f aca="false">COUNTIF($G77:$IV77,"A")</f>
        <v>1</v>
      </c>
      <c r="D77" s="14" t="n">
        <f aca="false">COUNTIF($G77:$IV77,"T")</f>
        <v>5</v>
      </c>
      <c r="E77" s="14" t="n">
        <f aca="false">COUNTIF($G77:$IV77,"X")</f>
        <v>4</v>
      </c>
      <c r="F77" s="19" t="n">
        <f aca="false">SUM(B77:E77)</f>
        <v>14</v>
      </c>
      <c r="K77" s="22"/>
      <c r="O77" s="22"/>
      <c r="S77" s="20" t="s">
        <v>374</v>
      </c>
      <c r="T77" s="2" t="s">
        <v>374</v>
      </c>
      <c r="U77" s="2"/>
      <c r="V77" s="2"/>
      <c r="W77" s="22"/>
      <c r="AA77" s="20" t="s">
        <v>373</v>
      </c>
      <c r="AB77" s="2"/>
      <c r="AC77" s="2"/>
      <c r="AD77" s="2"/>
      <c r="AE77" s="22"/>
      <c r="AI77" s="22" t="s">
        <v>110</v>
      </c>
      <c r="AJ77" s="4" t="s">
        <v>374</v>
      </c>
      <c r="AK77" s="4" t="s">
        <v>374</v>
      </c>
      <c r="AM77" s="22"/>
      <c r="AQ77" s="22" t="s">
        <v>372</v>
      </c>
      <c r="AR77" s="4" t="s">
        <v>372</v>
      </c>
      <c r="AU77" s="22"/>
      <c r="AY77" s="20" t="s">
        <v>372</v>
      </c>
      <c r="AZ77" s="4" t="s">
        <v>372</v>
      </c>
      <c r="BA77" s="4" t="s">
        <v>372</v>
      </c>
      <c r="BC77" s="22"/>
      <c r="BG77" s="20" t="s">
        <v>373</v>
      </c>
      <c r="BH77" s="2"/>
      <c r="BI77" s="2"/>
      <c r="BJ77" s="2"/>
      <c r="BK77" s="20" t="s">
        <v>373</v>
      </c>
      <c r="BL77" s="2" t="s">
        <v>373</v>
      </c>
      <c r="BM77" s="2"/>
      <c r="BN77" s="2"/>
      <c r="BO77" s="22"/>
      <c r="BS77" s="22"/>
      <c r="BW77" s="22"/>
      <c r="CA77" s="22"/>
      <c r="CE77" s="22"/>
      <c r="CI77" s="22"/>
      <c r="CM77" s="22"/>
      <c r="CQ77" s="22"/>
      <c r="CU77" s="22"/>
      <c r="CY77" s="22"/>
      <c r="DC77" s="22"/>
      <c r="DG77" s="22"/>
      <c r="DK77" s="22"/>
      <c r="DO77" s="22"/>
      <c r="DS77" s="22"/>
      <c r="DW77" s="22"/>
      <c r="EA77" s="22"/>
      <c r="EE77" s="22"/>
      <c r="EI77" s="22"/>
      <c r="EM77" s="22"/>
      <c r="EQ77" s="22"/>
      <c r="EU77" s="22"/>
      <c r="EY77" s="22"/>
      <c r="FC77" s="22"/>
      <c r="FG77" s="22"/>
      <c r="FK77" s="22"/>
      <c r="FO77" s="22"/>
      <c r="FS77" s="22"/>
      <c r="FW77" s="22"/>
      <c r="GA77" s="22"/>
      <c r="GE77" s="22"/>
      <c r="GI77" s="22"/>
      <c r="GM77" s="22"/>
      <c r="GQ77" s="22"/>
      <c r="GU77" s="22"/>
      <c r="GY77" s="22"/>
      <c r="HC77" s="22"/>
      <c r="HG77" s="22"/>
      <c r="HK77" s="22"/>
      <c r="HO77" s="22"/>
      <c r="HS77" s="22"/>
      <c r="HW77" s="22"/>
      <c r="IA77" s="22"/>
      <c r="IE77" s="22"/>
      <c r="II77" s="22"/>
      <c r="IM77" s="22"/>
      <c r="IQ77" s="22"/>
      <c r="IU77" s="22"/>
    </row>
    <row r="78" s="4" customFormat="true" ht="14.9" hidden="false" customHeight="true" outlineLevel="0" collapsed="false">
      <c r="A78" s="24" t="n">
        <v>0.513888888888889</v>
      </c>
      <c r="B78" s="14" t="n">
        <f aca="false">COUNTIF($G78:$IV78,"K")</f>
        <v>4</v>
      </c>
      <c r="C78" s="14" t="n">
        <f aca="false">COUNTIF($G78:$IV78,"A")</f>
        <v>1</v>
      </c>
      <c r="D78" s="14" t="n">
        <f aca="false">COUNTIF($G78:$IV78,"T")</f>
        <v>5</v>
      </c>
      <c r="E78" s="14" t="n">
        <f aca="false">COUNTIF($G78:$IV78,"X")</f>
        <v>4</v>
      </c>
      <c r="F78" s="19" t="n">
        <f aca="false">SUM(B78:E78)</f>
        <v>14</v>
      </c>
      <c r="K78" s="22"/>
      <c r="O78" s="22"/>
      <c r="S78" s="20" t="s">
        <v>374</v>
      </c>
      <c r="T78" s="2" t="s">
        <v>374</v>
      </c>
      <c r="U78" s="2"/>
      <c r="V78" s="2"/>
      <c r="W78" s="22"/>
      <c r="AA78" s="20" t="s">
        <v>373</v>
      </c>
      <c r="AB78" s="2"/>
      <c r="AC78" s="2"/>
      <c r="AD78" s="2"/>
      <c r="AE78" s="22"/>
      <c r="AI78" s="22" t="s">
        <v>110</v>
      </c>
      <c r="AJ78" s="4" t="s">
        <v>374</v>
      </c>
      <c r="AK78" s="4" t="s">
        <v>374</v>
      </c>
      <c r="AM78" s="22"/>
      <c r="AQ78" s="22" t="s">
        <v>372</v>
      </c>
      <c r="AR78" s="4" t="s">
        <v>372</v>
      </c>
      <c r="AU78" s="22"/>
      <c r="AY78" s="20" t="s">
        <v>372</v>
      </c>
      <c r="AZ78" s="4" t="s">
        <v>372</v>
      </c>
      <c r="BA78" s="4" t="s">
        <v>372</v>
      </c>
      <c r="BC78" s="22"/>
      <c r="BG78" s="20" t="s">
        <v>373</v>
      </c>
      <c r="BH78" s="2"/>
      <c r="BI78" s="2"/>
      <c r="BJ78" s="2"/>
      <c r="BK78" s="20" t="s">
        <v>373</v>
      </c>
      <c r="BL78" s="2" t="s">
        <v>373</v>
      </c>
      <c r="BM78" s="2"/>
      <c r="BN78" s="2"/>
      <c r="BO78" s="22"/>
      <c r="BS78" s="22"/>
      <c r="BW78" s="22"/>
      <c r="CA78" s="22"/>
      <c r="CE78" s="22"/>
      <c r="CI78" s="22"/>
      <c r="CM78" s="22"/>
      <c r="CQ78" s="22"/>
      <c r="CU78" s="22"/>
      <c r="CY78" s="22"/>
      <c r="DC78" s="22"/>
      <c r="DG78" s="22"/>
      <c r="DK78" s="22"/>
      <c r="DO78" s="22"/>
      <c r="DS78" s="22"/>
      <c r="DW78" s="22"/>
      <c r="EA78" s="22"/>
      <c r="EE78" s="22"/>
      <c r="EI78" s="22"/>
      <c r="EM78" s="22"/>
      <c r="EQ78" s="22"/>
      <c r="EU78" s="22"/>
      <c r="EY78" s="22"/>
      <c r="FC78" s="22"/>
      <c r="FG78" s="22"/>
      <c r="FK78" s="22"/>
      <c r="FO78" s="22"/>
      <c r="FS78" s="22"/>
      <c r="FW78" s="22"/>
      <c r="GA78" s="22"/>
      <c r="GE78" s="22"/>
      <c r="GI78" s="22"/>
      <c r="GM78" s="22"/>
      <c r="GQ78" s="22"/>
      <c r="GU78" s="22"/>
      <c r="GY78" s="22"/>
      <c r="HC78" s="22"/>
      <c r="HG78" s="22"/>
      <c r="HK78" s="22"/>
      <c r="HO78" s="22"/>
      <c r="HS78" s="22"/>
      <c r="HW78" s="22"/>
      <c r="IA78" s="22"/>
      <c r="IE78" s="22"/>
      <c r="II78" s="22"/>
      <c r="IM78" s="22"/>
      <c r="IQ78" s="22"/>
      <c r="IU78" s="22"/>
    </row>
    <row r="79" s="4" customFormat="true" ht="14.9" hidden="false" customHeight="true" outlineLevel="0" collapsed="false">
      <c r="A79" s="24" t="n">
        <v>0.517361111111111</v>
      </c>
      <c r="B79" s="14" t="n">
        <f aca="false">COUNTIF($G79:$IV79,"K")</f>
        <v>4</v>
      </c>
      <c r="C79" s="14" t="n">
        <f aca="false">COUNTIF($G79:$IV79,"A")</f>
        <v>1</v>
      </c>
      <c r="D79" s="14" t="n">
        <f aca="false">COUNTIF($G79:$IV79,"T")</f>
        <v>5</v>
      </c>
      <c r="E79" s="14" t="n">
        <f aca="false">COUNTIF($G79:$IV79,"X")</f>
        <v>4</v>
      </c>
      <c r="F79" s="19" t="n">
        <f aca="false">SUM(B79:E79)</f>
        <v>14</v>
      </c>
      <c r="K79" s="22"/>
      <c r="O79" s="22"/>
      <c r="S79" s="20" t="s">
        <v>374</v>
      </c>
      <c r="T79" s="2" t="s">
        <v>374</v>
      </c>
      <c r="U79" s="2"/>
      <c r="V79" s="2"/>
      <c r="W79" s="22"/>
      <c r="AA79" s="20" t="s">
        <v>373</v>
      </c>
      <c r="AB79" s="2"/>
      <c r="AC79" s="2"/>
      <c r="AD79" s="2"/>
      <c r="AE79" s="22"/>
      <c r="AI79" s="22" t="s">
        <v>110</v>
      </c>
      <c r="AJ79" s="4" t="s">
        <v>374</v>
      </c>
      <c r="AK79" s="4" t="s">
        <v>374</v>
      </c>
      <c r="AM79" s="22"/>
      <c r="AQ79" s="22" t="s">
        <v>372</v>
      </c>
      <c r="AR79" s="4" t="s">
        <v>372</v>
      </c>
      <c r="AU79" s="22"/>
      <c r="AY79" s="20" t="s">
        <v>372</v>
      </c>
      <c r="AZ79" s="4" t="s">
        <v>372</v>
      </c>
      <c r="BA79" s="4" t="s">
        <v>372</v>
      </c>
      <c r="BC79" s="22"/>
      <c r="BG79" s="20" t="s">
        <v>373</v>
      </c>
      <c r="BH79" s="2"/>
      <c r="BI79" s="2"/>
      <c r="BJ79" s="2"/>
      <c r="BK79" s="20" t="s">
        <v>373</v>
      </c>
      <c r="BL79" s="2" t="s">
        <v>373</v>
      </c>
      <c r="BM79" s="2"/>
      <c r="BN79" s="2"/>
      <c r="BO79" s="22"/>
      <c r="BS79" s="22"/>
      <c r="BW79" s="22"/>
      <c r="CA79" s="22"/>
      <c r="CE79" s="22"/>
      <c r="CI79" s="22"/>
      <c r="CM79" s="22"/>
      <c r="CQ79" s="22"/>
      <c r="CU79" s="22"/>
      <c r="CY79" s="22"/>
      <c r="DC79" s="22"/>
      <c r="DG79" s="22"/>
      <c r="DK79" s="22"/>
      <c r="DO79" s="22"/>
      <c r="DS79" s="22"/>
      <c r="DW79" s="22"/>
      <c r="EA79" s="22"/>
      <c r="EE79" s="22"/>
      <c r="EI79" s="22"/>
      <c r="EM79" s="22"/>
      <c r="EQ79" s="22"/>
      <c r="EU79" s="22"/>
      <c r="EY79" s="22"/>
      <c r="FC79" s="22"/>
      <c r="FG79" s="22"/>
      <c r="FK79" s="22"/>
      <c r="FO79" s="22"/>
      <c r="FS79" s="22"/>
      <c r="FW79" s="22"/>
      <c r="GA79" s="22"/>
      <c r="GE79" s="22"/>
      <c r="GI79" s="22"/>
      <c r="GM79" s="22"/>
      <c r="GQ79" s="22"/>
      <c r="GU79" s="22"/>
      <c r="GY79" s="22"/>
      <c r="HC79" s="22"/>
      <c r="HG79" s="22"/>
      <c r="HK79" s="22"/>
      <c r="HO79" s="22"/>
      <c r="HS79" s="22"/>
      <c r="HW79" s="22"/>
      <c r="IA79" s="22"/>
      <c r="IE79" s="22"/>
      <c r="II79" s="22"/>
      <c r="IM79" s="22"/>
      <c r="IQ79" s="22"/>
      <c r="IU79" s="22"/>
    </row>
    <row r="80" s="4" customFormat="true" ht="14.9" hidden="false" customHeight="true" outlineLevel="0" collapsed="false">
      <c r="A80" s="24" t="n">
        <v>0.520833333333333</v>
      </c>
      <c r="B80" s="14" t="n">
        <f aca="false">COUNTIF($G80:$IV80,"K")</f>
        <v>4</v>
      </c>
      <c r="C80" s="14" t="n">
        <f aca="false">COUNTIF($G80:$IV80,"A")</f>
        <v>1</v>
      </c>
      <c r="D80" s="14" t="n">
        <f aca="false">COUNTIF($G80:$IV80,"T")</f>
        <v>5</v>
      </c>
      <c r="E80" s="14" t="n">
        <f aca="false">COUNTIF($G80:$IV80,"X")</f>
        <v>4</v>
      </c>
      <c r="F80" s="19" t="n">
        <f aca="false">SUM(B80:E80)</f>
        <v>14</v>
      </c>
      <c r="K80" s="22"/>
      <c r="O80" s="22"/>
      <c r="S80" s="20" t="s">
        <v>374</v>
      </c>
      <c r="T80" s="2" t="s">
        <v>374</v>
      </c>
      <c r="U80" s="2"/>
      <c r="V80" s="2"/>
      <c r="W80" s="22"/>
      <c r="AA80" s="20" t="s">
        <v>373</v>
      </c>
      <c r="AB80" s="2"/>
      <c r="AC80" s="2"/>
      <c r="AD80" s="2"/>
      <c r="AE80" s="22"/>
      <c r="AI80" s="22" t="s">
        <v>110</v>
      </c>
      <c r="AJ80" s="4" t="s">
        <v>374</v>
      </c>
      <c r="AK80" s="4" t="s">
        <v>374</v>
      </c>
      <c r="AM80" s="22"/>
      <c r="AQ80" s="22" t="s">
        <v>372</v>
      </c>
      <c r="AR80" s="4" t="s">
        <v>372</v>
      </c>
      <c r="AU80" s="22"/>
      <c r="AY80" s="20" t="s">
        <v>372</v>
      </c>
      <c r="AZ80" s="4" t="s">
        <v>372</v>
      </c>
      <c r="BA80" s="4" t="s">
        <v>372</v>
      </c>
      <c r="BC80" s="22"/>
      <c r="BG80" s="20" t="s">
        <v>373</v>
      </c>
      <c r="BH80" s="2"/>
      <c r="BI80" s="2"/>
      <c r="BJ80" s="2"/>
      <c r="BK80" s="20" t="s">
        <v>373</v>
      </c>
      <c r="BL80" s="2" t="s">
        <v>373</v>
      </c>
      <c r="BM80" s="2"/>
      <c r="BN80" s="2"/>
      <c r="BO80" s="22"/>
      <c r="BS80" s="22"/>
      <c r="BW80" s="22"/>
      <c r="CA80" s="22"/>
      <c r="CE80" s="22"/>
      <c r="CI80" s="22"/>
      <c r="CM80" s="22"/>
      <c r="CQ80" s="22"/>
      <c r="CU80" s="22"/>
      <c r="CY80" s="22"/>
      <c r="DC80" s="22"/>
      <c r="DG80" s="22"/>
      <c r="DK80" s="22"/>
      <c r="DO80" s="22"/>
      <c r="DS80" s="22"/>
      <c r="DW80" s="22"/>
      <c r="EA80" s="22"/>
      <c r="EE80" s="22"/>
      <c r="EI80" s="22"/>
      <c r="EM80" s="22"/>
      <c r="EQ80" s="22"/>
      <c r="EU80" s="22"/>
      <c r="EY80" s="22"/>
      <c r="FC80" s="22"/>
      <c r="FG80" s="22"/>
      <c r="FK80" s="22"/>
      <c r="FO80" s="22"/>
      <c r="FS80" s="22"/>
      <c r="FW80" s="22"/>
      <c r="GA80" s="22"/>
      <c r="GE80" s="22"/>
      <c r="GI80" s="22"/>
      <c r="GM80" s="22"/>
      <c r="GQ80" s="22"/>
      <c r="GU80" s="22"/>
      <c r="GY80" s="22"/>
      <c r="HC80" s="22"/>
      <c r="HG80" s="22"/>
      <c r="HK80" s="22"/>
      <c r="HO80" s="22"/>
      <c r="HS80" s="22"/>
      <c r="HW80" s="22"/>
      <c r="IA80" s="22"/>
      <c r="IE80" s="22"/>
      <c r="II80" s="22"/>
      <c r="IM80" s="22"/>
      <c r="IQ80" s="22"/>
      <c r="IU80" s="22"/>
    </row>
    <row r="81" s="4" customFormat="true" ht="14.9" hidden="false" customHeight="true" outlineLevel="0" collapsed="false">
      <c r="A81" s="24" t="n">
        <v>0.524305555555556</v>
      </c>
      <c r="B81" s="14" t="n">
        <f aca="false">COUNTIF($G81:$IV81,"K")</f>
        <v>4</v>
      </c>
      <c r="C81" s="14" t="n">
        <f aca="false">COUNTIF($G81:$IV81,"A")</f>
        <v>1</v>
      </c>
      <c r="D81" s="14" t="n">
        <f aca="false">COUNTIF($G81:$IV81,"T")</f>
        <v>5</v>
      </c>
      <c r="E81" s="14" t="n">
        <f aca="false">COUNTIF($G81:$IV81,"X")</f>
        <v>4</v>
      </c>
      <c r="F81" s="19" t="n">
        <f aca="false">SUM(B81:E81)</f>
        <v>14</v>
      </c>
      <c r="K81" s="22"/>
      <c r="O81" s="22"/>
      <c r="S81" s="20" t="s">
        <v>374</v>
      </c>
      <c r="T81" s="2" t="s">
        <v>374</v>
      </c>
      <c r="U81" s="2"/>
      <c r="V81" s="2"/>
      <c r="W81" s="22"/>
      <c r="AA81" s="20" t="s">
        <v>373</v>
      </c>
      <c r="AB81" s="2"/>
      <c r="AC81" s="2"/>
      <c r="AD81" s="2"/>
      <c r="AE81" s="22"/>
      <c r="AI81" s="22" t="s">
        <v>110</v>
      </c>
      <c r="AJ81" s="4" t="s">
        <v>374</v>
      </c>
      <c r="AK81" s="4" t="s">
        <v>374</v>
      </c>
      <c r="AM81" s="22"/>
      <c r="AQ81" s="22" t="s">
        <v>372</v>
      </c>
      <c r="AR81" s="4" t="s">
        <v>372</v>
      </c>
      <c r="AU81" s="22"/>
      <c r="AY81" s="20" t="s">
        <v>372</v>
      </c>
      <c r="AZ81" s="4" t="s">
        <v>372</v>
      </c>
      <c r="BA81" s="4" t="s">
        <v>372</v>
      </c>
      <c r="BC81" s="22"/>
      <c r="BG81" s="20" t="s">
        <v>373</v>
      </c>
      <c r="BH81" s="2"/>
      <c r="BI81" s="2"/>
      <c r="BJ81" s="2"/>
      <c r="BK81" s="20" t="s">
        <v>373</v>
      </c>
      <c r="BL81" s="2" t="s">
        <v>373</v>
      </c>
      <c r="BM81" s="2"/>
      <c r="BN81" s="2"/>
      <c r="BO81" s="22"/>
      <c r="BS81" s="22"/>
      <c r="BW81" s="22"/>
      <c r="CA81" s="22"/>
      <c r="CE81" s="22"/>
      <c r="CI81" s="22"/>
      <c r="CM81" s="22"/>
      <c r="CQ81" s="22"/>
      <c r="CU81" s="22"/>
      <c r="CY81" s="22"/>
      <c r="DC81" s="22"/>
      <c r="DG81" s="22"/>
      <c r="DK81" s="22"/>
      <c r="DO81" s="22"/>
      <c r="DS81" s="22"/>
      <c r="DW81" s="22"/>
      <c r="EA81" s="22"/>
      <c r="EE81" s="22"/>
      <c r="EI81" s="22"/>
      <c r="EM81" s="22"/>
      <c r="EQ81" s="22"/>
      <c r="EU81" s="22"/>
      <c r="EY81" s="22"/>
      <c r="FC81" s="22"/>
      <c r="FG81" s="22"/>
      <c r="FK81" s="22"/>
      <c r="FO81" s="22"/>
      <c r="FS81" s="22"/>
      <c r="FW81" s="22"/>
      <c r="GA81" s="22"/>
      <c r="GE81" s="22"/>
      <c r="GI81" s="22"/>
      <c r="GM81" s="22"/>
      <c r="GQ81" s="22"/>
      <c r="GU81" s="22"/>
      <c r="GY81" s="22"/>
      <c r="HC81" s="22"/>
      <c r="HG81" s="22"/>
      <c r="HK81" s="22"/>
      <c r="HO81" s="22"/>
      <c r="HS81" s="22"/>
      <c r="HW81" s="22"/>
      <c r="IA81" s="22"/>
      <c r="IE81" s="22"/>
      <c r="II81" s="22"/>
      <c r="IM81" s="22"/>
      <c r="IQ81" s="22"/>
      <c r="IU81" s="22"/>
    </row>
    <row r="82" s="4" customFormat="true" ht="14.9" hidden="false" customHeight="true" outlineLevel="0" collapsed="false">
      <c r="A82" s="24" t="n">
        <v>0.527777777777778</v>
      </c>
      <c r="B82" s="14" t="n">
        <f aca="false">COUNTIF($G82:$IV82,"K")</f>
        <v>4</v>
      </c>
      <c r="C82" s="14" t="n">
        <f aca="false">COUNTIF($G82:$IV82,"A")</f>
        <v>1</v>
      </c>
      <c r="D82" s="14" t="n">
        <f aca="false">COUNTIF($G82:$IV82,"T")</f>
        <v>5</v>
      </c>
      <c r="E82" s="14" t="n">
        <f aca="false">COUNTIF($G82:$IV82,"X")</f>
        <v>4</v>
      </c>
      <c r="F82" s="19" t="n">
        <f aca="false">SUM(B82:E82)</f>
        <v>14</v>
      </c>
      <c r="K82" s="22"/>
      <c r="O82" s="22"/>
      <c r="S82" s="20" t="s">
        <v>374</v>
      </c>
      <c r="T82" s="2" t="s">
        <v>374</v>
      </c>
      <c r="U82" s="2"/>
      <c r="V82" s="2"/>
      <c r="W82" s="22"/>
      <c r="AA82" s="20" t="s">
        <v>373</v>
      </c>
      <c r="AB82" s="2"/>
      <c r="AC82" s="2"/>
      <c r="AD82" s="2"/>
      <c r="AE82" s="22"/>
      <c r="AI82" s="22" t="s">
        <v>110</v>
      </c>
      <c r="AJ82" s="4" t="s">
        <v>374</v>
      </c>
      <c r="AK82" s="4" t="s">
        <v>374</v>
      </c>
      <c r="AM82" s="22"/>
      <c r="AQ82" s="22" t="s">
        <v>372</v>
      </c>
      <c r="AR82" s="4" t="s">
        <v>372</v>
      </c>
      <c r="AU82" s="22"/>
      <c r="AY82" s="20" t="s">
        <v>372</v>
      </c>
      <c r="AZ82" s="4" t="s">
        <v>372</v>
      </c>
      <c r="BA82" s="4" t="s">
        <v>372</v>
      </c>
      <c r="BC82" s="22"/>
      <c r="BG82" s="20" t="s">
        <v>373</v>
      </c>
      <c r="BH82" s="2"/>
      <c r="BI82" s="2"/>
      <c r="BJ82" s="2"/>
      <c r="BK82" s="20" t="s">
        <v>373</v>
      </c>
      <c r="BL82" s="2" t="s">
        <v>373</v>
      </c>
      <c r="BM82" s="2"/>
      <c r="BN82" s="2"/>
      <c r="BO82" s="22"/>
      <c r="BS82" s="22"/>
      <c r="BW82" s="22"/>
      <c r="CA82" s="22"/>
      <c r="CE82" s="22"/>
      <c r="CI82" s="22"/>
      <c r="CM82" s="22"/>
      <c r="CQ82" s="22"/>
      <c r="CU82" s="22"/>
      <c r="CY82" s="22"/>
      <c r="DC82" s="22"/>
      <c r="DG82" s="22"/>
      <c r="DK82" s="22"/>
      <c r="DO82" s="22"/>
      <c r="DS82" s="22"/>
      <c r="DW82" s="22"/>
      <c r="EA82" s="22"/>
      <c r="EE82" s="22"/>
      <c r="EI82" s="22"/>
      <c r="EM82" s="22"/>
      <c r="EQ82" s="22"/>
      <c r="EU82" s="22"/>
      <c r="EY82" s="22"/>
      <c r="FC82" s="22"/>
      <c r="FG82" s="22"/>
      <c r="FK82" s="22"/>
      <c r="FO82" s="22"/>
      <c r="FS82" s="22"/>
      <c r="FW82" s="22"/>
      <c r="GA82" s="22"/>
      <c r="GE82" s="22"/>
      <c r="GI82" s="22"/>
      <c r="GM82" s="22"/>
      <c r="GQ82" s="22"/>
      <c r="GU82" s="22"/>
      <c r="GY82" s="22"/>
      <c r="HC82" s="22"/>
      <c r="HG82" s="22"/>
      <c r="HK82" s="22"/>
      <c r="HO82" s="22"/>
      <c r="HS82" s="22"/>
      <c r="HW82" s="22"/>
      <c r="IA82" s="22"/>
      <c r="IE82" s="22"/>
      <c r="II82" s="22"/>
      <c r="IM82" s="22"/>
      <c r="IQ82" s="22"/>
      <c r="IU82" s="22"/>
    </row>
    <row r="83" s="4" customFormat="true" ht="14.9" hidden="false" customHeight="true" outlineLevel="0" collapsed="false">
      <c r="A83" s="24" t="n">
        <v>0.53125</v>
      </c>
      <c r="B83" s="14" t="n">
        <f aca="false">COUNTIF($G83:$IV83,"K")</f>
        <v>4</v>
      </c>
      <c r="C83" s="14" t="n">
        <f aca="false">COUNTIF($G83:$IV83,"A")</f>
        <v>1</v>
      </c>
      <c r="D83" s="14" t="n">
        <f aca="false">COUNTIF($G83:$IV83,"T")</f>
        <v>5</v>
      </c>
      <c r="E83" s="14" t="n">
        <f aca="false">COUNTIF($G83:$IV83,"X")</f>
        <v>4</v>
      </c>
      <c r="F83" s="19" t="n">
        <f aca="false">SUM(B83:E83)</f>
        <v>14</v>
      </c>
      <c r="K83" s="22"/>
      <c r="O83" s="22"/>
      <c r="S83" s="20" t="s">
        <v>374</v>
      </c>
      <c r="T83" s="2" t="s">
        <v>374</v>
      </c>
      <c r="U83" s="2"/>
      <c r="V83" s="2"/>
      <c r="W83" s="22"/>
      <c r="AA83" s="20" t="s">
        <v>373</v>
      </c>
      <c r="AB83" s="2"/>
      <c r="AC83" s="2"/>
      <c r="AD83" s="2"/>
      <c r="AE83" s="22"/>
      <c r="AI83" s="22" t="s">
        <v>110</v>
      </c>
      <c r="AJ83" s="4" t="s">
        <v>374</v>
      </c>
      <c r="AK83" s="4" t="s">
        <v>374</v>
      </c>
      <c r="AM83" s="22"/>
      <c r="AQ83" s="22" t="s">
        <v>372</v>
      </c>
      <c r="AR83" s="4" t="s">
        <v>372</v>
      </c>
      <c r="AU83" s="22"/>
      <c r="AY83" s="20" t="s">
        <v>372</v>
      </c>
      <c r="AZ83" s="4" t="s">
        <v>372</v>
      </c>
      <c r="BA83" s="4" t="s">
        <v>372</v>
      </c>
      <c r="BC83" s="22"/>
      <c r="BG83" s="20" t="s">
        <v>373</v>
      </c>
      <c r="BH83" s="2"/>
      <c r="BI83" s="2"/>
      <c r="BJ83" s="2"/>
      <c r="BK83" s="20" t="s">
        <v>373</v>
      </c>
      <c r="BL83" s="2" t="s">
        <v>373</v>
      </c>
      <c r="BM83" s="2"/>
      <c r="BN83" s="2"/>
      <c r="BO83" s="22"/>
      <c r="BS83" s="22"/>
      <c r="BW83" s="22"/>
      <c r="CA83" s="22"/>
      <c r="CE83" s="22"/>
      <c r="CI83" s="22"/>
      <c r="CM83" s="22"/>
      <c r="CQ83" s="22"/>
      <c r="CU83" s="22"/>
      <c r="CY83" s="22"/>
      <c r="DC83" s="22"/>
      <c r="DG83" s="22"/>
      <c r="DK83" s="22"/>
      <c r="DO83" s="22"/>
      <c r="DS83" s="22"/>
      <c r="DW83" s="22"/>
      <c r="EA83" s="22"/>
      <c r="EE83" s="22"/>
      <c r="EI83" s="22"/>
      <c r="EM83" s="22"/>
      <c r="EQ83" s="22"/>
      <c r="EU83" s="22"/>
      <c r="EY83" s="22"/>
      <c r="FC83" s="22"/>
      <c r="FG83" s="22"/>
      <c r="FK83" s="22"/>
      <c r="FO83" s="22"/>
      <c r="FS83" s="22"/>
      <c r="FW83" s="22"/>
      <c r="GA83" s="22"/>
      <c r="GE83" s="22"/>
      <c r="GI83" s="22"/>
      <c r="GM83" s="22"/>
      <c r="GQ83" s="22"/>
      <c r="GU83" s="22"/>
      <c r="GY83" s="22"/>
      <c r="HC83" s="22"/>
      <c r="HG83" s="22"/>
      <c r="HK83" s="22"/>
      <c r="HO83" s="22"/>
      <c r="HS83" s="22"/>
      <c r="HW83" s="22"/>
      <c r="IA83" s="22"/>
      <c r="IE83" s="22"/>
      <c r="II83" s="22"/>
      <c r="IM83" s="22"/>
      <c r="IQ83" s="22"/>
      <c r="IU83" s="22"/>
    </row>
    <row r="84" s="4" customFormat="true" ht="14.9" hidden="false" customHeight="true" outlineLevel="0" collapsed="false">
      <c r="A84" s="24" t="n">
        <v>0.534722222222222</v>
      </c>
      <c r="B84" s="14" t="n">
        <f aca="false">COUNTIF($G84:$IV84,"K")</f>
        <v>4</v>
      </c>
      <c r="C84" s="14" t="n">
        <f aca="false">COUNTIF($G84:$IV84,"A")</f>
        <v>1</v>
      </c>
      <c r="D84" s="14" t="n">
        <f aca="false">COUNTIF($G84:$IV84,"T")</f>
        <v>5</v>
      </c>
      <c r="E84" s="14" t="n">
        <f aca="false">COUNTIF($G84:$IV84,"X")</f>
        <v>4</v>
      </c>
      <c r="F84" s="19" t="n">
        <f aca="false">SUM(B84:E84)</f>
        <v>14</v>
      </c>
      <c r="K84" s="22"/>
      <c r="O84" s="22"/>
      <c r="S84" s="20" t="s">
        <v>374</v>
      </c>
      <c r="T84" s="2" t="s">
        <v>374</v>
      </c>
      <c r="U84" s="2"/>
      <c r="V84" s="2"/>
      <c r="W84" s="22"/>
      <c r="AA84" s="20" t="s">
        <v>373</v>
      </c>
      <c r="AB84" s="2"/>
      <c r="AC84" s="2"/>
      <c r="AD84" s="2"/>
      <c r="AE84" s="22"/>
      <c r="AI84" s="22" t="s">
        <v>110</v>
      </c>
      <c r="AJ84" s="4" t="s">
        <v>374</v>
      </c>
      <c r="AK84" s="4" t="s">
        <v>374</v>
      </c>
      <c r="AM84" s="22"/>
      <c r="AQ84" s="22" t="s">
        <v>372</v>
      </c>
      <c r="AR84" s="4" t="s">
        <v>372</v>
      </c>
      <c r="AU84" s="22"/>
      <c r="AY84" s="20" t="s">
        <v>372</v>
      </c>
      <c r="AZ84" s="4" t="s">
        <v>372</v>
      </c>
      <c r="BA84" s="4" t="s">
        <v>372</v>
      </c>
      <c r="BC84" s="22"/>
      <c r="BG84" s="20" t="s">
        <v>373</v>
      </c>
      <c r="BH84" s="2"/>
      <c r="BI84" s="2"/>
      <c r="BJ84" s="2"/>
      <c r="BK84" s="20" t="s">
        <v>373</v>
      </c>
      <c r="BL84" s="2" t="s">
        <v>373</v>
      </c>
      <c r="BM84" s="2"/>
      <c r="BN84" s="2"/>
      <c r="BO84" s="22"/>
      <c r="BS84" s="22"/>
      <c r="BW84" s="22"/>
      <c r="CA84" s="22"/>
      <c r="CE84" s="22"/>
      <c r="CI84" s="22"/>
      <c r="CM84" s="22"/>
      <c r="CQ84" s="22"/>
      <c r="CU84" s="22"/>
      <c r="CY84" s="22"/>
      <c r="DC84" s="22"/>
      <c r="DG84" s="22"/>
      <c r="DK84" s="22"/>
      <c r="DO84" s="22"/>
      <c r="DS84" s="22"/>
      <c r="DW84" s="22"/>
      <c r="EA84" s="22"/>
      <c r="EE84" s="22"/>
      <c r="EI84" s="22"/>
      <c r="EM84" s="22"/>
      <c r="EQ84" s="22"/>
      <c r="EU84" s="22"/>
      <c r="EY84" s="22"/>
      <c r="FC84" s="22"/>
      <c r="FG84" s="22"/>
      <c r="FK84" s="22"/>
      <c r="FO84" s="22"/>
      <c r="FS84" s="22"/>
      <c r="FW84" s="22"/>
      <c r="GA84" s="22"/>
      <c r="GE84" s="22"/>
      <c r="GI84" s="22"/>
      <c r="GM84" s="22"/>
      <c r="GQ84" s="22"/>
      <c r="GU84" s="22"/>
      <c r="GY84" s="22"/>
      <c r="HC84" s="22"/>
      <c r="HG84" s="22"/>
      <c r="HK84" s="22"/>
      <c r="HO84" s="22"/>
      <c r="HS84" s="22"/>
      <c r="HW84" s="22"/>
      <c r="IA84" s="22"/>
      <c r="IE84" s="22"/>
      <c r="II84" s="22"/>
      <c r="IM84" s="22"/>
      <c r="IQ84" s="22"/>
      <c r="IU84" s="22"/>
    </row>
    <row r="85" s="4" customFormat="true" ht="14.9" hidden="false" customHeight="true" outlineLevel="0" collapsed="false">
      <c r="A85" s="24" t="n">
        <v>0.538194444444444</v>
      </c>
      <c r="B85" s="14" t="n">
        <f aca="false">COUNTIF($G85:$IV85,"K")</f>
        <v>4</v>
      </c>
      <c r="C85" s="14" t="n">
        <f aca="false">COUNTIF($G85:$IV85,"A")</f>
        <v>1</v>
      </c>
      <c r="D85" s="14" t="n">
        <f aca="false">COUNTIF($G85:$IV85,"T")</f>
        <v>5</v>
      </c>
      <c r="E85" s="14" t="n">
        <f aca="false">COUNTIF($G85:$IV85,"X")</f>
        <v>4</v>
      </c>
      <c r="F85" s="19" t="n">
        <f aca="false">SUM(B85:E85)</f>
        <v>14</v>
      </c>
      <c r="K85" s="22"/>
      <c r="O85" s="22"/>
      <c r="S85" s="20" t="s">
        <v>374</v>
      </c>
      <c r="T85" s="2" t="s">
        <v>374</v>
      </c>
      <c r="U85" s="2"/>
      <c r="V85" s="2"/>
      <c r="W85" s="22"/>
      <c r="AA85" s="20" t="s">
        <v>373</v>
      </c>
      <c r="AB85" s="2"/>
      <c r="AC85" s="2"/>
      <c r="AD85" s="2"/>
      <c r="AE85" s="22"/>
      <c r="AI85" s="22" t="s">
        <v>110</v>
      </c>
      <c r="AJ85" s="4" t="s">
        <v>374</v>
      </c>
      <c r="AK85" s="4" t="s">
        <v>374</v>
      </c>
      <c r="AM85" s="22"/>
      <c r="AQ85" s="22" t="s">
        <v>372</v>
      </c>
      <c r="AR85" s="4" t="s">
        <v>372</v>
      </c>
      <c r="AU85" s="22"/>
      <c r="AY85" s="20" t="s">
        <v>372</v>
      </c>
      <c r="AZ85" s="4" t="s">
        <v>372</v>
      </c>
      <c r="BA85" s="4" t="s">
        <v>372</v>
      </c>
      <c r="BC85" s="22"/>
      <c r="BG85" s="20" t="s">
        <v>373</v>
      </c>
      <c r="BH85" s="2"/>
      <c r="BI85" s="2"/>
      <c r="BJ85" s="2"/>
      <c r="BK85" s="20" t="s">
        <v>373</v>
      </c>
      <c r="BL85" s="2" t="s">
        <v>373</v>
      </c>
      <c r="BM85" s="2"/>
      <c r="BN85" s="2"/>
      <c r="BO85" s="22"/>
      <c r="BS85" s="22"/>
      <c r="BW85" s="22"/>
      <c r="CA85" s="22"/>
      <c r="CE85" s="22"/>
      <c r="CI85" s="22"/>
      <c r="CM85" s="22"/>
      <c r="CQ85" s="22"/>
      <c r="CU85" s="22"/>
      <c r="CY85" s="22"/>
      <c r="DC85" s="22"/>
      <c r="DG85" s="22"/>
      <c r="DK85" s="22"/>
      <c r="DO85" s="22"/>
      <c r="DS85" s="22"/>
      <c r="DW85" s="22"/>
      <c r="EA85" s="22"/>
      <c r="EE85" s="22"/>
      <c r="EI85" s="22"/>
      <c r="EM85" s="22"/>
      <c r="EQ85" s="22"/>
      <c r="EU85" s="22"/>
      <c r="EY85" s="22"/>
      <c r="FC85" s="22"/>
      <c r="FG85" s="22"/>
      <c r="FK85" s="22"/>
      <c r="FO85" s="22"/>
      <c r="FS85" s="22"/>
      <c r="FW85" s="22"/>
      <c r="GA85" s="22"/>
      <c r="GE85" s="22"/>
      <c r="GI85" s="22"/>
      <c r="GM85" s="22"/>
      <c r="GQ85" s="22"/>
      <c r="GU85" s="22"/>
      <c r="GY85" s="22"/>
      <c r="HC85" s="22"/>
      <c r="HG85" s="22"/>
      <c r="HK85" s="22"/>
      <c r="HO85" s="22"/>
      <c r="HS85" s="22"/>
      <c r="HW85" s="22"/>
      <c r="IA85" s="22"/>
      <c r="IE85" s="22"/>
      <c r="II85" s="22"/>
      <c r="IM85" s="22"/>
      <c r="IQ85" s="22"/>
      <c r="IU85" s="22"/>
    </row>
    <row r="86" s="4" customFormat="true" ht="14.9" hidden="false" customHeight="true" outlineLevel="0" collapsed="false">
      <c r="A86" s="23" t="n">
        <v>0.541666666666667</v>
      </c>
      <c r="B86" s="14" t="n">
        <f aca="false">COUNTIF($G86:$IV86,"K")</f>
        <v>4</v>
      </c>
      <c r="C86" s="14" t="n">
        <f aca="false">COUNTIF($G86:$IV86,"A")</f>
        <v>1</v>
      </c>
      <c r="D86" s="14" t="n">
        <f aca="false">COUNTIF($G86:$IV86,"T")</f>
        <v>5</v>
      </c>
      <c r="E86" s="14" t="n">
        <f aca="false">COUNTIF($G86:$IV86,"X")</f>
        <v>4</v>
      </c>
      <c r="F86" s="19" t="n">
        <f aca="false">SUM(B86:E86)</f>
        <v>14</v>
      </c>
      <c r="K86" s="22"/>
      <c r="O86" s="22"/>
      <c r="S86" s="20" t="s">
        <v>374</v>
      </c>
      <c r="T86" s="2" t="s">
        <v>374</v>
      </c>
      <c r="U86" s="2"/>
      <c r="V86" s="2"/>
      <c r="W86" s="22"/>
      <c r="AA86" s="20" t="s">
        <v>373</v>
      </c>
      <c r="AB86" s="2"/>
      <c r="AC86" s="2"/>
      <c r="AD86" s="2"/>
      <c r="AE86" s="22"/>
      <c r="AI86" s="22" t="s">
        <v>110</v>
      </c>
      <c r="AJ86" s="4" t="s">
        <v>374</v>
      </c>
      <c r="AK86" s="4" t="s">
        <v>374</v>
      </c>
      <c r="AM86" s="22"/>
      <c r="AQ86" s="22" t="s">
        <v>372</v>
      </c>
      <c r="AR86" s="4" t="s">
        <v>372</v>
      </c>
      <c r="AU86" s="22"/>
      <c r="AY86" s="20" t="s">
        <v>372</v>
      </c>
      <c r="AZ86" s="4" t="s">
        <v>372</v>
      </c>
      <c r="BA86" s="4" t="s">
        <v>372</v>
      </c>
      <c r="BC86" s="22"/>
      <c r="BG86" s="20" t="s">
        <v>373</v>
      </c>
      <c r="BH86" s="2"/>
      <c r="BI86" s="2"/>
      <c r="BJ86" s="2"/>
      <c r="BK86" s="20" t="s">
        <v>373</v>
      </c>
      <c r="BL86" s="2" t="s">
        <v>373</v>
      </c>
      <c r="BM86" s="2"/>
      <c r="BN86" s="2"/>
      <c r="BO86" s="22"/>
      <c r="BS86" s="22"/>
      <c r="BW86" s="22"/>
      <c r="CA86" s="22"/>
      <c r="CE86" s="22"/>
      <c r="CI86" s="22"/>
      <c r="CM86" s="22"/>
      <c r="CQ86" s="22"/>
      <c r="CU86" s="22"/>
      <c r="CY86" s="22"/>
      <c r="DC86" s="22"/>
      <c r="DG86" s="22"/>
      <c r="DK86" s="22"/>
      <c r="DO86" s="22"/>
      <c r="DS86" s="22"/>
      <c r="DW86" s="22"/>
      <c r="EA86" s="22"/>
      <c r="EE86" s="22"/>
      <c r="EI86" s="22"/>
      <c r="EM86" s="22"/>
      <c r="EQ86" s="22"/>
      <c r="EU86" s="22"/>
      <c r="EY86" s="22"/>
      <c r="FC86" s="22"/>
      <c r="FG86" s="22"/>
      <c r="FK86" s="22"/>
      <c r="FO86" s="22"/>
      <c r="FS86" s="22"/>
      <c r="FW86" s="22"/>
      <c r="GA86" s="22"/>
      <c r="GE86" s="22"/>
      <c r="GI86" s="22"/>
      <c r="GM86" s="22"/>
      <c r="GQ86" s="22"/>
      <c r="GU86" s="22"/>
      <c r="GY86" s="22"/>
      <c r="HC86" s="22"/>
      <c r="HG86" s="22"/>
      <c r="HK86" s="22"/>
      <c r="HO86" s="22"/>
      <c r="HS86" s="22"/>
      <c r="HW86" s="22"/>
      <c r="IA86" s="22"/>
      <c r="IE86" s="22"/>
      <c r="II86" s="22"/>
      <c r="IM86" s="22"/>
      <c r="IQ86" s="22"/>
      <c r="IU86" s="22"/>
    </row>
    <row r="87" s="4" customFormat="true" ht="14.9" hidden="false" customHeight="true" outlineLevel="0" collapsed="false">
      <c r="A87" s="24" t="n">
        <v>0.545138888888889</v>
      </c>
      <c r="B87" s="14" t="n">
        <f aca="false">COUNTIF($G87:$IV87,"K")</f>
        <v>4</v>
      </c>
      <c r="C87" s="14" t="n">
        <f aca="false">COUNTIF($G87:$IV87,"A")</f>
        <v>1</v>
      </c>
      <c r="D87" s="14" t="n">
        <f aca="false">COUNTIF($G87:$IV87,"T")</f>
        <v>5</v>
      </c>
      <c r="E87" s="14" t="n">
        <f aca="false">COUNTIF($G87:$IV87,"X")</f>
        <v>4</v>
      </c>
      <c r="F87" s="19" t="n">
        <f aca="false">SUM(B87:E87)</f>
        <v>14</v>
      </c>
      <c r="K87" s="22"/>
      <c r="O87" s="22"/>
      <c r="S87" s="20" t="s">
        <v>374</v>
      </c>
      <c r="T87" s="2" t="s">
        <v>374</v>
      </c>
      <c r="U87" s="2"/>
      <c r="V87" s="2"/>
      <c r="W87" s="22"/>
      <c r="AA87" s="20" t="s">
        <v>373</v>
      </c>
      <c r="AB87" s="2"/>
      <c r="AC87" s="2"/>
      <c r="AD87" s="2"/>
      <c r="AE87" s="22"/>
      <c r="AI87" s="22" t="s">
        <v>110</v>
      </c>
      <c r="AJ87" s="4" t="s">
        <v>374</v>
      </c>
      <c r="AK87" s="4" t="s">
        <v>374</v>
      </c>
      <c r="AM87" s="22"/>
      <c r="AQ87" s="22" t="s">
        <v>372</v>
      </c>
      <c r="AR87" s="4" t="s">
        <v>372</v>
      </c>
      <c r="AU87" s="22"/>
      <c r="AY87" s="20" t="s">
        <v>372</v>
      </c>
      <c r="AZ87" s="4" t="s">
        <v>372</v>
      </c>
      <c r="BA87" s="4" t="s">
        <v>372</v>
      </c>
      <c r="BC87" s="22"/>
      <c r="BG87" s="20" t="s">
        <v>373</v>
      </c>
      <c r="BH87" s="2"/>
      <c r="BI87" s="2"/>
      <c r="BJ87" s="2"/>
      <c r="BK87" s="20" t="s">
        <v>373</v>
      </c>
      <c r="BL87" s="2" t="s">
        <v>373</v>
      </c>
      <c r="BM87" s="2"/>
      <c r="BN87" s="2"/>
      <c r="BO87" s="22"/>
      <c r="BS87" s="22"/>
      <c r="BW87" s="22"/>
      <c r="CA87" s="22"/>
      <c r="CE87" s="22"/>
      <c r="CI87" s="22"/>
      <c r="CM87" s="22"/>
      <c r="CQ87" s="22"/>
      <c r="CU87" s="22"/>
      <c r="CY87" s="22"/>
      <c r="DC87" s="22"/>
      <c r="DG87" s="22"/>
      <c r="DK87" s="22"/>
      <c r="DO87" s="22"/>
      <c r="DS87" s="22"/>
      <c r="DW87" s="22"/>
      <c r="EA87" s="22"/>
      <c r="EE87" s="22"/>
      <c r="EI87" s="22"/>
      <c r="EM87" s="22"/>
      <c r="EQ87" s="22"/>
      <c r="EU87" s="22"/>
      <c r="EY87" s="22"/>
      <c r="FC87" s="22"/>
      <c r="FG87" s="22"/>
      <c r="FK87" s="22"/>
      <c r="FO87" s="22"/>
      <c r="FS87" s="22"/>
      <c r="FW87" s="22"/>
      <c r="GA87" s="22"/>
      <c r="GE87" s="22"/>
      <c r="GI87" s="22"/>
      <c r="GM87" s="22"/>
      <c r="GQ87" s="22"/>
      <c r="GU87" s="22"/>
      <c r="GY87" s="22"/>
      <c r="HC87" s="22"/>
      <c r="HG87" s="22"/>
      <c r="HK87" s="22"/>
      <c r="HO87" s="22"/>
      <c r="HS87" s="22"/>
      <c r="HW87" s="22"/>
      <c r="IA87" s="22"/>
      <c r="IE87" s="22"/>
      <c r="II87" s="22"/>
      <c r="IM87" s="22"/>
      <c r="IQ87" s="22"/>
      <c r="IU87" s="22"/>
    </row>
    <row r="88" s="4" customFormat="true" ht="14.9" hidden="false" customHeight="true" outlineLevel="0" collapsed="false">
      <c r="A88" s="24" t="n">
        <v>0.548611111111111</v>
      </c>
      <c r="B88" s="14" t="n">
        <f aca="false">COUNTIF($G88:$IV88,"K")</f>
        <v>4</v>
      </c>
      <c r="C88" s="14" t="n">
        <f aca="false">COUNTIF($G88:$IV88,"A")</f>
        <v>1</v>
      </c>
      <c r="D88" s="14" t="n">
        <f aca="false">COUNTIF($G88:$IV88,"T")</f>
        <v>5</v>
      </c>
      <c r="E88" s="14" t="n">
        <f aca="false">COUNTIF($G88:$IV88,"X")</f>
        <v>4</v>
      </c>
      <c r="F88" s="19" t="n">
        <f aca="false">SUM(B88:E88)</f>
        <v>14</v>
      </c>
      <c r="K88" s="22"/>
      <c r="O88" s="22"/>
      <c r="S88" s="20" t="s">
        <v>374</v>
      </c>
      <c r="T88" s="2" t="s">
        <v>374</v>
      </c>
      <c r="U88" s="2"/>
      <c r="V88" s="2"/>
      <c r="W88" s="22"/>
      <c r="AA88" s="20" t="s">
        <v>373</v>
      </c>
      <c r="AB88" s="2"/>
      <c r="AC88" s="2"/>
      <c r="AD88" s="2"/>
      <c r="AE88" s="22"/>
      <c r="AI88" s="22" t="s">
        <v>110</v>
      </c>
      <c r="AJ88" s="4" t="s">
        <v>374</v>
      </c>
      <c r="AK88" s="4" t="s">
        <v>374</v>
      </c>
      <c r="AM88" s="22"/>
      <c r="AQ88" s="22" t="s">
        <v>372</v>
      </c>
      <c r="AR88" s="4" t="s">
        <v>372</v>
      </c>
      <c r="AU88" s="22"/>
      <c r="AY88" s="20" t="s">
        <v>372</v>
      </c>
      <c r="AZ88" s="4" t="s">
        <v>372</v>
      </c>
      <c r="BA88" s="4" t="s">
        <v>372</v>
      </c>
      <c r="BC88" s="22"/>
      <c r="BG88" s="20" t="s">
        <v>373</v>
      </c>
      <c r="BH88" s="2"/>
      <c r="BI88" s="2"/>
      <c r="BJ88" s="2"/>
      <c r="BK88" s="20" t="s">
        <v>373</v>
      </c>
      <c r="BL88" s="2" t="s">
        <v>373</v>
      </c>
      <c r="BM88" s="2"/>
      <c r="BN88" s="2"/>
      <c r="BO88" s="22"/>
      <c r="BS88" s="22"/>
      <c r="BW88" s="22"/>
      <c r="CA88" s="22"/>
      <c r="CE88" s="22"/>
      <c r="CI88" s="22"/>
      <c r="CM88" s="22"/>
      <c r="CQ88" s="22"/>
      <c r="CU88" s="22"/>
      <c r="CY88" s="22"/>
      <c r="DC88" s="22"/>
      <c r="DG88" s="22"/>
      <c r="DK88" s="22"/>
      <c r="DO88" s="22"/>
      <c r="DS88" s="22"/>
      <c r="DW88" s="22"/>
      <c r="EA88" s="22"/>
      <c r="EE88" s="22"/>
      <c r="EI88" s="22"/>
      <c r="EM88" s="22"/>
      <c r="EQ88" s="22"/>
      <c r="EU88" s="22"/>
      <c r="EY88" s="22"/>
      <c r="FC88" s="22"/>
      <c r="FG88" s="22"/>
      <c r="FK88" s="22"/>
      <c r="FO88" s="22"/>
      <c r="FS88" s="22"/>
      <c r="FW88" s="22"/>
      <c r="GA88" s="22"/>
      <c r="GE88" s="22"/>
      <c r="GI88" s="22"/>
      <c r="GM88" s="22"/>
      <c r="GQ88" s="22"/>
      <c r="GU88" s="22"/>
      <c r="GY88" s="22"/>
      <c r="HC88" s="22"/>
      <c r="HG88" s="22"/>
      <c r="HK88" s="22"/>
      <c r="HO88" s="22"/>
      <c r="HS88" s="22"/>
      <c r="HW88" s="22"/>
      <c r="IA88" s="22"/>
      <c r="IE88" s="22"/>
      <c r="II88" s="22"/>
      <c r="IM88" s="22"/>
      <c r="IQ88" s="22"/>
      <c r="IU88" s="22"/>
    </row>
    <row r="89" s="4" customFormat="true" ht="14.9" hidden="false" customHeight="true" outlineLevel="0" collapsed="false">
      <c r="A89" s="24" t="n">
        <v>0.552083333333333</v>
      </c>
      <c r="B89" s="14" t="n">
        <f aca="false">COUNTIF($G89:$IV89,"K")</f>
        <v>4</v>
      </c>
      <c r="C89" s="14" t="n">
        <f aca="false">COUNTIF($G89:$IV89,"A")</f>
        <v>1</v>
      </c>
      <c r="D89" s="14" t="n">
        <f aca="false">COUNTIF($G89:$IV89,"T")</f>
        <v>5</v>
      </c>
      <c r="E89" s="14" t="n">
        <f aca="false">COUNTIF($G89:$IV89,"X")</f>
        <v>4</v>
      </c>
      <c r="F89" s="19" t="n">
        <f aca="false">SUM(B89:E89)</f>
        <v>14</v>
      </c>
      <c r="K89" s="22"/>
      <c r="O89" s="22"/>
      <c r="S89" s="20" t="s">
        <v>374</v>
      </c>
      <c r="T89" s="2" t="s">
        <v>374</v>
      </c>
      <c r="U89" s="2"/>
      <c r="V89" s="2"/>
      <c r="W89" s="22"/>
      <c r="AA89" s="20" t="s">
        <v>373</v>
      </c>
      <c r="AB89" s="2"/>
      <c r="AC89" s="2"/>
      <c r="AD89" s="2"/>
      <c r="AE89" s="22"/>
      <c r="AI89" s="22" t="s">
        <v>110</v>
      </c>
      <c r="AJ89" s="4" t="s">
        <v>374</v>
      </c>
      <c r="AK89" s="4" t="s">
        <v>374</v>
      </c>
      <c r="AM89" s="22"/>
      <c r="AQ89" s="22" t="s">
        <v>372</v>
      </c>
      <c r="AR89" s="4" t="s">
        <v>372</v>
      </c>
      <c r="AU89" s="22"/>
      <c r="AY89" s="20" t="s">
        <v>372</v>
      </c>
      <c r="AZ89" s="4" t="s">
        <v>372</v>
      </c>
      <c r="BA89" s="4" t="s">
        <v>372</v>
      </c>
      <c r="BC89" s="22"/>
      <c r="BG89" s="20" t="s">
        <v>373</v>
      </c>
      <c r="BH89" s="2"/>
      <c r="BI89" s="2"/>
      <c r="BJ89" s="2"/>
      <c r="BK89" s="20" t="s">
        <v>373</v>
      </c>
      <c r="BL89" s="2" t="s">
        <v>373</v>
      </c>
      <c r="BM89" s="2"/>
      <c r="BN89" s="2"/>
      <c r="BO89" s="22"/>
      <c r="BS89" s="22"/>
      <c r="BW89" s="22"/>
      <c r="CA89" s="22"/>
      <c r="CE89" s="22"/>
      <c r="CI89" s="22"/>
      <c r="CM89" s="22"/>
      <c r="CQ89" s="22"/>
      <c r="CU89" s="22"/>
      <c r="CY89" s="22"/>
      <c r="DC89" s="22"/>
      <c r="DG89" s="22"/>
      <c r="DK89" s="22"/>
      <c r="DO89" s="22"/>
      <c r="DS89" s="22"/>
      <c r="DW89" s="22"/>
      <c r="EA89" s="22"/>
      <c r="EE89" s="22"/>
      <c r="EI89" s="22"/>
      <c r="EM89" s="22"/>
      <c r="EQ89" s="22"/>
      <c r="EU89" s="22"/>
      <c r="EY89" s="22"/>
      <c r="FC89" s="22"/>
      <c r="FG89" s="22"/>
      <c r="FK89" s="22"/>
      <c r="FO89" s="22"/>
      <c r="FS89" s="22"/>
      <c r="FW89" s="22"/>
      <c r="GA89" s="22"/>
      <c r="GE89" s="22"/>
      <c r="GI89" s="22"/>
      <c r="GM89" s="22"/>
      <c r="GQ89" s="22"/>
      <c r="GU89" s="22"/>
      <c r="GY89" s="22"/>
      <c r="HC89" s="22"/>
      <c r="HG89" s="22"/>
      <c r="HK89" s="22"/>
      <c r="HO89" s="22"/>
      <c r="HS89" s="22"/>
      <c r="HW89" s="22"/>
      <c r="IA89" s="22"/>
      <c r="IE89" s="22"/>
      <c r="II89" s="22"/>
      <c r="IM89" s="22"/>
      <c r="IQ89" s="22"/>
      <c r="IU89" s="22"/>
    </row>
    <row r="90" s="4" customFormat="true" ht="14.9" hidden="false" customHeight="true" outlineLevel="0" collapsed="false">
      <c r="A90" s="24" t="n">
        <v>0.555555555555555</v>
      </c>
      <c r="B90" s="14" t="n">
        <f aca="false">COUNTIF($G90:$IV90,"K")</f>
        <v>4</v>
      </c>
      <c r="C90" s="14" t="n">
        <f aca="false">COUNTIF($G90:$IV90,"A")</f>
        <v>0</v>
      </c>
      <c r="D90" s="14" t="n">
        <f aca="false">COUNTIF($G90:$IV90,"T")</f>
        <v>0</v>
      </c>
      <c r="E90" s="14" t="n">
        <f aca="false">COUNTIF($G90:$IV90,"X")</f>
        <v>1</v>
      </c>
      <c r="F90" s="19" t="n">
        <f aca="false">SUM(B90:E90)</f>
        <v>5</v>
      </c>
      <c r="K90" s="22"/>
      <c r="O90" s="22"/>
      <c r="S90" s="20" t="s">
        <v>374</v>
      </c>
      <c r="T90" s="2" t="s">
        <v>374</v>
      </c>
      <c r="U90" s="2"/>
      <c r="V90" s="2"/>
      <c r="W90" s="22"/>
      <c r="AA90" s="20"/>
      <c r="AB90" s="2"/>
      <c r="AC90" s="2"/>
      <c r="AD90" s="2"/>
      <c r="AE90" s="22"/>
      <c r="AI90" s="22"/>
      <c r="AJ90" s="4" t="s">
        <v>374</v>
      </c>
      <c r="AK90" s="4" t="s">
        <v>374</v>
      </c>
      <c r="AM90" s="22"/>
      <c r="AQ90" s="22"/>
      <c r="AU90" s="22"/>
      <c r="AY90" s="22"/>
      <c r="BC90" s="22"/>
      <c r="BG90" s="20" t="s">
        <v>373</v>
      </c>
      <c r="BH90" s="2"/>
      <c r="BI90" s="2"/>
      <c r="BJ90" s="2"/>
      <c r="BK90" s="20"/>
      <c r="BL90" s="2"/>
      <c r="BM90" s="2"/>
      <c r="BN90" s="2"/>
      <c r="BO90" s="22"/>
      <c r="BS90" s="22"/>
      <c r="BW90" s="22"/>
      <c r="CA90" s="22"/>
      <c r="CE90" s="22"/>
      <c r="CI90" s="22"/>
      <c r="CM90" s="22"/>
      <c r="CQ90" s="22"/>
      <c r="CU90" s="22"/>
      <c r="CY90" s="22"/>
      <c r="DC90" s="22"/>
      <c r="DG90" s="22"/>
      <c r="DK90" s="22"/>
      <c r="DO90" s="22"/>
      <c r="DS90" s="22"/>
      <c r="DW90" s="22"/>
      <c r="EA90" s="22"/>
      <c r="EE90" s="22"/>
      <c r="EI90" s="22"/>
      <c r="EM90" s="22"/>
      <c r="EQ90" s="22"/>
      <c r="EU90" s="22"/>
      <c r="EY90" s="22"/>
      <c r="FC90" s="22"/>
      <c r="FG90" s="22"/>
      <c r="FK90" s="22"/>
      <c r="FO90" s="22"/>
      <c r="FS90" s="22"/>
      <c r="FW90" s="22"/>
      <c r="GA90" s="22"/>
      <c r="GE90" s="22"/>
      <c r="GI90" s="22"/>
      <c r="GM90" s="22"/>
      <c r="GQ90" s="22"/>
      <c r="GU90" s="22"/>
      <c r="GY90" s="22"/>
      <c r="HC90" s="22"/>
      <c r="HG90" s="22"/>
      <c r="HK90" s="22"/>
      <c r="HO90" s="22"/>
      <c r="HS90" s="22"/>
      <c r="HW90" s="22"/>
      <c r="IA90" s="22"/>
      <c r="IE90" s="22"/>
      <c r="II90" s="22"/>
      <c r="IM90" s="22"/>
      <c r="IQ90" s="22"/>
      <c r="IU90" s="22"/>
    </row>
    <row r="91" s="4" customFormat="true" ht="14.9" hidden="false" customHeight="true" outlineLevel="0" collapsed="false">
      <c r="A91" s="24" t="n">
        <v>0.559027777777778</v>
      </c>
      <c r="B91" s="14" t="n">
        <f aca="false">COUNTIF($G91:$IV91,"K")</f>
        <v>4</v>
      </c>
      <c r="C91" s="14" t="n">
        <f aca="false">COUNTIF($G91:$IV91,"A")</f>
        <v>0</v>
      </c>
      <c r="D91" s="14" t="n">
        <f aca="false">COUNTIF($G91:$IV91,"T")</f>
        <v>0</v>
      </c>
      <c r="E91" s="14" t="n">
        <f aca="false">COUNTIF($G91:$IV91,"X")</f>
        <v>1</v>
      </c>
      <c r="F91" s="19" t="n">
        <f aca="false">SUM(B91:E91)</f>
        <v>5</v>
      </c>
      <c r="K91" s="22"/>
      <c r="O91" s="22"/>
      <c r="S91" s="20" t="s">
        <v>374</v>
      </c>
      <c r="T91" s="2" t="s">
        <v>374</v>
      </c>
      <c r="U91" s="2"/>
      <c r="V91" s="2"/>
      <c r="W91" s="22"/>
      <c r="AA91" s="20"/>
      <c r="AB91" s="2"/>
      <c r="AC91" s="2"/>
      <c r="AD91" s="2"/>
      <c r="AE91" s="22"/>
      <c r="AI91" s="22"/>
      <c r="AJ91" s="4" t="s">
        <v>374</v>
      </c>
      <c r="AK91" s="4" t="s">
        <v>374</v>
      </c>
      <c r="AM91" s="22"/>
      <c r="AQ91" s="22"/>
      <c r="AU91" s="22"/>
      <c r="AY91" s="22"/>
      <c r="BC91" s="22"/>
      <c r="BG91" s="20" t="s">
        <v>373</v>
      </c>
      <c r="BH91" s="2"/>
      <c r="BI91" s="2"/>
      <c r="BJ91" s="2"/>
      <c r="BK91" s="20"/>
      <c r="BL91" s="2"/>
      <c r="BM91" s="2"/>
      <c r="BN91" s="2"/>
      <c r="BO91" s="22"/>
      <c r="BS91" s="22"/>
      <c r="BW91" s="22"/>
      <c r="CA91" s="22"/>
      <c r="CE91" s="22"/>
      <c r="CI91" s="22"/>
      <c r="CM91" s="22"/>
      <c r="CQ91" s="22"/>
      <c r="CU91" s="22"/>
      <c r="CY91" s="22"/>
      <c r="DC91" s="22"/>
      <c r="DG91" s="22"/>
      <c r="DK91" s="22"/>
      <c r="DO91" s="22"/>
      <c r="DS91" s="22"/>
      <c r="DW91" s="22"/>
      <c r="EA91" s="22"/>
      <c r="EE91" s="22"/>
      <c r="EI91" s="22"/>
      <c r="EM91" s="22"/>
      <c r="EQ91" s="22"/>
      <c r="EU91" s="22"/>
      <c r="EY91" s="22"/>
      <c r="FC91" s="22"/>
      <c r="FG91" s="22"/>
      <c r="FK91" s="22"/>
      <c r="FO91" s="22"/>
      <c r="FS91" s="22"/>
      <c r="FW91" s="22"/>
      <c r="GA91" s="22"/>
      <c r="GE91" s="22"/>
      <c r="GI91" s="22"/>
      <c r="GM91" s="22"/>
      <c r="GQ91" s="22"/>
      <c r="GU91" s="22"/>
      <c r="GY91" s="22"/>
      <c r="HC91" s="22"/>
      <c r="HG91" s="22"/>
      <c r="HK91" s="22"/>
      <c r="HO91" s="22"/>
      <c r="HS91" s="22"/>
      <c r="HW91" s="22"/>
      <c r="IA91" s="22"/>
      <c r="IE91" s="22"/>
      <c r="II91" s="22"/>
      <c r="IM91" s="22"/>
      <c r="IQ91" s="22"/>
      <c r="IU91" s="22"/>
    </row>
    <row r="92" s="4" customFormat="true" ht="14.9" hidden="false" customHeight="true" outlineLevel="0" collapsed="false">
      <c r="A92" s="24" t="n">
        <v>0.5625</v>
      </c>
      <c r="B92" s="14" t="n">
        <f aca="false">COUNTIF($G92:$IV92,"K")</f>
        <v>4</v>
      </c>
      <c r="C92" s="14" t="n">
        <f aca="false">COUNTIF($G92:$IV92,"A")</f>
        <v>0</v>
      </c>
      <c r="D92" s="14" t="n">
        <f aca="false">COUNTIF($G92:$IV92,"T")</f>
        <v>0</v>
      </c>
      <c r="E92" s="14" t="n">
        <f aca="false">COUNTIF($G92:$IV92,"X")</f>
        <v>1</v>
      </c>
      <c r="F92" s="19" t="n">
        <f aca="false">SUM(B92:E92)</f>
        <v>5</v>
      </c>
      <c r="K92" s="22"/>
      <c r="O92" s="22"/>
      <c r="S92" s="20" t="s">
        <v>374</v>
      </c>
      <c r="T92" s="2" t="s">
        <v>374</v>
      </c>
      <c r="U92" s="2"/>
      <c r="V92" s="2"/>
      <c r="W92" s="22"/>
      <c r="AA92" s="20"/>
      <c r="AB92" s="2"/>
      <c r="AC92" s="2"/>
      <c r="AD92" s="2"/>
      <c r="AE92" s="22"/>
      <c r="AI92" s="22"/>
      <c r="AJ92" s="4" t="s">
        <v>374</v>
      </c>
      <c r="AK92" s="4" t="s">
        <v>374</v>
      </c>
      <c r="AM92" s="22"/>
      <c r="AQ92" s="22"/>
      <c r="AU92" s="22"/>
      <c r="AY92" s="22"/>
      <c r="BC92" s="22"/>
      <c r="BG92" s="20" t="s">
        <v>373</v>
      </c>
      <c r="BH92" s="2"/>
      <c r="BI92" s="2"/>
      <c r="BJ92" s="2"/>
      <c r="BK92" s="20"/>
      <c r="BL92" s="2"/>
      <c r="BM92" s="2"/>
      <c r="BN92" s="2"/>
      <c r="BO92" s="22"/>
      <c r="BS92" s="22"/>
      <c r="BW92" s="22"/>
      <c r="CA92" s="22"/>
      <c r="CE92" s="22"/>
      <c r="CI92" s="22"/>
      <c r="CM92" s="22"/>
      <c r="CQ92" s="22"/>
      <c r="CU92" s="22"/>
      <c r="CY92" s="22"/>
      <c r="DC92" s="22"/>
      <c r="DG92" s="22"/>
      <c r="DK92" s="22"/>
      <c r="DO92" s="22"/>
      <c r="DS92" s="22"/>
      <c r="DW92" s="22"/>
      <c r="EA92" s="22"/>
      <c r="EE92" s="22"/>
      <c r="EI92" s="22"/>
      <c r="EM92" s="22"/>
      <c r="EQ92" s="22"/>
      <c r="EU92" s="22"/>
      <c r="EY92" s="22"/>
      <c r="FC92" s="22"/>
      <c r="FG92" s="22"/>
      <c r="FK92" s="22"/>
      <c r="FO92" s="22"/>
      <c r="FS92" s="22"/>
      <c r="FW92" s="22"/>
      <c r="GA92" s="22"/>
      <c r="GE92" s="22"/>
      <c r="GI92" s="22"/>
      <c r="GM92" s="22"/>
      <c r="GQ92" s="22"/>
      <c r="GU92" s="22"/>
      <c r="GY92" s="22"/>
      <c r="HC92" s="22"/>
      <c r="HG92" s="22"/>
      <c r="HK92" s="22"/>
      <c r="HO92" s="22"/>
      <c r="HS92" s="22"/>
      <c r="HW92" s="22"/>
      <c r="IA92" s="22"/>
      <c r="IE92" s="22"/>
      <c r="II92" s="22"/>
      <c r="IM92" s="22"/>
      <c r="IQ92" s="22"/>
      <c r="IU92" s="22"/>
    </row>
    <row r="93" s="4" customFormat="true" ht="14.9" hidden="false" customHeight="true" outlineLevel="0" collapsed="false">
      <c r="A93" s="24" t="n">
        <v>0.565972222222222</v>
      </c>
      <c r="B93" s="14" t="n">
        <f aca="false">COUNTIF($G93:$IV93,"K")</f>
        <v>4</v>
      </c>
      <c r="C93" s="14" t="n">
        <f aca="false">COUNTIF($G93:$IV93,"A")</f>
        <v>0</v>
      </c>
      <c r="D93" s="14" t="n">
        <f aca="false">COUNTIF($G93:$IV93,"T")</f>
        <v>0</v>
      </c>
      <c r="E93" s="14" t="n">
        <f aca="false">COUNTIF($G93:$IV93,"X")</f>
        <v>1</v>
      </c>
      <c r="F93" s="19" t="n">
        <f aca="false">SUM(B93:E93)</f>
        <v>5</v>
      </c>
      <c r="K93" s="22"/>
      <c r="O93" s="22"/>
      <c r="S93" s="20" t="s">
        <v>374</v>
      </c>
      <c r="T93" s="2" t="s">
        <v>374</v>
      </c>
      <c r="U93" s="2"/>
      <c r="V93" s="2"/>
      <c r="W93" s="22"/>
      <c r="AA93" s="20"/>
      <c r="AB93" s="2"/>
      <c r="AC93" s="2"/>
      <c r="AD93" s="2"/>
      <c r="AE93" s="22"/>
      <c r="AI93" s="22"/>
      <c r="AJ93" s="4" t="s">
        <v>374</v>
      </c>
      <c r="AK93" s="4" t="s">
        <v>374</v>
      </c>
      <c r="AM93" s="22"/>
      <c r="AQ93" s="22"/>
      <c r="AU93" s="22"/>
      <c r="AY93" s="22"/>
      <c r="BC93" s="22"/>
      <c r="BG93" s="20" t="s">
        <v>373</v>
      </c>
      <c r="BH93" s="2"/>
      <c r="BI93" s="2"/>
      <c r="BJ93" s="2"/>
      <c r="BK93" s="20"/>
      <c r="BL93" s="2"/>
      <c r="BM93" s="2"/>
      <c r="BN93" s="2"/>
      <c r="BO93" s="22"/>
      <c r="BS93" s="22"/>
      <c r="BW93" s="22"/>
      <c r="CA93" s="22"/>
      <c r="CE93" s="22"/>
      <c r="CI93" s="22"/>
      <c r="CM93" s="22"/>
      <c r="CQ93" s="22"/>
      <c r="CU93" s="22"/>
      <c r="CY93" s="22"/>
      <c r="DC93" s="22"/>
      <c r="DG93" s="22"/>
      <c r="DK93" s="22"/>
      <c r="DO93" s="22"/>
      <c r="DS93" s="22"/>
      <c r="DW93" s="22"/>
      <c r="EA93" s="22"/>
      <c r="EE93" s="22"/>
      <c r="EI93" s="22"/>
      <c r="EM93" s="22"/>
      <c r="EQ93" s="22"/>
      <c r="EU93" s="22"/>
      <c r="EY93" s="22"/>
      <c r="FC93" s="22"/>
      <c r="FG93" s="22"/>
      <c r="FK93" s="22"/>
      <c r="FO93" s="22"/>
      <c r="FS93" s="22"/>
      <c r="FW93" s="22"/>
      <c r="GA93" s="22"/>
      <c r="GE93" s="22"/>
      <c r="GI93" s="22"/>
      <c r="GM93" s="22"/>
      <c r="GQ93" s="22"/>
      <c r="GU93" s="22"/>
      <c r="GY93" s="22"/>
      <c r="HC93" s="22"/>
      <c r="HG93" s="22"/>
      <c r="HK93" s="22"/>
      <c r="HO93" s="22"/>
      <c r="HS93" s="22"/>
      <c r="HW93" s="22"/>
      <c r="IA93" s="22"/>
      <c r="IE93" s="22"/>
      <c r="II93" s="22"/>
      <c r="IM93" s="22"/>
      <c r="IQ93" s="22"/>
      <c r="IU93" s="22"/>
    </row>
    <row r="94" s="4" customFormat="true" ht="14.9" hidden="false" customHeight="true" outlineLevel="0" collapsed="false">
      <c r="A94" s="24" t="n">
        <v>0.569444444444444</v>
      </c>
      <c r="B94" s="14" t="n">
        <f aca="false">COUNTIF($G94:$IV94,"K")</f>
        <v>4</v>
      </c>
      <c r="C94" s="14" t="n">
        <f aca="false">COUNTIF($G94:$IV94,"A")</f>
        <v>0</v>
      </c>
      <c r="D94" s="14" t="n">
        <f aca="false">COUNTIF($G94:$IV94,"T")</f>
        <v>0</v>
      </c>
      <c r="E94" s="14" t="n">
        <f aca="false">COUNTIF($G94:$IV94,"X")</f>
        <v>1</v>
      </c>
      <c r="F94" s="19" t="n">
        <f aca="false">SUM(B94:E94)</f>
        <v>5</v>
      </c>
      <c r="K94" s="22"/>
      <c r="O94" s="22"/>
      <c r="S94" s="20" t="s">
        <v>374</v>
      </c>
      <c r="T94" s="2" t="s">
        <v>374</v>
      </c>
      <c r="U94" s="2"/>
      <c r="V94" s="2"/>
      <c r="W94" s="22"/>
      <c r="AA94" s="20"/>
      <c r="AB94" s="2"/>
      <c r="AC94" s="2"/>
      <c r="AD94" s="2"/>
      <c r="AE94" s="22"/>
      <c r="AI94" s="22"/>
      <c r="AJ94" s="4" t="s">
        <v>374</v>
      </c>
      <c r="AK94" s="4" t="s">
        <v>374</v>
      </c>
      <c r="AM94" s="22"/>
      <c r="AQ94" s="22"/>
      <c r="AU94" s="22"/>
      <c r="AY94" s="22"/>
      <c r="BC94" s="22"/>
      <c r="BG94" s="20" t="s">
        <v>373</v>
      </c>
      <c r="BH94" s="2"/>
      <c r="BI94" s="2"/>
      <c r="BJ94" s="2"/>
      <c r="BK94" s="20"/>
      <c r="BL94" s="2"/>
      <c r="BM94" s="2"/>
      <c r="BN94" s="2"/>
      <c r="BO94" s="22"/>
      <c r="BS94" s="22"/>
      <c r="BW94" s="22"/>
      <c r="CA94" s="22"/>
      <c r="CE94" s="22"/>
      <c r="CI94" s="22"/>
      <c r="CM94" s="22"/>
      <c r="CQ94" s="22"/>
      <c r="CU94" s="22"/>
      <c r="CY94" s="22"/>
      <c r="DC94" s="22"/>
      <c r="DG94" s="22"/>
      <c r="DK94" s="22"/>
      <c r="DO94" s="22"/>
      <c r="DS94" s="22"/>
      <c r="DW94" s="22"/>
      <c r="EA94" s="22"/>
      <c r="EE94" s="22"/>
      <c r="EI94" s="22"/>
      <c r="EM94" s="22"/>
      <c r="EQ94" s="22"/>
      <c r="EU94" s="22"/>
      <c r="EY94" s="22"/>
      <c r="FC94" s="22"/>
      <c r="FG94" s="22"/>
      <c r="FK94" s="22"/>
      <c r="FO94" s="22"/>
      <c r="FS94" s="22"/>
      <c r="FW94" s="22"/>
      <c r="GA94" s="22"/>
      <c r="GE94" s="22"/>
      <c r="GI94" s="22"/>
      <c r="GM94" s="22"/>
      <c r="GQ94" s="22"/>
      <c r="GU94" s="22"/>
      <c r="GY94" s="22"/>
      <c r="HC94" s="22"/>
      <c r="HG94" s="22"/>
      <c r="HK94" s="22"/>
      <c r="HO94" s="22"/>
      <c r="HS94" s="22"/>
      <c r="HW94" s="22"/>
      <c r="IA94" s="22"/>
      <c r="IE94" s="22"/>
      <c r="II94" s="22"/>
      <c r="IM94" s="22"/>
      <c r="IQ94" s="22"/>
      <c r="IU94" s="22"/>
    </row>
    <row r="95" s="4" customFormat="true" ht="14.9" hidden="false" customHeight="true" outlineLevel="0" collapsed="false">
      <c r="A95" s="24" t="n">
        <v>0.572916666666667</v>
      </c>
      <c r="B95" s="14" t="n">
        <f aca="false">COUNTIF($G95:$IV95,"K")</f>
        <v>4</v>
      </c>
      <c r="C95" s="14" t="n">
        <f aca="false">COUNTIF($G95:$IV95,"A")</f>
        <v>0</v>
      </c>
      <c r="D95" s="14" t="n">
        <f aca="false">COUNTIF($G95:$IV95,"T")</f>
        <v>0</v>
      </c>
      <c r="E95" s="14" t="n">
        <f aca="false">COUNTIF($G95:$IV95,"X")</f>
        <v>1</v>
      </c>
      <c r="F95" s="19" t="n">
        <f aca="false">SUM(B95:E95)</f>
        <v>5</v>
      </c>
      <c r="K95" s="22"/>
      <c r="O95" s="22"/>
      <c r="S95" s="20" t="s">
        <v>374</v>
      </c>
      <c r="T95" s="2" t="s">
        <v>374</v>
      </c>
      <c r="U95" s="2"/>
      <c r="V95" s="2"/>
      <c r="W95" s="22"/>
      <c r="AA95" s="20"/>
      <c r="AB95" s="2"/>
      <c r="AC95" s="2"/>
      <c r="AD95" s="2"/>
      <c r="AE95" s="22"/>
      <c r="AI95" s="22"/>
      <c r="AJ95" s="4" t="s">
        <v>374</v>
      </c>
      <c r="AK95" s="4" t="s">
        <v>374</v>
      </c>
      <c r="AM95" s="22"/>
      <c r="AQ95" s="22"/>
      <c r="AU95" s="22"/>
      <c r="AY95" s="22"/>
      <c r="BC95" s="22"/>
      <c r="BG95" s="20" t="s">
        <v>373</v>
      </c>
      <c r="BH95" s="2"/>
      <c r="BI95" s="2"/>
      <c r="BJ95" s="2"/>
      <c r="BK95" s="20"/>
      <c r="BL95" s="2"/>
      <c r="BM95" s="2"/>
      <c r="BN95" s="2"/>
      <c r="BO95" s="22"/>
      <c r="BS95" s="22"/>
      <c r="BW95" s="22"/>
      <c r="CA95" s="22"/>
      <c r="CE95" s="22"/>
      <c r="CI95" s="22"/>
      <c r="CM95" s="22"/>
      <c r="CQ95" s="22"/>
      <c r="CU95" s="22"/>
      <c r="CY95" s="22"/>
      <c r="DC95" s="22"/>
      <c r="DG95" s="22"/>
      <c r="DK95" s="22"/>
      <c r="DO95" s="22"/>
      <c r="DS95" s="22"/>
      <c r="DW95" s="22"/>
      <c r="EA95" s="22"/>
      <c r="EE95" s="22"/>
      <c r="EI95" s="22"/>
      <c r="EM95" s="22"/>
      <c r="EQ95" s="22"/>
      <c r="EU95" s="22"/>
      <c r="EY95" s="22"/>
      <c r="FC95" s="22"/>
      <c r="FG95" s="22"/>
      <c r="FK95" s="22"/>
      <c r="FO95" s="22"/>
      <c r="FS95" s="22"/>
      <c r="FW95" s="22"/>
      <c r="GA95" s="22"/>
      <c r="GE95" s="22"/>
      <c r="GI95" s="22"/>
      <c r="GM95" s="22"/>
      <c r="GQ95" s="22"/>
      <c r="GU95" s="22"/>
      <c r="GY95" s="22"/>
      <c r="HC95" s="22"/>
      <c r="HG95" s="22"/>
      <c r="HK95" s="22"/>
      <c r="HO95" s="22"/>
      <c r="HS95" s="22"/>
      <c r="HW95" s="22"/>
      <c r="IA95" s="22"/>
      <c r="IE95" s="22"/>
      <c r="II95" s="22"/>
      <c r="IM95" s="22"/>
      <c r="IQ95" s="22"/>
      <c r="IU95" s="22"/>
    </row>
    <row r="96" s="4" customFormat="true" ht="14.9" hidden="false" customHeight="true" outlineLevel="0" collapsed="false">
      <c r="A96" s="24" t="n">
        <v>0.576388888888889</v>
      </c>
      <c r="B96" s="14" t="n">
        <f aca="false">COUNTIF($G96:$IV96,"K")</f>
        <v>4</v>
      </c>
      <c r="C96" s="14" t="n">
        <f aca="false">COUNTIF($G96:$IV96,"A")</f>
        <v>0</v>
      </c>
      <c r="D96" s="14" t="n">
        <f aca="false">COUNTIF($G96:$IV96,"T")</f>
        <v>0</v>
      </c>
      <c r="E96" s="14" t="n">
        <f aca="false">COUNTIF($G96:$IV96,"X")</f>
        <v>1</v>
      </c>
      <c r="F96" s="19" t="n">
        <f aca="false">SUM(B96:E96)</f>
        <v>5</v>
      </c>
      <c r="K96" s="22"/>
      <c r="O96" s="22"/>
      <c r="S96" s="20" t="s">
        <v>374</v>
      </c>
      <c r="T96" s="2" t="s">
        <v>374</v>
      </c>
      <c r="U96" s="2"/>
      <c r="V96" s="2"/>
      <c r="W96" s="22"/>
      <c r="AA96" s="20"/>
      <c r="AB96" s="2"/>
      <c r="AC96" s="2"/>
      <c r="AD96" s="2"/>
      <c r="AE96" s="22"/>
      <c r="AI96" s="22"/>
      <c r="AJ96" s="4" t="s">
        <v>374</v>
      </c>
      <c r="AK96" s="4" t="s">
        <v>374</v>
      </c>
      <c r="AM96" s="22"/>
      <c r="AQ96" s="22"/>
      <c r="AU96" s="22"/>
      <c r="AY96" s="22"/>
      <c r="BC96" s="22"/>
      <c r="BG96" s="20" t="s">
        <v>373</v>
      </c>
      <c r="BH96" s="2"/>
      <c r="BI96" s="2"/>
      <c r="BJ96" s="2"/>
      <c r="BK96" s="20"/>
      <c r="BL96" s="2"/>
      <c r="BM96" s="2"/>
      <c r="BN96" s="2"/>
      <c r="BO96" s="22"/>
      <c r="BS96" s="22"/>
      <c r="BW96" s="22"/>
      <c r="CA96" s="22"/>
      <c r="CE96" s="22"/>
      <c r="CI96" s="22"/>
      <c r="CM96" s="22"/>
      <c r="CQ96" s="22"/>
      <c r="CU96" s="22"/>
      <c r="CY96" s="22"/>
      <c r="DC96" s="22"/>
      <c r="DG96" s="22"/>
      <c r="DK96" s="22"/>
      <c r="DO96" s="22"/>
      <c r="DS96" s="22"/>
      <c r="DW96" s="22"/>
      <c r="EA96" s="22"/>
      <c r="EE96" s="22"/>
      <c r="EI96" s="22"/>
      <c r="EM96" s="22"/>
      <c r="EQ96" s="22"/>
      <c r="EU96" s="22"/>
      <c r="EY96" s="22"/>
      <c r="FC96" s="22"/>
      <c r="FG96" s="22"/>
      <c r="FK96" s="22"/>
      <c r="FO96" s="22"/>
      <c r="FS96" s="22"/>
      <c r="FW96" s="22"/>
      <c r="GA96" s="22"/>
      <c r="GE96" s="22"/>
      <c r="GI96" s="22"/>
      <c r="GM96" s="22"/>
      <c r="GQ96" s="22"/>
      <c r="GU96" s="22"/>
      <c r="GY96" s="22"/>
      <c r="HC96" s="22"/>
      <c r="HG96" s="22"/>
      <c r="HK96" s="22"/>
      <c r="HO96" s="22"/>
      <c r="HS96" s="22"/>
      <c r="HW96" s="22"/>
      <c r="IA96" s="22"/>
      <c r="IE96" s="22"/>
      <c r="II96" s="22"/>
      <c r="IM96" s="22"/>
      <c r="IQ96" s="22"/>
      <c r="IU96" s="22"/>
    </row>
    <row r="97" s="4" customFormat="true" ht="14.9" hidden="false" customHeight="true" outlineLevel="0" collapsed="false">
      <c r="A97" s="24" t="n">
        <v>0.579861111111111</v>
      </c>
      <c r="B97" s="14" t="n">
        <f aca="false">COUNTIF($G97:$IV97,"K")</f>
        <v>4</v>
      </c>
      <c r="C97" s="14" t="n">
        <f aca="false">COUNTIF($G97:$IV97,"A")</f>
        <v>0</v>
      </c>
      <c r="D97" s="14" t="n">
        <f aca="false">COUNTIF($G97:$IV97,"T")</f>
        <v>0</v>
      </c>
      <c r="E97" s="14" t="n">
        <f aca="false">COUNTIF($G97:$IV97,"X")</f>
        <v>1</v>
      </c>
      <c r="F97" s="19" t="n">
        <f aca="false">SUM(B97:E97)</f>
        <v>5</v>
      </c>
      <c r="K97" s="22"/>
      <c r="O97" s="22"/>
      <c r="S97" s="20" t="s">
        <v>374</v>
      </c>
      <c r="T97" s="2" t="s">
        <v>374</v>
      </c>
      <c r="U97" s="2"/>
      <c r="V97" s="2"/>
      <c r="W97" s="22"/>
      <c r="AA97" s="20"/>
      <c r="AB97" s="2"/>
      <c r="AC97" s="2"/>
      <c r="AD97" s="2"/>
      <c r="AE97" s="22"/>
      <c r="AI97" s="22"/>
      <c r="AJ97" s="4" t="s">
        <v>374</v>
      </c>
      <c r="AK97" s="4" t="s">
        <v>374</v>
      </c>
      <c r="AM97" s="22"/>
      <c r="AQ97" s="22"/>
      <c r="AU97" s="22"/>
      <c r="AY97" s="22"/>
      <c r="BC97" s="22"/>
      <c r="BG97" s="20" t="s">
        <v>373</v>
      </c>
      <c r="BH97" s="2"/>
      <c r="BI97" s="2"/>
      <c r="BJ97" s="2"/>
      <c r="BK97" s="20"/>
      <c r="BL97" s="2"/>
      <c r="BM97" s="2"/>
      <c r="BN97" s="2"/>
      <c r="BO97" s="22"/>
      <c r="BS97" s="22"/>
      <c r="BW97" s="22"/>
      <c r="CA97" s="22"/>
      <c r="CE97" s="22"/>
      <c r="CI97" s="22"/>
      <c r="CM97" s="22"/>
      <c r="CQ97" s="22"/>
      <c r="CU97" s="22"/>
      <c r="CY97" s="22"/>
      <c r="DC97" s="22"/>
      <c r="DG97" s="22"/>
      <c r="DK97" s="22"/>
      <c r="DO97" s="22"/>
      <c r="DS97" s="22"/>
      <c r="DW97" s="22"/>
      <c r="EA97" s="22"/>
      <c r="EE97" s="22"/>
      <c r="EI97" s="22"/>
      <c r="EM97" s="22"/>
      <c r="EQ97" s="22"/>
      <c r="EU97" s="22"/>
      <c r="EY97" s="22"/>
      <c r="FC97" s="22"/>
      <c r="FG97" s="22"/>
      <c r="FK97" s="22"/>
      <c r="FO97" s="22"/>
      <c r="FS97" s="22"/>
      <c r="FW97" s="22"/>
      <c r="GA97" s="22"/>
      <c r="GE97" s="22"/>
      <c r="GI97" s="22"/>
      <c r="GM97" s="22"/>
      <c r="GQ97" s="22"/>
      <c r="GU97" s="22"/>
      <c r="GY97" s="22"/>
      <c r="HC97" s="22"/>
      <c r="HG97" s="22"/>
      <c r="HK97" s="22"/>
      <c r="HO97" s="22"/>
      <c r="HS97" s="22"/>
      <c r="HW97" s="22"/>
      <c r="IA97" s="22"/>
      <c r="IE97" s="22"/>
      <c r="II97" s="22"/>
      <c r="IM97" s="22"/>
      <c r="IQ97" s="22"/>
      <c r="IU97" s="22"/>
    </row>
    <row r="98" s="4" customFormat="true" ht="14.9" hidden="false" customHeight="true" outlineLevel="0" collapsed="false">
      <c r="A98" s="23" t="n">
        <v>0.583333333333333</v>
      </c>
      <c r="B98" s="14" t="n">
        <f aca="false">COUNTIF($G98:$IV98,"K")</f>
        <v>4</v>
      </c>
      <c r="C98" s="14" t="n">
        <f aca="false">COUNTIF($G98:$IV98,"A")</f>
        <v>0</v>
      </c>
      <c r="D98" s="14" t="n">
        <f aca="false">COUNTIF($G98:$IV98,"T")</f>
        <v>0</v>
      </c>
      <c r="E98" s="14" t="n">
        <f aca="false">COUNTIF($G98:$IV98,"X")</f>
        <v>1</v>
      </c>
      <c r="F98" s="19" t="n">
        <f aca="false">SUM(B98:E98)</f>
        <v>5</v>
      </c>
      <c r="K98" s="22"/>
      <c r="O98" s="22"/>
      <c r="S98" s="20" t="s">
        <v>374</v>
      </c>
      <c r="T98" s="2" t="s">
        <v>374</v>
      </c>
      <c r="U98" s="2"/>
      <c r="V98" s="2"/>
      <c r="W98" s="22"/>
      <c r="AA98" s="20"/>
      <c r="AB98" s="2"/>
      <c r="AC98" s="2"/>
      <c r="AD98" s="2"/>
      <c r="AE98" s="22"/>
      <c r="AI98" s="22"/>
      <c r="AJ98" s="4" t="s">
        <v>374</v>
      </c>
      <c r="AK98" s="4" t="s">
        <v>374</v>
      </c>
      <c r="AM98" s="22"/>
      <c r="AQ98" s="22"/>
      <c r="AU98" s="22"/>
      <c r="AY98" s="22"/>
      <c r="BC98" s="22"/>
      <c r="BG98" s="20" t="s">
        <v>373</v>
      </c>
      <c r="BH98" s="2"/>
      <c r="BI98" s="2"/>
      <c r="BJ98" s="2"/>
      <c r="BK98" s="20"/>
      <c r="BL98" s="2"/>
      <c r="BM98" s="2"/>
      <c r="BN98" s="2"/>
      <c r="BO98" s="22"/>
      <c r="BS98" s="22"/>
      <c r="BW98" s="22"/>
      <c r="CA98" s="22"/>
      <c r="CE98" s="22"/>
      <c r="CI98" s="22"/>
      <c r="CM98" s="22"/>
      <c r="CQ98" s="22"/>
      <c r="CU98" s="22"/>
      <c r="CY98" s="22"/>
      <c r="DC98" s="22"/>
      <c r="DG98" s="22"/>
      <c r="DK98" s="22"/>
      <c r="DO98" s="22"/>
      <c r="DS98" s="22"/>
      <c r="DW98" s="22"/>
      <c r="EA98" s="22"/>
      <c r="EE98" s="22"/>
      <c r="EI98" s="22"/>
      <c r="EM98" s="22"/>
      <c r="EQ98" s="22"/>
      <c r="EU98" s="22"/>
      <c r="EY98" s="22"/>
      <c r="FC98" s="22"/>
      <c r="FG98" s="22"/>
      <c r="FK98" s="22"/>
      <c r="FO98" s="22"/>
      <c r="FS98" s="22"/>
      <c r="FW98" s="22"/>
      <c r="GA98" s="22"/>
      <c r="GE98" s="22"/>
      <c r="GI98" s="22"/>
      <c r="GM98" s="22"/>
      <c r="GQ98" s="22"/>
      <c r="GU98" s="22"/>
      <c r="GY98" s="22"/>
      <c r="HC98" s="22"/>
      <c r="HG98" s="22"/>
      <c r="HK98" s="22"/>
      <c r="HO98" s="22"/>
      <c r="HS98" s="22"/>
      <c r="HW98" s="22"/>
      <c r="IA98" s="22"/>
      <c r="IE98" s="22"/>
      <c r="II98" s="22"/>
      <c r="IM98" s="22"/>
      <c r="IQ98" s="22"/>
      <c r="IU98" s="22"/>
    </row>
    <row r="99" s="4" customFormat="true" ht="14.9" hidden="false" customHeight="true" outlineLevel="0" collapsed="false">
      <c r="A99" s="24" t="n">
        <v>0.586805555555556</v>
      </c>
      <c r="B99" s="14" t="n">
        <f aca="false">COUNTIF($G99:$IV99,"K")</f>
        <v>4</v>
      </c>
      <c r="C99" s="14" t="n">
        <f aca="false">COUNTIF($G99:$IV99,"A")</f>
        <v>0</v>
      </c>
      <c r="D99" s="14" t="n">
        <f aca="false">COUNTIF($G99:$IV99,"T")</f>
        <v>0</v>
      </c>
      <c r="E99" s="14" t="n">
        <f aca="false">COUNTIF($G99:$IV99,"X")</f>
        <v>1</v>
      </c>
      <c r="F99" s="19" t="n">
        <f aca="false">SUM(B99:E99)</f>
        <v>5</v>
      </c>
      <c r="K99" s="22"/>
      <c r="O99" s="22"/>
      <c r="S99" s="20" t="s">
        <v>374</v>
      </c>
      <c r="T99" s="2" t="s">
        <v>374</v>
      </c>
      <c r="U99" s="2"/>
      <c r="V99" s="2"/>
      <c r="W99" s="22"/>
      <c r="AA99" s="20"/>
      <c r="AB99" s="2"/>
      <c r="AC99" s="2"/>
      <c r="AD99" s="2"/>
      <c r="AE99" s="22"/>
      <c r="AI99" s="22"/>
      <c r="AJ99" s="4" t="s">
        <v>374</v>
      </c>
      <c r="AK99" s="4" t="s">
        <v>374</v>
      </c>
      <c r="AM99" s="22"/>
      <c r="AQ99" s="22"/>
      <c r="AU99" s="22"/>
      <c r="AY99" s="22"/>
      <c r="BC99" s="22"/>
      <c r="BG99" s="20" t="s">
        <v>373</v>
      </c>
      <c r="BH99" s="2"/>
      <c r="BI99" s="2"/>
      <c r="BJ99" s="2"/>
      <c r="BK99" s="20"/>
      <c r="BL99" s="2"/>
      <c r="BM99" s="2"/>
      <c r="BN99" s="2"/>
      <c r="BO99" s="22"/>
      <c r="BS99" s="22"/>
      <c r="BW99" s="22"/>
      <c r="CA99" s="22"/>
      <c r="CE99" s="22"/>
      <c r="CI99" s="22"/>
      <c r="CM99" s="22"/>
      <c r="CQ99" s="22"/>
      <c r="CU99" s="22"/>
      <c r="CY99" s="22"/>
      <c r="DC99" s="22"/>
      <c r="DG99" s="22"/>
      <c r="DK99" s="22"/>
      <c r="DO99" s="22"/>
      <c r="DS99" s="22"/>
      <c r="DW99" s="22"/>
      <c r="EA99" s="22"/>
      <c r="EE99" s="22"/>
      <c r="EI99" s="22"/>
      <c r="EM99" s="22"/>
      <c r="EQ99" s="22"/>
      <c r="EU99" s="22"/>
      <c r="EY99" s="22"/>
      <c r="FC99" s="22"/>
      <c r="FG99" s="22"/>
      <c r="FK99" s="22"/>
      <c r="FO99" s="22"/>
      <c r="FS99" s="22"/>
      <c r="FW99" s="22"/>
      <c r="GA99" s="22"/>
      <c r="GE99" s="22"/>
      <c r="GI99" s="22"/>
      <c r="GM99" s="22"/>
      <c r="GQ99" s="22"/>
      <c r="GU99" s="22"/>
      <c r="GY99" s="22"/>
      <c r="HC99" s="22"/>
      <c r="HG99" s="22"/>
      <c r="HK99" s="22"/>
      <c r="HO99" s="22"/>
      <c r="HS99" s="22"/>
      <c r="HW99" s="22"/>
      <c r="IA99" s="22"/>
      <c r="IE99" s="22"/>
      <c r="II99" s="22"/>
      <c r="IM99" s="22"/>
      <c r="IQ99" s="22"/>
      <c r="IU99" s="22"/>
    </row>
    <row r="100" s="4" customFormat="true" ht="14.9" hidden="false" customHeight="true" outlineLevel="0" collapsed="false">
      <c r="A100" s="24" t="n">
        <v>0.590277777777778</v>
      </c>
      <c r="B100" s="14" t="n">
        <f aca="false">COUNTIF($G100:$IV100,"K")</f>
        <v>4</v>
      </c>
      <c r="C100" s="14" t="n">
        <f aca="false">COUNTIF($G100:$IV100,"A")</f>
        <v>0</v>
      </c>
      <c r="D100" s="14" t="n">
        <f aca="false">COUNTIF($G100:$IV100,"T")</f>
        <v>0</v>
      </c>
      <c r="E100" s="14" t="n">
        <f aca="false">COUNTIF($G100:$IV100,"X")</f>
        <v>1</v>
      </c>
      <c r="F100" s="19" t="n">
        <f aca="false">SUM(B100:E100)</f>
        <v>5</v>
      </c>
      <c r="K100" s="22"/>
      <c r="O100" s="22"/>
      <c r="S100" s="20" t="s">
        <v>374</v>
      </c>
      <c r="T100" s="2" t="s">
        <v>374</v>
      </c>
      <c r="U100" s="2"/>
      <c r="V100" s="2"/>
      <c r="W100" s="22"/>
      <c r="AA100" s="20"/>
      <c r="AB100" s="2"/>
      <c r="AC100" s="2"/>
      <c r="AD100" s="2"/>
      <c r="AE100" s="22"/>
      <c r="AI100" s="22"/>
      <c r="AJ100" s="4" t="s">
        <v>374</v>
      </c>
      <c r="AK100" s="4" t="s">
        <v>374</v>
      </c>
      <c r="AM100" s="22"/>
      <c r="AQ100" s="22"/>
      <c r="AU100" s="22"/>
      <c r="AY100" s="22"/>
      <c r="BC100" s="22"/>
      <c r="BG100" s="20" t="s">
        <v>373</v>
      </c>
      <c r="BH100" s="2"/>
      <c r="BI100" s="2"/>
      <c r="BJ100" s="2"/>
      <c r="BK100" s="20"/>
      <c r="BL100" s="2"/>
      <c r="BM100" s="2"/>
      <c r="BN100" s="2"/>
      <c r="BO100" s="22"/>
      <c r="BS100" s="22"/>
      <c r="BW100" s="22"/>
      <c r="CA100" s="22"/>
      <c r="CE100" s="22"/>
      <c r="CI100" s="22"/>
      <c r="CM100" s="22"/>
      <c r="CQ100" s="22"/>
      <c r="CU100" s="22"/>
      <c r="CY100" s="22"/>
      <c r="DC100" s="22"/>
      <c r="DG100" s="22"/>
      <c r="DK100" s="22"/>
      <c r="DO100" s="22"/>
      <c r="DS100" s="22"/>
      <c r="DW100" s="22"/>
      <c r="EA100" s="22"/>
      <c r="EE100" s="22"/>
      <c r="EI100" s="22"/>
      <c r="EM100" s="22"/>
      <c r="EQ100" s="22"/>
      <c r="EU100" s="22"/>
      <c r="EY100" s="22"/>
      <c r="FC100" s="22"/>
      <c r="FG100" s="22"/>
      <c r="FK100" s="22"/>
      <c r="FO100" s="22"/>
      <c r="FS100" s="22"/>
      <c r="FW100" s="22"/>
      <c r="GA100" s="22"/>
      <c r="GE100" s="22"/>
      <c r="GI100" s="22"/>
      <c r="GM100" s="22"/>
      <c r="GQ100" s="22"/>
      <c r="GU100" s="22"/>
      <c r="GY100" s="22"/>
      <c r="HC100" s="22"/>
      <c r="HG100" s="22"/>
      <c r="HK100" s="22"/>
      <c r="HO100" s="22"/>
      <c r="HS100" s="22"/>
      <c r="HW100" s="22"/>
      <c r="IA100" s="22"/>
      <c r="IE100" s="22"/>
      <c r="II100" s="22"/>
      <c r="IM100" s="22"/>
      <c r="IQ100" s="22"/>
      <c r="IU100" s="22"/>
    </row>
    <row r="101" s="4" customFormat="true" ht="14.9" hidden="false" customHeight="true" outlineLevel="0" collapsed="false">
      <c r="A101" s="24" t="n">
        <v>0.59375</v>
      </c>
      <c r="B101" s="14" t="n">
        <f aca="false">COUNTIF($G101:$IV101,"K")</f>
        <v>4</v>
      </c>
      <c r="C101" s="14" t="n">
        <f aca="false">COUNTIF($G101:$IV101,"A")</f>
        <v>0</v>
      </c>
      <c r="D101" s="14" t="n">
        <f aca="false">COUNTIF($G101:$IV101,"T")</f>
        <v>0</v>
      </c>
      <c r="E101" s="14" t="n">
        <f aca="false">COUNTIF($G101:$IV101,"X")</f>
        <v>1</v>
      </c>
      <c r="F101" s="19" t="n">
        <f aca="false">SUM(B101:E101)</f>
        <v>5</v>
      </c>
      <c r="K101" s="22"/>
      <c r="O101" s="22"/>
      <c r="S101" s="20" t="s">
        <v>374</v>
      </c>
      <c r="T101" s="2" t="s">
        <v>374</v>
      </c>
      <c r="U101" s="2"/>
      <c r="V101" s="2"/>
      <c r="W101" s="22"/>
      <c r="AA101" s="20"/>
      <c r="AB101" s="2"/>
      <c r="AC101" s="2"/>
      <c r="AD101" s="2"/>
      <c r="AE101" s="22"/>
      <c r="AI101" s="22"/>
      <c r="AJ101" s="4" t="s">
        <v>374</v>
      </c>
      <c r="AK101" s="4" t="s">
        <v>374</v>
      </c>
      <c r="AM101" s="22"/>
      <c r="AQ101" s="22"/>
      <c r="AU101" s="22"/>
      <c r="AY101" s="22"/>
      <c r="BC101" s="22"/>
      <c r="BG101" s="20" t="s">
        <v>373</v>
      </c>
      <c r="BH101" s="2"/>
      <c r="BI101" s="2"/>
      <c r="BJ101" s="2"/>
      <c r="BK101" s="20"/>
      <c r="BL101" s="2"/>
      <c r="BM101" s="2"/>
      <c r="BN101" s="2"/>
      <c r="BO101" s="22"/>
      <c r="BS101" s="22"/>
      <c r="BW101" s="22"/>
      <c r="CA101" s="22"/>
      <c r="CE101" s="22"/>
      <c r="CI101" s="22"/>
      <c r="CM101" s="22"/>
      <c r="CQ101" s="22"/>
      <c r="CU101" s="22"/>
      <c r="CY101" s="22"/>
      <c r="DC101" s="22"/>
      <c r="DG101" s="22"/>
      <c r="DK101" s="22"/>
      <c r="DO101" s="22"/>
      <c r="DS101" s="22"/>
      <c r="DW101" s="22"/>
      <c r="EA101" s="22"/>
      <c r="EE101" s="22"/>
      <c r="EI101" s="22"/>
      <c r="EM101" s="22"/>
      <c r="EQ101" s="22"/>
      <c r="EU101" s="22"/>
      <c r="EY101" s="22"/>
      <c r="FC101" s="22"/>
      <c r="FG101" s="22"/>
      <c r="FK101" s="22"/>
      <c r="FO101" s="22"/>
      <c r="FS101" s="22"/>
      <c r="FW101" s="22"/>
      <c r="GA101" s="22"/>
      <c r="GE101" s="22"/>
      <c r="GI101" s="22"/>
      <c r="GM101" s="22"/>
      <c r="GQ101" s="22"/>
      <c r="GU101" s="22"/>
      <c r="GY101" s="22"/>
      <c r="HC101" s="22"/>
      <c r="HG101" s="22"/>
      <c r="HK101" s="22"/>
      <c r="HO101" s="22"/>
      <c r="HS101" s="22"/>
      <c r="HW101" s="22"/>
      <c r="IA101" s="22"/>
      <c r="IE101" s="22"/>
      <c r="II101" s="22"/>
      <c r="IM101" s="22"/>
      <c r="IQ101" s="22"/>
      <c r="IU101" s="22"/>
    </row>
    <row r="102" s="4" customFormat="true" ht="14.9" hidden="false" customHeight="true" outlineLevel="0" collapsed="false">
      <c r="A102" s="24" t="n">
        <v>0.597222222222222</v>
      </c>
      <c r="B102" s="14" t="n">
        <f aca="false">COUNTIF($G102:$IV102,"K")</f>
        <v>4</v>
      </c>
      <c r="C102" s="14" t="n">
        <f aca="false">COUNTIF($G102:$IV102,"A")</f>
        <v>0</v>
      </c>
      <c r="D102" s="14" t="n">
        <f aca="false">COUNTIF($G102:$IV102,"T")</f>
        <v>0</v>
      </c>
      <c r="E102" s="14" t="n">
        <f aca="false">COUNTIF($G102:$IV102,"X")</f>
        <v>1</v>
      </c>
      <c r="F102" s="19" t="n">
        <f aca="false">SUM(B102:E102)</f>
        <v>5</v>
      </c>
      <c r="K102" s="22"/>
      <c r="O102" s="22"/>
      <c r="S102" s="20" t="s">
        <v>374</v>
      </c>
      <c r="T102" s="2" t="s">
        <v>374</v>
      </c>
      <c r="U102" s="2"/>
      <c r="V102" s="2"/>
      <c r="W102" s="22"/>
      <c r="AA102" s="20"/>
      <c r="AB102" s="2"/>
      <c r="AC102" s="2"/>
      <c r="AD102" s="2"/>
      <c r="AE102" s="22"/>
      <c r="AI102" s="22"/>
      <c r="AJ102" s="4" t="s">
        <v>374</v>
      </c>
      <c r="AK102" s="4" t="s">
        <v>374</v>
      </c>
      <c r="AM102" s="22"/>
      <c r="AQ102" s="22"/>
      <c r="AU102" s="22"/>
      <c r="AY102" s="22"/>
      <c r="BC102" s="22"/>
      <c r="BG102" s="20" t="s">
        <v>373</v>
      </c>
      <c r="BH102" s="2"/>
      <c r="BI102" s="2"/>
      <c r="BJ102" s="2"/>
      <c r="BK102" s="20"/>
      <c r="BL102" s="2"/>
      <c r="BM102" s="2"/>
      <c r="BN102" s="2"/>
      <c r="BO102" s="22"/>
      <c r="BS102" s="22"/>
      <c r="BW102" s="22"/>
      <c r="CA102" s="22"/>
      <c r="CE102" s="22"/>
      <c r="CI102" s="22"/>
      <c r="CM102" s="22"/>
      <c r="CQ102" s="22"/>
      <c r="CU102" s="22"/>
      <c r="CY102" s="22"/>
      <c r="DC102" s="22"/>
      <c r="DG102" s="22"/>
      <c r="DK102" s="22"/>
      <c r="DO102" s="22"/>
      <c r="DS102" s="22"/>
      <c r="DW102" s="22"/>
      <c r="EA102" s="22"/>
      <c r="EE102" s="22"/>
      <c r="EI102" s="22"/>
      <c r="EM102" s="22"/>
      <c r="EQ102" s="22"/>
      <c r="EU102" s="22"/>
      <c r="EY102" s="22"/>
      <c r="FC102" s="22"/>
      <c r="FG102" s="22"/>
      <c r="FK102" s="22"/>
      <c r="FO102" s="22"/>
      <c r="FS102" s="22"/>
      <c r="FW102" s="22"/>
      <c r="GA102" s="22"/>
      <c r="GE102" s="22"/>
      <c r="GI102" s="22"/>
      <c r="GM102" s="22"/>
      <c r="GQ102" s="22"/>
      <c r="GU102" s="22"/>
      <c r="GY102" s="22"/>
      <c r="HC102" s="22"/>
      <c r="HG102" s="22"/>
      <c r="HK102" s="22"/>
      <c r="HO102" s="22"/>
      <c r="HS102" s="22"/>
      <c r="HW102" s="22"/>
      <c r="IA102" s="22"/>
      <c r="IE102" s="22"/>
      <c r="II102" s="22"/>
      <c r="IM102" s="22"/>
      <c r="IQ102" s="22"/>
      <c r="IU102" s="22"/>
    </row>
    <row r="103" s="4" customFormat="true" ht="14.9" hidden="false" customHeight="true" outlineLevel="0" collapsed="false">
      <c r="A103" s="24" t="n">
        <v>0.600694444444444</v>
      </c>
      <c r="B103" s="14" t="n">
        <f aca="false">COUNTIF($G103:$IV103,"K")</f>
        <v>4</v>
      </c>
      <c r="C103" s="14" t="n">
        <f aca="false">COUNTIF($G103:$IV103,"A")</f>
        <v>0</v>
      </c>
      <c r="D103" s="14" t="n">
        <f aca="false">COUNTIF($G103:$IV103,"T")</f>
        <v>0</v>
      </c>
      <c r="E103" s="14" t="n">
        <f aca="false">COUNTIF($G103:$IV103,"X")</f>
        <v>1</v>
      </c>
      <c r="F103" s="19" t="n">
        <f aca="false">SUM(B103:E103)</f>
        <v>5</v>
      </c>
      <c r="K103" s="22"/>
      <c r="O103" s="22"/>
      <c r="S103" s="20" t="s">
        <v>374</v>
      </c>
      <c r="T103" s="2" t="s">
        <v>374</v>
      </c>
      <c r="U103" s="2"/>
      <c r="V103" s="2"/>
      <c r="W103" s="22"/>
      <c r="AA103" s="20"/>
      <c r="AB103" s="2"/>
      <c r="AC103" s="2"/>
      <c r="AD103" s="2"/>
      <c r="AE103" s="22"/>
      <c r="AI103" s="22"/>
      <c r="AJ103" s="4" t="s">
        <v>374</v>
      </c>
      <c r="AK103" s="4" t="s">
        <v>374</v>
      </c>
      <c r="AM103" s="22"/>
      <c r="AQ103" s="22"/>
      <c r="AU103" s="22"/>
      <c r="AY103" s="22"/>
      <c r="BC103" s="22"/>
      <c r="BG103" s="20" t="s">
        <v>373</v>
      </c>
      <c r="BH103" s="2"/>
      <c r="BI103" s="2"/>
      <c r="BJ103" s="2"/>
      <c r="BK103" s="20"/>
      <c r="BL103" s="2"/>
      <c r="BM103" s="2"/>
      <c r="BN103" s="2"/>
      <c r="BO103" s="22"/>
      <c r="BS103" s="22"/>
      <c r="BW103" s="22"/>
      <c r="CA103" s="22"/>
      <c r="CE103" s="22"/>
      <c r="CI103" s="22"/>
      <c r="CM103" s="22"/>
      <c r="CQ103" s="22"/>
      <c r="CU103" s="22"/>
      <c r="CY103" s="22"/>
      <c r="DC103" s="22"/>
      <c r="DG103" s="22"/>
      <c r="DK103" s="22"/>
      <c r="DO103" s="22"/>
      <c r="DS103" s="22"/>
      <c r="DW103" s="22"/>
      <c r="EA103" s="22"/>
      <c r="EE103" s="22"/>
      <c r="EI103" s="22"/>
      <c r="EM103" s="22"/>
      <c r="EQ103" s="22"/>
      <c r="EU103" s="22"/>
      <c r="EY103" s="22"/>
      <c r="FC103" s="22"/>
      <c r="FG103" s="22"/>
      <c r="FK103" s="22"/>
      <c r="FO103" s="22"/>
      <c r="FS103" s="22"/>
      <c r="FW103" s="22"/>
      <c r="GA103" s="22"/>
      <c r="GE103" s="22"/>
      <c r="GI103" s="22"/>
      <c r="GM103" s="22"/>
      <c r="GQ103" s="22"/>
      <c r="GU103" s="22"/>
      <c r="GY103" s="22"/>
      <c r="HC103" s="22"/>
      <c r="HG103" s="22"/>
      <c r="HK103" s="22"/>
      <c r="HO103" s="22"/>
      <c r="HS103" s="22"/>
      <c r="HW103" s="22"/>
      <c r="IA103" s="22"/>
      <c r="IE103" s="22"/>
      <c r="II103" s="22"/>
      <c r="IM103" s="22"/>
      <c r="IQ103" s="22"/>
      <c r="IU103" s="22"/>
    </row>
    <row r="104" s="4" customFormat="true" ht="14.9" hidden="false" customHeight="true" outlineLevel="0" collapsed="false">
      <c r="A104" s="24" t="n">
        <v>0.604166666666667</v>
      </c>
      <c r="B104" s="14" t="n">
        <f aca="false">COUNTIF($G104:$IV104,"K")</f>
        <v>4</v>
      </c>
      <c r="C104" s="14" t="n">
        <f aca="false">COUNTIF($G104:$IV104,"A")</f>
        <v>0</v>
      </c>
      <c r="D104" s="14" t="n">
        <f aca="false">COUNTIF($G104:$IV104,"T")</f>
        <v>0</v>
      </c>
      <c r="E104" s="14" t="n">
        <f aca="false">COUNTIF($G104:$IV104,"X")</f>
        <v>1</v>
      </c>
      <c r="F104" s="19" t="n">
        <f aca="false">SUM(B104:E104)</f>
        <v>5</v>
      </c>
      <c r="K104" s="22"/>
      <c r="O104" s="22"/>
      <c r="S104" s="20" t="s">
        <v>374</v>
      </c>
      <c r="T104" s="2" t="s">
        <v>374</v>
      </c>
      <c r="U104" s="2"/>
      <c r="V104" s="2"/>
      <c r="W104" s="22"/>
      <c r="AA104" s="20"/>
      <c r="AB104" s="2"/>
      <c r="AC104" s="2"/>
      <c r="AD104" s="2"/>
      <c r="AE104" s="22"/>
      <c r="AI104" s="22"/>
      <c r="AJ104" s="4" t="s">
        <v>374</v>
      </c>
      <c r="AK104" s="4" t="s">
        <v>374</v>
      </c>
      <c r="AM104" s="22"/>
      <c r="AQ104" s="22"/>
      <c r="AU104" s="22"/>
      <c r="AY104" s="22"/>
      <c r="BC104" s="22"/>
      <c r="BG104" s="20" t="s">
        <v>373</v>
      </c>
      <c r="BH104" s="2"/>
      <c r="BI104" s="2"/>
      <c r="BJ104" s="2"/>
      <c r="BK104" s="20"/>
      <c r="BL104" s="2"/>
      <c r="BM104" s="2"/>
      <c r="BN104" s="2"/>
      <c r="BO104" s="22"/>
      <c r="BS104" s="22"/>
      <c r="BW104" s="22"/>
      <c r="CA104" s="22"/>
      <c r="CE104" s="22"/>
      <c r="CI104" s="22"/>
      <c r="CM104" s="22"/>
      <c r="CQ104" s="22"/>
      <c r="CU104" s="22"/>
      <c r="CY104" s="22"/>
      <c r="DC104" s="22"/>
      <c r="DG104" s="22"/>
      <c r="DK104" s="22"/>
      <c r="DO104" s="22"/>
      <c r="DS104" s="22"/>
      <c r="DW104" s="22"/>
      <c r="EA104" s="22"/>
      <c r="EE104" s="22"/>
      <c r="EI104" s="22"/>
      <c r="EM104" s="22"/>
      <c r="EQ104" s="22"/>
      <c r="EU104" s="22"/>
      <c r="EY104" s="22"/>
      <c r="FC104" s="22"/>
      <c r="FG104" s="22"/>
      <c r="FK104" s="22"/>
      <c r="FO104" s="22"/>
      <c r="FS104" s="22"/>
      <c r="FW104" s="22"/>
      <c r="GA104" s="22"/>
      <c r="GE104" s="22"/>
      <c r="GI104" s="22"/>
      <c r="GM104" s="22"/>
      <c r="GQ104" s="22"/>
      <c r="GU104" s="22"/>
      <c r="GY104" s="22"/>
      <c r="HC104" s="22"/>
      <c r="HG104" s="22"/>
      <c r="HK104" s="22"/>
      <c r="HO104" s="22"/>
      <c r="HS104" s="22"/>
      <c r="HW104" s="22"/>
      <c r="IA104" s="22"/>
      <c r="IE104" s="22"/>
      <c r="II104" s="22"/>
      <c r="IM104" s="22"/>
      <c r="IQ104" s="22"/>
      <c r="IU104" s="22"/>
    </row>
    <row r="105" s="4" customFormat="true" ht="14.9" hidden="false" customHeight="true" outlineLevel="0" collapsed="false">
      <c r="A105" s="24" t="n">
        <v>0.607638888888889</v>
      </c>
      <c r="B105" s="14" t="n">
        <f aca="false">COUNTIF($G105:$IV105,"K")</f>
        <v>4</v>
      </c>
      <c r="C105" s="14" t="n">
        <f aca="false">COUNTIF($G105:$IV105,"A")</f>
        <v>0</v>
      </c>
      <c r="D105" s="14" t="n">
        <f aca="false">COUNTIF($G105:$IV105,"T")</f>
        <v>0</v>
      </c>
      <c r="E105" s="14" t="n">
        <f aca="false">COUNTIF($G105:$IV105,"X")</f>
        <v>1</v>
      </c>
      <c r="F105" s="19" t="n">
        <f aca="false">SUM(B105:E105)</f>
        <v>5</v>
      </c>
      <c r="K105" s="22"/>
      <c r="O105" s="22"/>
      <c r="S105" s="20" t="s">
        <v>374</v>
      </c>
      <c r="T105" s="2" t="s">
        <v>374</v>
      </c>
      <c r="U105" s="2"/>
      <c r="V105" s="2"/>
      <c r="W105" s="22"/>
      <c r="AA105" s="20"/>
      <c r="AB105" s="2"/>
      <c r="AC105" s="2"/>
      <c r="AD105" s="2"/>
      <c r="AE105" s="22"/>
      <c r="AI105" s="22"/>
      <c r="AJ105" s="4" t="s">
        <v>374</v>
      </c>
      <c r="AK105" s="4" t="s">
        <v>374</v>
      </c>
      <c r="AM105" s="22"/>
      <c r="AQ105" s="22"/>
      <c r="AU105" s="22"/>
      <c r="AY105" s="22"/>
      <c r="BC105" s="22"/>
      <c r="BG105" s="20" t="s">
        <v>373</v>
      </c>
      <c r="BH105" s="2"/>
      <c r="BI105" s="2"/>
      <c r="BJ105" s="2"/>
      <c r="BK105" s="20"/>
      <c r="BL105" s="2"/>
      <c r="BM105" s="2"/>
      <c r="BN105" s="2"/>
      <c r="BO105" s="22"/>
      <c r="BS105" s="22"/>
      <c r="BW105" s="22"/>
      <c r="CA105" s="22"/>
      <c r="CE105" s="22"/>
      <c r="CI105" s="22"/>
      <c r="CM105" s="22"/>
      <c r="CQ105" s="22"/>
      <c r="CU105" s="22"/>
      <c r="CY105" s="22"/>
      <c r="DC105" s="22"/>
      <c r="DG105" s="22"/>
      <c r="DK105" s="22"/>
      <c r="DO105" s="22"/>
      <c r="DS105" s="22"/>
      <c r="DW105" s="22"/>
      <c r="EA105" s="22"/>
      <c r="EE105" s="22"/>
      <c r="EI105" s="22"/>
      <c r="EM105" s="22"/>
      <c r="EQ105" s="22"/>
      <c r="EU105" s="22"/>
      <c r="EY105" s="22"/>
      <c r="FC105" s="22"/>
      <c r="FG105" s="22"/>
      <c r="FK105" s="22"/>
      <c r="FO105" s="22"/>
      <c r="FS105" s="22"/>
      <c r="FW105" s="22"/>
      <c r="GA105" s="22"/>
      <c r="GE105" s="22"/>
      <c r="GI105" s="22"/>
      <c r="GM105" s="22"/>
      <c r="GQ105" s="22"/>
      <c r="GU105" s="22"/>
      <c r="GY105" s="22"/>
      <c r="HC105" s="22"/>
      <c r="HG105" s="22"/>
      <c r="HK105" s="22"/>
      <c r="HO105" s="22"/>
      <c r="HS105" s="22"/>
      <c r="HW105" s="22"/>
      <c r="IA105" s="22"/>
      <c r="IE105" s="22"/>
      <c r="II105" s="22"/>
      <c r="IM105" s="22"/>
      <c r="IQ105" s="22"/>
      <c r="IU105" s="22"/>
    </row>
    <row r="106" s="4" customFormat="true" ht="14.9" hidden="false" customHeight="true" outlineLevel="0" collapsed="false">
      <c r="A106" s="24" t="n">
        <v>0.611111111111111</v>
      </c>
      <c r="B106" s="14" t="n">
        <f aca="false">COUNTIF($G106:$IV106,"K")</f>
        <v>4</v>
      </c>
      <c r="C106" s="14" t="n">
        <f aca="false">COUNTIF($G106:$IV106,"A")</f>
        <v>0</v>
      </c>
      <c r="D106" s="14" t="n">
        <f aca="false">COUNTIF($G106:$IV106,"T")</f>
        <v>0</v>
      </c>
      <c r="E106" s="14" t="n">
        <f aca="false">COUNTIF($G106:$IV106,"X")</f>
        <v>1</v>
      </c>
      <c r="F106" s="19" t="n">
        <f aca="false">SUM(B106:E106)</f>
        <v>5</v>
      </c>
      <c r="K106" s="22"/>
      <c r="O106" s="22"/>
      <c r="S106" s="20" t="s">
        <v>374</v>
      </c>
      <c r="T106" s="2" t="s">
        <v>374</v>
      </c>
      <c r="U106" s="2"/>
      <c r="V106" s="2"/>
      <c r="W106" s="22"/>
      <c r="AA106" s="20"/>
      <c r="AB106" s="2"/>
      <c r="AC106" s="2"/>
      <c r="AD106" s="2"/>
      <c r="AE106" s="22"/>
      <c r="AI106" s="22"/>
      <c r="AJ106" s="4" t="s">
        <v>374</v>
      </c>
      <c r="AK106" s="4" t="s">
        <v>374</v>
      </c>
      <c r="AM106" s="22"/>
      <c r="AQ106" s="22"/>
      <c r="AU106" s="22"/>
      <c r="AY106" s="22"/>
      <c r="BC106" s="22"/>
      <c r="BG106" s="20" t="s">
        <v>373</v>
      </c>
      <c r="BH106" s="2"/>
      <c r="BI106" s="2"/>
      <c r="BJ106" s="2"/>
      <c r="BK106" s="20"/>
      <c r="BL106" s="2"/>
      <c r="BM106" s="2"/>
      <c r="BN106" s="2"/>
      <c r="BO106" s="22"/>
      <c r="BS106" s="22"/>
      <c r="BW106" s="22"/>
      <c r="CA106" s="22"/>
      <c r="CE106" s="22"/>
      <c r="CI106" s="22"/>
      <c r="CM106" s="22"/>
      <c r="CQ106" s="22"/>
      <c r="CU106" s="22"/>
      <c r="CY106" s="22"/>
      <c r="DC106" s="22"/>
      <c r="DG106" s="22"/>
      <c r="DK106" s="22"/>
      <c r="DO106" s="22"/>
      <c r="DS106" s="22"/>
      <c r="DW106" s="22"/>
      <c r="EA106" s="22"/>
      <c r="EE106" s="22"/>
      <c r="EI106" s="22"/>
      <c r="EM106" s="22"/>
      <c r="EQ106" s="22"/>
      <c r="EU106" s="22"/>
      <c r="EY106" s="22"/>
      <c r="FC106" s="22"/>
      <c r="FG106" s="22"/>
      <c r="FK106" s="22"/>
      <c r="FO106" s="22"/>
      <c r="FS106" s="22"/>
      <c r="FW106" s="22"/>
      <c r="GA106" s="22"/>
      <c r="GE106" s="22"/>
      <c r="GI106" s="22"/>
      <c r="GM106" s="22"/>
      <c r="GQ106" s="22"/>
      <c r="GU106" s="22"/>
      <c r="GY106" s="22"/>
      <c r="HC106" s="22"/>
      <c r="HG106" s="22"/>
      <c r="HK106" s="22"/>
      <c r="HO106" s="22"/>
      <c r="HS106" s="22"/>
      <c r="HW106" s="22"/>
      <c r="IA106" s="22"/>
      <c r="IE106" s="22"/>
      <c r="II106" s="22"/>
      <c r="IM106" s="22"/>
      <c r="IQ106" s="22"/>
      <c r="IU106" s="22"/>
    </row>
    <row r="107" s="4" customFormat="true" ht="14.9" hidden="false" customHeight="true" outlineLevel="0" collapsed="false">
      <c r="A107" s="24" t="n">
        <v>0.614583333333333</v>
      </c>
      <c r="B107" s="14" t="n">
        <f aca="false">COUNTIF($G107:$IV107,"K")</f>
        <v>4</v>
      </c>
      <c r="C107" s="14" t="n">
        <f aca="false">COUNTIF($G107:$IV107,"A")</f>
        <v>0</v>
      </c>
      <c r="D107" s="14" t="n">
        <f aca="false">COUNTIF($G107:$IV107,"T")</f>
        <v>0</v>
      </c>
      <c r="E107" s="14" t="n">
        <f aca="false">COUNTIF($G107:$IV107,"X")</f>
        <v>1</v>
      </c>
      <c r="F107" s="19" t="n">
        <f aca="false">SUM(B107:E107)</f>
        <v>5</v>
      </c>
      <c r="K107" s="22"/>
      <c r="O107" s="22"/>
      <c r="S107" s="20" t="s">
        <v>374</v>
      </c>
      <c r="T107" s="2" t="s">
        <v>374</v>
      </c>
      <c r="U107" s="2"/>
      <c r="V107" s="2"/>
      <c r="W107" s="22"/>
      <c r="AA107" s="20"/>
      <c r="AB107" s="2"/>
      <c r="AC107" s="2"/>
      <c r="AD107" s="2"/>
      <c r="AE107" s="22"/>
      <c r="AI107" s="22"/>
      <c r="AJ107" s="4" t="s">
        <v>374</v>
      </c>
      <c r="AK107" s="4" t="s">
        <v>374</v>
      </c>
      <c r="AM107" s="22"/>
      <c r="AQ107" s="22"/>
      <c r="AU107" s="22"/>
      <c r="AY107" s="22"/>
      <c r="BC107" s="22"/>
      <c r="BG107" s="20" t="s">
        <v>373</v>
      </c>
      <c r="BH107" s="2"/>
      <c r="BI107" s="2"/>
      <c r="BJ107" s="2"/>
      <c r="BK107" s="20"/>
      <c r="BL107" s="2"/>
      <c r="BM107" s="2"/>
      <c r="BN107" s="2"/>
      <c r="BO107" s="22"/>
      <c r="BS107" s="22"/>
      <c r="BW107" s="22"/>
      <c r="CA107" s="22"/>
      <c r="CE107" s="22"/>
      <c r="CI107" s="22"/>
      <c r="CM107" s="22"/>
      <c r="CQ107" s="22"/>
      <c r="CU107" s="22"/>
      <c r="CY107" s="22"/>
      <c r="DC107" s="22"/>
      <c r="DG107" s="22"/>
      <c r="DK107" s="22"/>
      <c r="DO107" s="22"/>
      <c r="DS107" s="22"/>
      <c r="DW107" s="22"/>
      <c r="EA107" s="22"/>
      <c r="EE107" s="22"/>
      <c r="EI107" s="22"/>
      <c r="EM107" s="22"/>
      <c r="EQ107" s="22"/>
      <c r="EU107" s="22"/>
      <c r="EY107" s="22"/>
      <c r="FC107" s="22"/>
      <c r="FG107" s="22"/>
      <c r="FK107" s="22"/>
      <c r="FO107" s="22"/>
      <c r="FS107" s="22"/>
      <c r="FW107" s="22"/>
      <c r="GA107" s="22"/>
      <c r="GE107" s="22"/>
      <c r="GI107" s="22"/>
      <c r="GM107" s="22"/>
      <c r="GQ107" s="22"/>
      <c r="GU107" s="22"/>
      <c r="GY107" s="22"/>
      <c r="HC107" s="22"/>
      <c r="HG107" s="22"/>
      <c r="HK107" s="22"/>
      <c r="HO107" s="22"/>
      <c r="HS107" s="22"/>
      <c r="HW107" s="22"/>
      <c r="IA107" s="22"/>
      <c r="IE107" s="22"/>
      <c r="II107" s="22"/>
      <c r="IM107" s="22"/>
      <c r="IQ107" s="22"/>
      <c r="IU107" s="22"/>
    </row>
    <row r="108" s="4" customFormat="true" ht="14.9" hidden="false" customHeight="true" outlineLevel="0" collapsed="false">
      <c r="A108" s="24" t="n">
        <v>0.618055555555556</v>
      </c>
      <c r="B108" s="14" t="n">
        <f aca="false">COUNTIF($G108:$IV108,"K")</f>
        <v>4</v>
      </c>
      <c r="C108" s="14" t="n">
        <f aca="false">COUNTIF($G108:$IV108,"A")</f>
        <v>0</v>
      </c>
      <c r="D108" s="14" t="n">
        <f aca="false">COUNTIF($G108:$IV108,"T")</f>
        <v>0</v>
      </c>
      <c r="E108" s="14" t="n">
        <f aca="false">COUNTIF($G108:$IV108,"X")</f>
        <v>1</v>
      </c>
      <c r="F108" s="19" t="n">
        <f aca="false">SUM(B108:E108)</f>
        <v>5</v>
      </c>
      <c r="K108" s="22"/>
      <c r="O108" s="22"/>
      <c r="S108" s="20" t="s">
        <v>374</v>
      </c>
      <c r="T108" s="2" t="s">
        <v>374</v>
      </c>
      <c r="U108" s="2"/>
      <c r="V108" s="2"/>
      <c r="W108" s="22"/>
      <c r="AA108" s="20"/>
      <c r="AB108" s="2"/>
      <c r="AC108" s="2"/>
      <c r="AD108" s="2"/>
      <c r="AE108" s="22"/>
      <c r="AI108" s="22"/>
      <c r="AJ108" s="4" t="s">
        <v>374</v>
      </c>
      <c r="AK108" s="4" t="s">
        <v>374</v>
      </c>
      <c r="AM108" s="22"/>
      <c r="AQ108" s="22"/>
      <c r="AU108" s="22"/>
      <c r="AY108" s="22"/>
      <c r="BC108" s="22"/>
      <c r="BG108" s="20" t="s">
        <v>373</v>
      </c>
      <c r="BH108" s="2"/>
      <c r="BI108" s="2"/>
      <c r="BJ108" s="2"/>
      <c r="BK108" s="20"/>
      <c r="BL108" s="2"/>
      <c r="BM108" s="2"/>
      <c r="BN108" s="2"/>
      <c r="BO108" s="22"/>
      <c r="BS108" s="22"/>
      <c r="BW108" s="22"/>
      <c r="CA108" s="22"/>
      <c r="CE108" s="22"/>
      <c r="CI108" s="22"/>
      <c r="CM108" s="22"/>
      <c r="CQ108" s="22"/>
      <c r="CU108" s="22"/>
      <c r="CY108" s="22"/>
      <c r="DC108" s="22"/>
      <c r="DG108" s="22"/>
      <c r="DK108" s="22"/>
      <c r="DO108" s="22"/>
      <c r="DS108" s="22"/>
      <c r="DW108" s="22"/>
      <c r="EA108" s="22"/>
      <c r="EE108" s="22"/>
      <c r="EI108" s="22"/>
      <c r="EM108" s="22"/>
      <c r="EQ108" s="22"/>
      <c r="EU108" s="22"/>
      <c r="EY108" s="22"/>
      <c r="FC108" s="22"/>
      <c r="FG108" s="22"/>
      <c r="FK108" s="22"/>
      <c r="FO108" s="22"/>
      <c r="FS108" s="22"/>
      <c r="FW108" s="22"/>
      <c r="GA108" s="22"/>
      <c r="GE108" s="22"/>
      <c r="GI108" s="22"/>
      <c r="GM108" s="22"/>
      <c r="GQ108" s="22"/>
      <c r="GU108" s="22"/>
      <c r="GY108" s="22"/>
      <c r="HC108" s="22"/>
      <c r="HG108" s="22"/>
      <c r="HK108" s="22"/>
      <c r="HO108" s="22"/>
      <c r="HS108" s="22"/>
      <c r="HW108" s="22"/>
      <c r="IA108" s="22"/>
      <c r="IE108" s="22"/>
      <c r="II108" s="22"/>
      <c r="IM108" s="22"/>
      <c r="IQ108" s="22"/>
      <c r="IU108" s="22"/>
    </row>
    <row r="109" s="4" customFormat="true" ht="14.9" hidden="false" customHeight="true" outlineLevel="0" collapsed="false">
      <c r="A109" s="24" t="n">
        <v>0.621527777777778</v>
      </c>
      <c r="B109" s="14" t="n">
        <f aca="false">COUNTIF($G109:$IV109,"K")</f>
        <v>4</v>
      </c>
      <c r="C109" s="14" t="n">
        <f aca="false">COUNTIF($G109:$IV109,"A")</f>
        <v>1</v>
      </c>
      <c r="D109" s="14" t="n">
        <f aca="false">COUNTIF($G109:$IV109,"T")</f>
        <v>2</v>
      </c>
      <c r="E109" s="14" t="n">
        <f aca="false">COUNTIF($G109:$IV109,"X")</f>
        <v>1</v>
      </c>
      <c r="F109" s="19" t="n">
        <f aca="false">SUM(B109:E109)</f>
        <v>8</v>
      </c>
      <c r="K109" s="22"/>
      <c r="O109" s="22"/>
      <c r="S109" s="20" t="s">
        <v>374</v>
      </c>
      <c r="T109" s="2" t="s">
        <v>374</v>
      </c>
      <c r="U109" s="2"/>
      <c r="V109" s="2"/>
      <c r="W109" s="22"/>
      <c r="AA109" s="20" t="s">
        <v>110</v>
      </c>
      <c r="AB109" s="2"/>
      <c r="AC109" s="2"/>
      <c r="AD109" s="2"/>
      <c r="AE109" s="22"/>
      <c r="AI109" s="22"/>
      <c r="AJ109" s="4" t="s">
        <v>374</v>
      </c>
      <c r="AK109" s="4" t="s">
        <v>374</v>
      </c>
      <c r="AM109" s="22"/>
      <c r="AQ109" s="22" t="s">
        <v>372</v>
      </c>
      <c r="AR109" s="4" t="s">
        <v>372</v>
      </c>
      <c r="AU109" s="22"/>
      <c r="AY109" s="22"/>
      <c r="BC109" s="22"/>
      <c r="BG109" s="20" t="s">
        <v>373</v>
      </c>
      <c r="BH109" s="2"/>
      <c r="BI109" s="2"/>
      <c r="BJ109" s="2"/>
      <c r="BK109" s="20"/>
      <c r="BL109" s="2"/>
      <c r="BM109" s="2"/>
      <c r="BN109" s="2"/>
      <c r="BO109" s="22"/>
      <c r="BS109" s="22"/>
      <c r="BW109" s="22"/>
      <c r="CA109" s="22"/>
      <c r="CE109" s="22"/>
      <c r="CI109" s="22"/>
      <c r="CM109" s="22"/>
      <c r="CQ109" s="22"/>
      <c r="CU109" s="22"/>
      <c r="CY109" s="22"/>
      <c r="DC109" s="22"/>
      <c r="DG109" s="22"/>
      <c r="DK109" s="22"/>
      <c r="DO109" s="22"/>
      <c r="DS109" s="22"/>
      <c r="DW109" s="22"/>
      <c r="EA109" s="22"/>
      <c r="EE109" s="22"/>
      <c r="EI109" s="22"/>
      <c r="EM109" s="22"/>
      <c r="EQ109" s="22"/>
      <c r="EU109" s="22"/>
      <c r="EY109" s="22"/>
      <c r="FC109" s="22"/>
      <c r="FG109" s="22"/>
      <c r="FK109" s="22"/>
      <c r="FO109" s="22"/>
      <c r="FS109" s="22"/>
      <c r="FW109" s="22"/>
      <c r="GA109" s="22"/>
      <c r="GE109" s="22"/>
      <c r="GI109" s="22"/>
      <c r="GM109" s="22"/>
      <c r="GQ109" s="22"/>
      <c r="GU109" s="22"/>
      <c r="GY109" s="22"/>
      <c r="HC109" s="22"/>
      <c r="HG109" s="22"/>
      <c r="HK109" s="22"/>
      <c r="HO109" s="22"/>
      <c r="HS109" s="22"/>
      <c r="HW109" s="22"/>
      <c r="IA109" s="22"/>
      <c r="IE109" s="22"/>
      <c r="II109" s="22"/>
      <c r="IM109" s="22"/>
      <c r="IQ109" s="22"/>
      <c r="IU109" s="22"/>
    </row>
    <row r="110" s="4" customFormat="true" ht="14.9" hidden="false" customHeight="true" outlineLevel="0" collapsed="false">
      <c r="A110" s="23" t="n">
        <v>0.625</v>
      </c>
      <c r="B110" s="14" t="n">
        <f aca="false">COUNTIF($G110:$IV110,"K")</f>
        <v>4</v>
      </c>
      <c r="C110" s="14" t="n">
        <f aca="false">COUNTIF($G110:$IV110,"A")</f>
        <v>1</v>
      </c>
      <c r="D110" s="14" t="n">
        <f aca="false">COUNTIF($G110:$IV110,"T")</f>
        <v>2</v>
      </c>
      <c r="E110" s="14" t="n">
        <f aca="false">COUNTIF($G110:$IV110,"X")</f>
        <v>1</v>
      </c>
      <c r="F110" s="19" t="n">
        <f aca="false">SUM(B110:E110)</f>
        <v>8</v>
      </c>
      <c r="K110" s="22"/>
      <c r="O110" s="22"/>
      <c r="S110" s="20" t="s">
        <v>374</v>
      </c>
      <c r="T110" s="2" t="s">
        <v>374</v>
      </c>
      <c r="U110" s="2"/>
      <c r="V110" s="2"/>
      <c r="W110" s="22"/>
      <c r="AA110" s="20" t="s">
        <v>110</v>
      </c>
      <c r="AB110" s="2"/>
      <c r="AC110" s="2"/>
      <c r="AD110" s="2"/>
      <c r="AE110" s="22"/>
      <c r="AI110" s="22"/>
      <c r="AJ110" s="4" t="s">
        <v>374</v>
      </c>
      <c r="AK110" s="4" t="s">
        <v>374</v>
      </c>
      <c r="AM110" s="22"/>
      <c r="AQ110" s="22" t="s">
        <v>372</v>
      </c>
      <c r="AR110" s="4" t="s">
        <v>372</v>
      </c>
      <c r="AU110" s="22"/>
      <c r="AY110" s="22"/>
      <c r="BC110" s="22"/>
      <c r="BG110" s="20" t="s">
        <v>373</v>
      </c>
      <c r="BH110" s="2"/>
      <c r="BI110" s="2"/>
      <c r="BJ110" s="2"/>
      <c r="BK110" s="20"/>
      <c r="BL110" s="2"/>
      <c r="BM110" s="2"/>
      <c r="BN110" s="2"/>
      <c r="BO110" s="22"/>
      <c r="BS110" s="22"/>
      <c r="BW110" s="22"/>
      <c r="CA110" s="22"/>
      <c r="CE110" s="22"/>
      <c r="CI110" s="22"/>
      <c r="CM110" s="22"/>
      <c r="CQ110" s="22"/>
      <c r="CU110" s="22"/>
      <c r="CY110" s="22"/>
      <c r="DC110" s="22"/>
      <c r="DG110" s="22"/>
      <c r="DK110" s="22"/>
      <c r="DO110" s="22"/>
      <c r="DS110" s="22"/>
      <c r="DW110" s="22"/>
      <c r="EA110" s="22"/>
      <c r="EE110" s="22"/>
      <c r="EI110" s="22"/>
      <c r="EM110" s="22"/>
      <c r="EQ110" s="22"/>
      <c r="EU110" s="22"/>
      <c r="EY110" s="22"/>
      <c r="FC110" s="22"/>
      <c r="FG110" s="22"/>
      <c r="FK110" s="22"/>
      <c r="FO110" s="22"/>
      <c r="FS110" s="22"/>
      <c r="FW110" s="22"/>
      <c r="GA110" s="22"/>
      <c r="GE110" s="22"/>
      <c r="GI110" s="22"/>
      <c r="GM110" s="22"/>
      <c r="GQ110" s="22"/>
      <c r="GU110" s="22"/>
      <c r="GY110" s="22"/>
      <c r="HC110" s="22"/>
      <c r="HG110" s="22"/>
      <c r="HK110" s="22"/>
      <c r="HO110" s="22"/>
      <c r="HS110" s="22"/>
      <c r="HW110" s="22"/>
      <c r="IA110" s="22"/>
      <c r="IE110" s="22"/>
      <c r="II110" s="22"/>
      <c r="IM110" s="22"/>
      <c r="IQ110" s="22"/>
      <c r="IU110" s="22"/>
    </row>
    <row r="111" s="4" customFormat="true" ht="14.9" hidden="false" customHeight="true" outlineLevel="0" collapsed="false">
      <c r="A111" s="24" t="n">
        <v>0.628472222222222</v>
      </c>
      <c r="B111" s="14" t="n">
        <f aca="false">COUNTIF($G111:$IV111,"K")</f>
        <v>4</v>
      </c>
      <c r="C111" s="14" t="n">
        <f aca="false">COUNTIF($G111:$IV111,"A")</f>
        <v>1</v>
      </c>
      <c r="D111" s="14" t="n">
        <f aca="false">COUNTIF($G111:$IV111,"T")</f>
        <v>2</v>
      </c>
      <c r="E111" s="14" t="n">
        <f aca="false">COUNTIF($G111:$IV111,"X")</f>
        <v>1</v>
      </c>
      <c r="F111" s="19" t="n">
        <f aca="false">SUM(B111:E111)</f>
        <v>8</v>
      </c>
      <c r="K111" s="22"/>
      <c r="O111" s="22"/>
      <c r="S111" s="20" t="s">
        <v>374</v>
      </c>
      <c r="T111" s="2" t="s">
        <v>374</v>
      </c>
      <c r="U111" s="2"/>
      <c r="V111" s="2"/>
      <c r="W111" s="22"/>
      <c r="AA111" s="20" t="s">
        <v>110</v>
      </c>
      <c r="AB111" s="2"/>
      <c r="AC111" s="2"/>
      <c r="AD111" s="2"/>
      <c r="AE111" s="22"/>
      <c r="AI111" s="22"/>
      <c r="AJ111" s="4" t="s">
        <v>374</v>
      </c>
      <c r="AK111" s="4" t="s">
        <v>374</v>
      </c>
      <c r="AM111" s="22"/>
      <c r="AQ111" s="22" t="s">
        <v>372</v>
      </c>
      <c r="AR111" s="4" t="s">
        <v>372</v>
      </c>
      <c r="AU111" s="22"/>
      <c r="AY111" s="22"/>
      <c r="BC111" s="22"/>
      <c r="BG111" s="20" t="s">
        <v>373</v>
      </c>
      <c r="BH111" s="2"/>
      <c r="BI111" s="2"/>
      <c r="BJ111" s="2"/>
      <c r="BK111" s="20"/>
      <c r="BL111" s="2"/>
      <c r="BM111" s="2"/>
      <c r="BN111" s="2"/>
      <c r="BO111" s="22"/>
      <c r="BS111" s="22"/>
      <c r="BW111" s="22"/>
      <c r="CA111" s="22"/>
      <c r="CE111" s="22"/>
      <c r="CI111" s="22"/>
      <c r="CM111" s="22"/>
      <c r="CQ111" s="22"/>
      <c r="CU111" s="22"/>
      <c r="CY111" s="22"/>
      <c r="DC111" s="22"/>
      <c r="DG111" s="22"/>
      <c r="DK111" s="22"/>
      <c r="DO111" s="22"/>
      <c r="DS111" s="22"/>
      <c r="DW111" s="22"/>
      <c r="EA111" s="22"/>
      <c r="EE111" s="22"/>
      <c r="EI111" s="22"/>
      <c r="EM111" s="22"/>
      <c r="EQ111" s="22"/>
      <c r="EU111" s="22"/>
      <c r="EY111" s="22"/>
      <c r="FC111" s="22"/>
      <c r="FG111" s="22"/>
      <c r="FK111" s="22"/>
      <c r="FO111" s="22"/>
      <c r="FS111" s="22"/>
      <c r="FW111" s="22"/>
      <c r="GA111" s="22"/>
      <c r="GE111" s="22"/>
      <c r="GI111" s="22"/>
      <c r="GM111" s="22"/>
      <c r="GQ111" s="22"/>
      <c r="GU111" s="22"/>
      <c r="GY111" s="22"/>
      <c r="HC111" s="22"/>
      <c r="HG111" s="22"/>
      <c r="HK111" s="22"/>
      <c r="HO111" s="22"/>
      <c r="HS111" s="22"/>
      <c r="HW111" s="22"/>
      <c r="IA111" s="22"/>
      <c r="IE111" s="22"/>
      <c r="II111" s="22"/>
      <c r="IM111" s="22"/>
      <c r="IQ111" s="22"/>
      <c r="IU111" s="22"/>
    </row>
    <row r="112" s="4" customFormat="true" ht="14.9" hidden="false" customHeight="true" outlineLevel="0" collapsed="false">
      <c r="A112" s="24" t="n">
        <v>0.631944444444444</v>
      </c>
      <c r="B112" s="14" t="n">
        <f aca="false">COUNTIF($G112:$IV112,"K")</f>
        <v>4</v>
      </c>
      <c r="C112" s="14" t="n">
        <f aca="false">COUNTIF($G112:$IV112,"A")</f>
        <v>1</v>
      </c>
      <c r="D112" s="14" t="n">
        <f aca="false">COUNTIF($G112:$IV112,"T")</f>
        <v>2</v>
      </c>
      <c r="E112" s="14" t="n">
        <f aca="false">COUNTIF($G112:$IV112,"X")</f>
        <v>1</v>
      </c>
      <c r="F112" s="19" t="n">
        <f aca="false">SUM(B112:E112)</f>
        <v>8</v>
      </c>
      <c r="K112" s="22"/>
      <c r="O112" s="22"/>
      <c r="S112" s="20" t="s">
        <v>374</v>
      </c>
      <c r="T112" s="2" t="s">
        <v>374</v>
      </c>
      <c r="U112" s="2"/>
      <c r="V112" s="2"/>
      <c r="W112" s="22"/>
      <c r="AA112" s="20" t="s">
        <v>110</v>
      </c>
      <c r="AB112" s="2"/>
      <c r="AC112" s="2"/>
      <c r="AD112" s="2"/>
      <c r="AE112" s="22"/>
      <c r="AI112" s="22"/>
      <c r="AJ112" s="4" t="s">
        <v>374</v>
      </c>
      <c r="AK112" s="4" t="s">
        <v>374</v>
      </c>
      <c r="AM112" s="22"/>
      <c r="AQ112" s="22" t="s">
        <v>372</v>
      </c>
      <c r="AR112" s="4" t="s">
        <v>372</v>
      </c>
      <c r="AU112" s="22"/>
      <c r="AY112" s="22"/>
      <c r="BC112" s="22"/>
      <c r="BG112" s="20" t="s">
        <v>373</v>
      </c>
      <c r="BH112" s="2"/>
      <c r="BI112" s="2"/>
      <c r="BJ112" s="2"/>
      <c r="BK112" s="20"/>
      <c r="BL112" s="2"/>
      <c r="BM112" s="2"/>
      <c r="BN112" s="2"/>
      <c r="BO112" s="22"/>
      <c r="BS112" s="22"/>
      <c r="BW112" s="22"/>
      <c r="CA112" s="22"/>
      <c r="CE112" s="22"/>
      <c r="CI112" s="22"/>
      <c r="CM112" s="22"/>
      <c r="CQ112" s="22"/>
      <c r="CU112" s="22"/>
      <c r="CY112" s="22"/>
      <c r="DC112" s="22"/>
      <c r="DG112" s="22"/>
      <c r="DK112" s="22"/>
      <c r="DO112" s="22"/>
      <c r="DS112" s="22"/>
      <c r="DW112" s="22"/>
      <c r="EA112" s="22"/>
      <c r="EE112" s="22"/>
      <c r="EI112" s="22"/>
      <c r="EM112" s="22"/>
      <c r="EQ112" s="22"/>
      <c r="EU112" s="22"/>
      <c r="EY112" s="22"/>
      <c r="FC112" s="22"/>
      <c r="FG112" s="22"/>
      <c r="FK112" s="22"/>
      <c r="FO112" s="22"/>
      <c r="FS112" s="22"/>
      <c r="FW112" s="22"/>
      <c r="GA112" s="22"/>
      <c r="GE112" s="22"/>
      <c r="GI112" s="22"/>
      <c r="GM112" s="22"/>
      <c r="GQ112" s="22"/>
      <c r="GU112" s="22"/>
      <c r="GY112" s="22"/>
      <c r="HC112" s="22"/>
      <c r="HG112" s="22"/>
      <c r="HK112" s="22"/>
      <c r="HO112" s="22"/>
      <c r="HS112" s="22"/>
      <c r="HW112" s="22"/>
      <c r="IA112" s="22"/>
      <c r="IE112" s="22"/>
      <c r="II112" s="22"/>
      <c r="IM112" s="22"/>
      <c r="IQ112" s="22"/>
      <c r="IU112" s="22"/>
    </row>
    <row r="113" s="4" customFormat="true" ht="14.9" hidden="false" customHeight="true" outlineLevel="0" collapsed="false">
      <c r="A113" s="24" t="n">
        <v>0.635416666666667</v>
      </c>
      <c r="B113" s="14" t="n">
        <f aca="false">COUNTIF($G113:$IV113,"K")</f>
        <v>4</v>
      </c>
      <c r="C113" s="14" t="n">
        <f aca="false">COUNTIF($G113:$IV113,"A")</f>
        <v>1</v>
      </c>
      <c r="D113" s="14" t="n">
        <f aca="false">COUNTIF($G113:$IV113,"T")</f>
        <v>2</v>
      </c>
      <c r="E113" s="14" t="n">
        <f aca="false">COUNTIF($G113:$IV113,"X")</f>
        <v>1</v>
      </c>
      <c r="F113" s="19" t="n">
        <f aca="false">SUM(B113:E113)</f>
        <v>8</v>
      </c>
      <c r="K113" s="22"/>
      <c r="O113" s="22"/>
      <c r="S113" s="20" t="s">
        <v>374</v>
      </c>
      <c r="T113" s="2" t="s">
        <v>374</v>
      </c>
      <c r="U113" s="2"/>
      <c r="V113" s="2"/>
      <c r="W113" s="22"/>
      <c r="AA113" s="20" t="s">
        <v>110</v>
      </c>
      <c r="AB113" s="2"/>
      <c r="AC113" s="2"/>
      <c r="AD113" s="2"/>
      <c r="AE113" s="22"/>
      <c r="AI113" s="22"/>
      <c r="AJ113" s="4" t="s">
        <v>374</v>
      </c>
      <c r="AK113" s="4" t="s">
        <v>374</v>
      </c>
      <c r="AM113" s="22"/>
      <c r="AQ113" s="22" t="s">
        <v>372</v>
      </c>
      <c r="AR113" s="4" t="s">
        <v>372</v>
      </c>
      <c r="AU113" s="22"/>
      <c r="AY113" s="22"/>
      <c r="BC113" s="22"/>
      <c r="BG113" s="20" t="s">
        <v>373</v>
      </c>
      <c r="BH113" s="2"/>
      <c r="BI113" s="2"/>
      <c r="BJ113" s="2"/>
      <c r="BK113" s="20"/>
      <c r="BL113" s="2"/>
      <c r="BM113" s="2"/>
      <c r="BN113" s="2"/>
      <c r="BO113" s="22"/>
      <c r="BS113" s="22"/>
      <c r="BW113" s="22"/>
      <c r="CA113" s="22"/>
      <c r="CE113" s="22"/>
      <c r="CI113" s="22"/>
      <c r="CM113" s="22"/>
      <c r="CQ113" s="22"/>
      <c r="CU113" s="22"/>
      <c r="CY113" s="22"/>
      <c r="DC113" s="22"/>
      <c r="DG113" s="22"/>
      <c r="DK113" s="22"/>
      <c r="DO113" s="22"/>
      <c r="DS113" s="22"/>
      <c r="DW113" s="22"/>
      <c r="EA113" s="22"/>
      <c r="EE113" s="22"/>
      <c r="EI113" s="22"/>
      <c r="EM113" s="22"/>
      <c r="EQ113" s="22"/>
      <c r="EU113" s="22"/>
      <c r="EY113" s="22"/>
      <c r="FC113" s="22"/>
      <c r="FG113" s="22"/>
      <c r="FK113" s="22"/>
      <c r="FO113" s="22"/>
      <c r="FS113" s="22"/>
      <c r="FW113" s="22"/>
      <c r="GA113" s="22"/>
      <c r="GE113" s="22"/>
      <c r="GI113" s="22"/>
      <c r="GM113" s="22"/>
      <c r="GQ113" s="22"/>
      <c r="GU113" s="22"/>
      <c r="GY113" s="22"/>
      <c r="HC113" s="22"/>
      <c r="HG113" s="22"/>
      <c r="HK113" s="22"/>
      <c r="HO113" s="22"/>
      <c r="HS113" s="22"/>
      <c r="HW113" s="22"/>
      <c r="IA113" s="22"/>
      <c r="IE113" s="22"/>
      <c r="II113" s="22"/>
      <c r="IM113" s="22"/>
      <c r="IQ113" s="22"/>
      <c r="IU113" s="22"/>
    </row>
    <row r="114" s="4" customFormat="true" ht="14.9" hidden="false" customHeight="true" outlineLevel="0" collapsed="false">
      <c r="A114" s="24" t="n">
        <v>0.638888888888889</v>
      </c>
      <c r="B114" s="14" t="n">
        <f aca="false">COUNTIF($G114:$IV114,"K")</f>
        <v>4</v>
      </c>
      <c r="C114" s="14" t="n">
        <f aca="false">COUNTIF($G114:$IV114,"A")</f>
        <v>1</v>
      </c>
      <c r="D114" s="14" t="n">
        <f aca="false">COUNTIF($G114:$IV114,"T")</f>
        <v>2</v>
      </c>
      <c r="E114" s="14" t="n">
        <f aca="false">COUNTIF($G114:$IV114,"X")</f>
        <v>1</v>
      </c>
      <c r="F114" s="19" t="n">
        <f aca="false">SUM(B114:E114)</f>
        <v>8</v>
      </c>
      <c r="K114" s="22"/>
      <c r="O114" s="22"/>
      <c r="S114" s="20" t="s">
        <v>374</v>
      </c>
      <c r="T114" s="2" t="s">
        <v>374</v>
      </c>
      <c r="U114" s="2"/>
      <c r="V114" s="2"/>
      <c r="W114" s="22"/>
      <c r="AA114" s="20" t="s">
        <v>110</v>
      </c>
      <c r="AB114" s="2"/>
      <c r="AC114" s="2"/>
      <c r="AD114" s="2"/>
      <c r="AE114" s="22"/>
      <c r="AI114" s="22"/>
      <c r="AJ114" s="4" t="s">
        <v>374</v>
      </c>
      <c r="AK114" s="4" t="s">
        <v>374</v>
      </c>
      <c r="AM114" s="22"/>
      <c r="AQ114" s="22" t="s">
        <v>372</v>
      </c>
      <c r="AR114" s="4" t="s">
        <v>372</v>
      </c>
      <c r="AU114" s="22"/>
      <c r="AY114" s="22"/>
      <c r="BC114" s="22"/>
      <c r="BG114" s="20" t="s">
        <v>373</v>
      </c>
      <c r="BH114" s="2"/>
      <c r="BI114" s="2"/>
      <c r="BJ114" s="2"/>
      <c r="BK114" s="20"/>
      <c r="BL114" s="2"/>
      <c r="BM114" s="2"/>
      <c r="BN114" s="2"/>
      <c r="BO114" s="22"/>
      <c r="BS114" s="22"/>
      <c r="BW114" s="22"/>
      <c r="CA114" s="22"/>
      <c r="CE114" s="22"/>
      <c r="CI114" s="22"/>
      <c r="CM114" s="22"/>
      <c r="CQ114" s="22"/>
      <c r="CU114" s="22"/>
      <c r="CY114" s="22"/>
      <c r="DC114" s="22"/>
      <c r="DG114" s="22"/>
      <c r="DK114" s="22"/>
      <c r="DO114" s="22"/>
      <c r="DS114" s="22"/>
      <c r="DW114" s="22"/>
      <c r="EA114" s="22"/>
      <c r="EE114" s="22"/>
      <c r="EI114" s="22"/>
      <c r="EM114" s="22"/>
      <c r="EQ114" s="22"/>
      <c r="EU114" s="22"/>
      <c r="EY114" s="22"/>
      <c r="FC114" s="22"/>
      <c r="FG114" s="22"/>
      <c r="FK114" s="22"/>
      <c r="FO114" s="22"/>
      <c r="FS114" s="22"/>
      <c r="FW114" s="22"/>
      <c r="GA114" s="22"/>
      <c r="GE114" s="22"/>
      <c r="GI114" s="22"/>
      <c r="GM114" s="22"/>
      <c r="GQ114" s="22"/>
      <c r="GU114" s="22"/>
      <c r="GY114" s="22"/>
      <c r="HC114" s="22"/>
      <c r="HG114" s="22"/>
      <c r="HK114" s="22"/>
      <c r="HO114" s="22"/>
      <c r="HS114" s="22"/>
      <c r="HW114" s="22"/>
      <c r="IA114" s="22"/>
      <c r="IE114" s="22"/>
      <c r="II114" s="22"/>
      <c r="IM114" s="22"/>
      <c r="IQ114" s="22"/>
      <c r="IU114" s="22"/>
    </row>
    <row r="115" s="4" customFormat="true" ht="14.9" hidden="false" customHeight="true" outlineLevel="0" collapsed="false">
      <c r="A115" s="24" t="n">
        <v>0.642361111111111</v>
      </c>
      <c r="B115" s="14" t="n">
        <f aca="false">COUNTIF($G115:$IV115,"K")</f>
        <v>4</v>
      </c>
      <c r="C115" s="14" t="n">
        <f aca="false">COUNTIF($G115:$IV115,"A")</f>
        <v>1</v>
      </c>
      <c r="D115" s="14" t="n">
        <f aca="false">COUNTIF($G115:$IV115,"T")</f>
        <v>2</v>
      </c>
      <c r="E115" s="14" t="n">
        <f aca="false">COUNTIF($G115:$IV115,"X")</f>
        <v>1</v>
      </c>
      <c r="F115" s="19" t="n">
        <f aca="false">SUM(B115:E115)</f>
        <v>8</v>
      </c>
      <c r="K115" s="22"/>
      <c r="O115" s="22"/>
      <c r="S115" s="20" t="s">
        <v>374</v>
      </c>
      <c r="T115" s="2" t="s">
        <v>374</v>
      </c>
      <c r="U115" s="2"/>
      <c r="V115" s="2"/>
      <c r="W115" s="22"/>
      <c r="AA115" s="20" t="s">
        <v>110</v>
      </c>
      <c r="AB115" s="2"/>
      <c r="AC115" s="2"/>
      <c r="AD115" s="2"/>
      <c r="AE115" s="22"/>
      <c r="AI115" s="22"/>
      <c r="AJ115" s="4" t="s">
        <v>374</v>
      </c>
      <c r="AK115" s="4" t="s">
        <v>374</v>
      </c>
      <c r="AM115" s="22"/>
      <c r="AQ115" s="22" t="s">
        <v>372</v>
      </c>
      <c r="AR115" s="4" t="s">
        <v>372</v>
      </c>
      <c r="AU115" s="22"/>
      <c r="AY115" s="22"/>
      <c r="BC115" s="22"/>
      <c r="BG115" s="20" t="s">
        <v>373</v>
      </c>
      <c r="BH115" s="2"/>
      <c r="BI115" s="2"/>
      <c r="BJ115" s="2"/>
      <c r="BK115" s="20"/>
      <c r="BL115" s="2"/>
      <c r="BM115" s="2"/>
      <c r="BN115" s="2"/>
      <c r="BO115" s="22"/>
      <c r="BS115" s="22"/>
      <c r="BW115" s="22"/>
      <c r="CA115" s="22"/>
      <c r="CE115" s="22"/>
      <c r="CI115" s="22"/>
      <c r="CM115" s="22"/>
      <c r="CQ115" s="22"/>
      <c r="CU115" s="22"/>
      <c r="CY115" s="22"/>
      <c r="DC115" s="22"/>
      <c r="DG115" s="22"/>
      <c r="DK115" s="22"/>
      <c r="DO115" s="22"/>
      <c r="DS115" s="22"/>
      <c r="DW115" s="22"/>
      <c r="EA115" s="22"/>
      <c r="EE115" s="22"/>
      <c r="EI115" s="22"/>
      <c r="EM115" s="22"/>
      <c r="EQ115" s="22"/>
      <c r="EU115" s="22"/>
      <c r="EY115" s="22"/>
      <c r="FC115" s="22"/>
      <c r="FG115" s="22"/>
      <c r="FK115" s="22"/>
      <c r="FO115" s="22"/>
      <c r="FS115" s="22"/>
      <c r="FW115" s="22"/>
      <c r="GA115" s="22"/>
      <c r="GE115" s="22"/>
      <c r="GI115" s="22"/>
      <c r="GM115" s="22"/>
      <c r="GQ115" s="22"/>
      <c r="GU115" s="22"/>
      <c r="GY115" s="22"/>
      <c r="HC115" s="22"/>
      <c r="HG115" s="22"/>
      <c r="HK115" s="22"/>
      <c r="HO115" s="22"/>
      <c r="HS115" s="22"/>
      <c r="HW115" s="22"/>
      <c r="IA115" s="22"/>
      <c r="IE115" s="22"/>
      <c r="II115" s="22"/>
      <c r="IM115" s="22"/>
      <c r="IQ115" s="22"/>
      <c r="IU115" s="22"/>
    </row>
    <row r="116" s="4" customFormat="true" ht="14.9" hidden="false" customHeight="true" outlineLevel="0" collapsed="false">
      <c r="A116" s="24" t="n">
        <v>0.645833333333333</v>
      </c>
      <c r="B116" s="14" t="n">
        <f aca="false">COUNTIF($G116:$IV116,"K")</f>
        <v>4</v>
      </c>
      <c r="C116" s="14" t="n">
        <f aca="false">COUNTIF($G116:$IV116,"A")</f>
        <v>1</v>
      </c>
      <c r="D116" s="14" t="n">
        <f aca="false">COUNTIF($G116:$IV116,"T")</f>
        <v>2</v>
      </c>
      <c r="E116" s="14" t="n">
        <f aca="false">COUNTIF($G116:$IV116,"X")</f>
        <v>1</v>
      </c>
      <c r="F116" s="19" t="n">
        <f aca="false">SUM(B116:E116)</f>
        <v>8</v>
      </c>
      <c r="K116" s="22"/>
      <c r="O116" s="22"/>
      <c r="S116" s="20" t="s">
        <v>374</v>
      </c>
      <c r="T116" s="2" t="s">
        <v>374</v>
      </c>
      <c r="U116" s="2"/>
      <c r="V116" s="2"/>
      <c r="W116" s="22"/>
      <c r="AA116" s="20" t="s">
        <v>110</v>
      </c>
      <c r="AB116" s="2"/>
      <c r="AC116" s="2"/>
      <c r="AD116" s="2"/>
      <c r="AE116" s="22"/>
      <c r="AI116" s="22"/>
      <c r="AJ116" s="4" t="s">
        <v>374</v>
      </c>
      <c r="AK116" s="4" t="s">
        <v>374</v>
      </c>
      <c r="AM116" s="22"/>
      <c r="AQ116" s="22" t="s">
        <v>372</v>
      </c>
      <c r="AR116" s="4" t="s">
        <v>372</v>
      </c>
      <c r="AU116" s="22"/>
      <c r="AY116" s="22"/>
      <c r="BC116" s="22"/>
      <c r="BG116" s="20" t="s">
        <v>373</v>
      </c>
      <c r="BH116" s="2"/>
      <c r="BI116" s="2"/>
      <c r="BJ116" s="2"/>
      <c r="BK116" s="20"/>
      <c r="BL116" s="2"/>
      <c r="BM116" s="2"/>
      <c r="BN116" s="2"/>
      <c r="BO116" s="22"/>
      <c r="BS116" s="22"/>
      <c r="BW116" s="22"/>
      <c r="CA116" s="22"/>
      <c r="CE116" s="22"/>
      <c r="CI116" s="22"/>
      <c r="CM116" s="22"/>
      <c r="CQ116" s="22"/>
      <c r="CU116" s="22"/>
      <c r="CY116" s="22"/>
      <c r="DC116" s="22"/>
      <c r="DG116" s="22"/>
      <c r="DK116" s="22"/>
      <c r="DO116" s="22"/>
      <c r="DS116" s="22"/>
      <c r="DW116" s="22"/>
      <c r="EA116" s="22"/>
      <c r="EE116" s="22"/>
      <c r="EI116" s="22"/>
      <c r="EM116" s="22"/>
      <c r="EQ116" s="22"/>
      <c r="EU116" s="22"/>
      <c r="EY116" s="22"/>
      <c r="FC116" s="22"/>
      <c r="FG116" s="22"/>
      <c r="FK116" s="22"/>
      <c r="FO116" s="22"/>
      <c r="FS116" s="22"/>
      <c r="FW116" s="22"/>
      <c r="GA116" s="22"/>
      <c r="GE116" s="22"/>
      <c r="GI116" s="22"/>
      <c r="GM116" s="22"/>
      <c r="GQ116" s="22"/>
      <c r="GU116" s="22"/>
      <c r="GY116" s="22"/>
      <c r="HC116" s="22"/>
      <c r="HG116" s="22"/>
      <c r="HK116" s="22"/>
      <c r="HO116" s="22"/>
      <c r="HS116" s="22"/>
      <c r="HW116" s="22"/>
      <c r="IA116" s="22"/>
      <c r="IE116" s="22"/>
      <c r="II116" s="22"/>
      <c r="IM116" s="22"/>
      <c r="IQ116" s="22"/>
      <c r="IU116" s="22"/>
    </row>
    <row r="117" s="4" customFormat="true" ht="14.9" hidden="false" customHeight="true" outlineLevel="0" collapsed="false">
      <c r="A117" s="24" t="n">
        <v>0.649305555555556</v>
      </c>
      <c r="B117" s="14" t="n">
        <f aca="false">COUNTIF($G117:$IV117,"K")</f>
        <v>4</v>
      </c>
      <c r="C117" s="14" t="n">
        <f aca="false">COUNTIF($G117:$IV117,"A")</f>
        <v>1</v>
      </c>
      <c r="D117" s="14" t="n">
        <f aca="false">COUNTIF($G117:$IV117,"T")</f>
        <v>2</v>
      </c>
      <c r="E117" s="14" t="n">
        <f aca="false">COUNTIF($G117:$IV117,"X")</f>
        <v>1</v>
      </c>
      <c r="F117" s="19" t="n">
        <f aca="false">SUM(B117:E117)</f>
        <v>8</v>
      </c>
      <c r="K117" s="22"/>
      <c r="O117" s="22"/>
      <c r="S117" s="20" t="s">
        <v>374</v>
      </c>
      <c r="T117" s="2" t="s">
        <v>374</v>
      </c>
      <c r="U117" s="2"/>
      <c r="V117" s="2"/>
      <c r="W117" s="22"/>
      <c r="AA117" s="20" t="s">
        <v>110</v>
      </c>
      <c r="AB117" s="2"/>
      <c r="AC117" s="2"/>
      <c r="AD117" s="2"/>
      <c r="AE117" s="22"/>
      <c r="AI117" s="22"/>
      <c r="AJ117" s="4" t="s">
        <v>374</v>
      </c>
      <c r="AK117" s="4" t="s">
        <v>374</v>
      </c>
      <c r="AM117" s="22"/>
      <c r="AQ117" s="22" t="s">
        <v>372</v>
      </c>
      <c r="AR117" s="4" t="s">
        <v>372</v>
      </c>
      <c r="AU117" s="22"/>
      <c r="AY117" s="22"/>
      <c r="BC117" s="22"/>
      <c r="BG117" s="20" t="s">
        <v>373</v>
      </c>
      <c r="BH117" s="2"/>
      <c r="BI117" s="2"/>
      <c r="BJ117" s="2"/>
      <c r="BK117" s="20"/>
      <c r="BL117" s="2"/>
      <c r="BM117" s="2"/>
      <c r="BN117" s="2"/>
      <c r="BO117" s="22"/>
      <c r="BS117" s="22"/>
      <c r="BW117" s="22"/>
      <c r="CA117" s="22"/>
      <c r="CE117" s="22"/>
      <c r="CI117" s="22"/>
      <c r="CM117" s="22"/>
      <c r="CQ117" s="22"/>
      <c r="CU117" s="22"/>
      <c r="CY117" s="22"/>
      <c r="DC117" s="22"/>
      <c r="DG117" s="22"/>
      <c r="DK117" s="22"/>
      <c r="DO117" s="22"/>
      <c r="DS117" s="22"/>
      <c r="DW117" s="22"/>
      <c r="EA117" s="22"/>
      <c r="EE117" s="22"/>
      <c r="EI117" s="22"/>
      <c r="EM117" s="22"/>
      <c r="EQ117" s="22"/>
      <c r="EU117" s="22"/>
      <c r="EY117" s="22"/>
      <c r="FC117" s="22"/>
      <c r="FG117" s="22"/>
      <c r="FK117" s="22"/>
      <c r="FO117" s="22"/>
      <c r="FS117" s="22"/>
      <c r="FW117" s="22"/>
      <c r="GA117" s="22"/>
      <c r="GE117" s="22"/>
      <c r="GI117" s="22"/>
      <c r="GM117" s="22"/>
      <c r="GQ117" s="22"/>
      <c r="GU117" s="22"/>
      <c r="GY117" s="22"/>
      <c r="HC117" s="22"/>
      <c r="HG117" s="22"/>
      <c r="HK117" s="22"/>
      <c r="HO117" s="22"/>
      <c r="HS117" s="22"/>
      <c r="HW117" s="22"/>
      <c r="IA117" s="22"/>
      <c r="IE117" s="22"/>
      <c r="II117" s="22"/>
      <c r="IM117" s="22"/>
      <c r="IQ117" s="22"/>
      <c r="IU117" s="22"/>
    </row>
    <row r="118" s="4" customFormat="true" ht="14.9" hidden="false" customHeight="true" outlineLevel="0" collapsed="false">
      <c r="A118" s="24" t="n">
        <v>0.652777777777778</v>
      </c>
      <c r="B118" s="14" t="n">
        <f aca="false">COUNTIF($G118:$IV118,"K")</f>
        <v>4</v>
      </c>
      <c r="C118" s="14" t="n">
        <f aca="false">COUNTIF($G118:$IV118,"A")</f>
        <v>1</v>
      </c>
      <c r="D118" s="14" t="n">
        <f aca="false">COUNTIF($G118:$IV118,"T")</f>
        <v>2</v>
      </c>
      <c r="E118" s="14" t="n">
        <f aca="false">COUNTIF($G118:$IV118,"X")</f>
        <v>1</v>
      </c>
      <c r="F118" s="19" t="n">
        <f aca="false">SUM(B118:E118)</f>
        <v>8</v>
      </c>
      <c r="K118" s="22"/>
      <c r="O118" s="22"/>
      <c r="S118" s="20" t="s">
        <v>374</v>
      </c>
      <c r="T118" s="2" t="s">
        <v>374</v>
      </c>
      <c r="U118" s="2"/>
      <c r="V118" s="2"/>
      <c r="W118" s="22"/>
      <c r="AA118" s="20" t="s">
        <v>110</v>
      </c>
      <c r="AB118" s="2"/>
      <c r="AC118" s="2"/>
      <c r="AD118" s="2"/>
      <c r="AE118" s="22"/>
      <c r="AI118" s="22"/>
      <c r="AJ118" s="4" t="s">
        <v>374</v>
      </c>
      <c r="AK118" s="4" t="s">
        <v>374</v>
      </c>
      <c r="AM118" s="22"/>
      <c r="AQ118" s="22" t="s">
        <v>372</v>
      </c>
      <c r="AR118" s="4" t="s">
        <v>372</v>
      </c>
      <c r="AU118" s="22"/>
      <c r="AY118" s="22"/>
      <c r="BC118" s="22"/>
      <c r="BG118" s="20" t="s">
        <v>373</v>
      </c>
      <c r="BH118" s="2"/>
      <c r="BI118" s="2"/>
      <c r="BJ118" s="2"/>
      <c r="BK118" s="20"/>
      <c r="BL118" s="2"/>
      <c r="BM118" s="2"/>
      <c r="BN118" s="2"/>
      <c r="BO118" s="22"/>
      <c r="BS118" s="22"/>
      <c r="BW118" s="22"/>
      <c r="CA118" s="22"/>
      <c r="CE118" s="22"/>
      <c r="CI118" s="22"/>
      <c r="CM118" s="22"/>
      <c r="CQ118" s="22"/>
      <c r="CU118" s="22"/>
      <c r="CY118" s="22"/>
      <c r="DC118" s="22"/>
      <c r="DG118" s="22"/>
      <c r="DK118" s="22"/>
      <c r="DO118" s="22"/>
      <c r="DS118" s="22"/>
      <c r="DW118" s="22"/>
      <c r="EA118" s="22"/>
      <c r="EE118" s="22"/>
      <c r="EI118" s="22"/>
      <c r="EM118" s="22"/>
      <c r="EQ118" s="22"/>
      <c r="EU118" s="22"/>
      <c r="EY118" s="22"/>
      <c r="FC118" s="22"/>
      <c r="FG118" s="22"/>
      <c r="FK118" s="22"/>
      <c r="FO118" s="22"/>
      <c r="FS118" s="22"/>
      <c r="FW118" s="22"/>
      <c r="GA118" s="22"/>
      <c r="GE118" s="22"/>
      <c r="GI118" s="22"/>
      <c r="GM118" s="22"/>
      <c r="GQ118" s="22"/>
      <c r="GU118" s="22"/>
      <c r="GY118" s="22"/>
      <c r="HC118" s="22"/>
      <c r="HG118" s="22"/>
      <c r="HK118" s="22"/>
      <c r="HO118" s="22"/>
      <c r="HS118" s="22"/>
      <c r="HW118" s="22"/>
      <c r="IA118" s="22"/>
      <c r="IE118" s="22"/>
      <c r="II118" s="22"/>
      <c r="IM118" s="22"/>
      <c r="IQ118" s="22"/>
      <c r="IU118" s="22"/>
    </row>
    <row r="119" s="4" customFormat="true" ht="14.9" hidden="false" customHeight="true" outlineLevel="0" collapsed="false">
      <c r="A119" s="24" t="n">
        <v>0.65625</v>
      </c>
      <c r="B119" s="14" t="n">
        <f aca="false">COUNTIF($G119:$IV119,"K")</f>
        <v>4</v>
      </c>
      <c r="C119" s="14" t="n">
        <f aca="false">COUNTIF($G119:$IV119,"A")</f>
        <v>1</v>
      </c>
      <c r="D119" s="14" t="n">
        <f aca="false">COUNTIF($G119:$IV119,"T")</f>
        <v>2</v>
      </c>
      <c r="E119" s="14" t="n">
        <f aca="false">COUNTIF($G119:$IV119,"X")</f>
        <v>1</v>
      </c>
      <c r="F119" s="19" t="n">
        <f aca="false">SUM(B119:E119)</f>
        <v>8</v>
      </c>
      <c r="K119" s="22"/>
      <c r="O119" s="22"/>
      <c r="S119" s="20" t="s">
        <v>374</v>
      </c>
      <c r="T119" s="2" t="s">
        <v>374</v>
      </c>
      <c r="U119" s="2"/>
      <c r="V119" s="2"/>
      <c r="W119" s="22"/>
      <c r="AA119" s="20" t="s">
        <v>110</v>
      </c>
      <c r="AB119" s="2"/>
      <c r="AC119" s="2"/>
      <c r="AD119" s="2"/>
      <c r="AE119" s="22"/>
      <c r="AI119" s="22"/>
      <c r="AJ119" s="4" t="s">
        <v>374</v>
      </c>
      <c r="AK119" s="4" t="s">
        <v>374</v>
      </c>
      <c r="AM119" s="22"/>
      <c r="AQ119" s="22" t="s">
        <v>372</v>
      </c>
      <c r="AR119" s="4" t="s">
        <v>372</v>
      </c>
      <c r="AU119" s="22"/>
      <c r="AY119" s="22"/>
      <c r="BC119" s="22"/>
      <c r="BG119" s="20" t="s">
        <v>373</v>
      </c>
      <c r="BH119" s="2"/>
      <c r="BI119" s="2"/>
      <c r="BJ119" s="2"/>
      <c r="BK119" s="20"/>
      <c r="BL119" s="2"/>
      <c r="BM119" s="2"/>
      <c r="BN119" s="2"/>
      <c r="BO119" s="22"/>
      <c r="BS119" s="22"/>
      <c r="BW119" s="22"/>
      <c r="CA119" s="22"/>
      <c r="CE119" s="22"/>
      <c r="CI119" s="22"/>
      <c r="CM119" s="22"/>
      <c r="CQ119" s="22"/>
      <c r="CU119" s="22"/>
      <c r="CY119" s="22"/>
      <c r="DC119" s="22"/>
      <c r="DG119" s="22"/>
      <c r="DK119" s="22"/>
      <c r="DO119" s="22"/>
      <c r="DS119" s="22"/>
      <c r="DW119" s="22"/>
      <c r="EA119" s="22"/>
      <c r="EE119" s="22"/>
      <c r="EI119" s="22"/>
      <c r="EM119" s="22"/>
      <c r="EQ119" s="22"/>
      <c r="EU119" s="22"/>
      <c r="EY119" s="22"/>
      <c r="FC119" s="22"/>
      <c r="FG119" s="22"/>
      <c r="FK119" s="22"/>
      <c r="FO119" s="22"/>
      <c r="FS119" s="22"/>
      <c r="FW119" s="22"/>
      <c r="GA119" s="22"/>
      <c r="GE119" s="22"/>
      <c r="GI119" s="22"/>
      <c r="GM119" s="22"/>
      <c r="GQ119" s="22"/>
      <c r="GU119" s="22"/>
      <c r="GY119" s="22"/>
      <c r="HC119" s="22"/>
      <c r="HG119" s="22"/>
      <c r="HK119" s="22"/>
      <c r="HO119" s="22"/>
      <c r="HS119" s="22"/>
      <c r="HW119" s="22"/>
      <c r="IA119" s="22"/>
      <c r="IE119" s="22"/>
      <c r="II119" s="22"/>
      <c r="IM119" s="22"/>
      <c r="IQ119" s="22"/>
      <c r="IU119" s="22"/>
    </row>
    <row r="120" s="4" customFormat="true" ht="14.9" hidden="false" customHeight="true" outlineLevel="0" collapsed="false">
      <c r="A120" s="24" t="n">
        <v>0.659722222222222</v>
      </c>
      <c r="B120" s="14" t="n">
        <f aca="false">COUNTIF($G120:$IV120,"K")</f>
        <v>4</v>
      </c>
      <c r="C120" s="14" t="n">
        <f aca="false">COUNTIF($G120:$IV120,"A")</f>
        <v>1</v>
      </c>
      <c r="D120" s="14" t="n">
        <f aca="false">COUNTIF($G120:$IV120,"T")</f>
        <v>2</v>
      </c>
      <c r="E120" s="14" t="n">
        <f aca="false">COUNTIF($G120:$IV120,"X")</f>
        <v>1</v>
      </c>
      <c r="F120" s="19" t="n">
        <f aca="false">SUM(B120:E120)</f>
        <v>8</v>
      </c>
      <c r="K120" s="22"/>
      <c r="O120" s="22"/>
      <c r="S120" s="20" t="s">
        <v>374</v>
      </c>
      <c r="T120" s="2" t="s">
        <v>374</v>
      </c>
      <c r="U120" s="2"/>
      <c r="V120" s="2"/>
      <c r="W120" s="22"/>
      <c r="AA120" s="20" t="s">
        <v>110</v>
      </c>
      <c r="AB120" s="2"/>
      <c r="AC120" s="2"/>
      <c r="AD120" s="2"/>
      <c r="AE120" s="22"/>
      <c r="AI120" s="22"/>
      <c r="AJ120" s="4" t="s">
        <v>374</v>
      </c>
      <c r="AK120" s="4" t="s">
        <v>374</v>
      </c>
      <c r="AM120" s="22"/>
      <c r="AQ120" s="22" t="s">
        <v>372</v>
      </c>
      <c r="AR120" s="4" t="s">
        <v>372</v>
      </c>
      <c r="AU120" s="22"/>
      <c r="AY120" s="22"/>
      <c r="BC120" s="22"/>
      <c r="BG120" s="20" t="s">
        <v>373</v>
      </c>
      <c r="BH120" s="2"/>
      <c r="BI120" s="2"/>
      <c r="BJ120" s="2"/>
      <c r="BK120" s="20"/>
      <c r="BL120" s="2"/>
      <c r="BM120" s="2"/>
      <c r="BN120" s="2"/>
      <c r="BO120" s="22"/>
      <c r="BS120" s="22"/>
      <c r="BW120" s="22"/>
      <c r="CA120" s="22"/>
      <c r="CE120" s="22"/>
      <c r="CI120" s="22"/>
      <c r="CM120" s="22"/>
      <c r="CQ120" s="22"/>
      <c r="CU120" s="22"/>
      <c r="CY120" s="22"/>
      <c r="DC120" s="22"/>
      <c r="DG120" s="22"/>
      <c r="DK120" s="22"/>
      <c r="DO120" s="22"/>
      <c r="DS120" s="22"/>
      <c r="DW120" s="22"/>
      <c r="EA120" s="22"/>
      <c r="EE120" s="22"/>
      <c r="EI120" s="22"/>
      <c r="EM120" s="22"/>
      <c r="EQ120" s="22"/>
      <c r="EU120" s="22"/>
      <c r="EY120" s="22"/>
      <c r="FC120" s="22"/>
      <c r="FG120" s="22"/>
      <c r="FK120" s="22"/>
      <c r="FO120" s="22"/>
      <c r="FS120" s="22"/>
      <c r="FW120" s="22"/>
      <c r="GA120" s="22"/>
      <c r="GE120" s="22"/>
      <c r="GI120" s="22"/>
      <c r="GM120" s="22"/>
      <c r="GQ120" s="22"/>
      <c r="GU120" s="22"/>
      <c r="GY120" s="22"/>
      <c r="HC120" s="22"/>
      <c r="HG120" s="22"/>
      <c r="HK120" s="22"/>
      <c r="HO120" s="22"/>
      <c r="HS120" s="22"/>
      <c r="HW120" s="22"/>
      <c r="IA120" s="22"/>
      <c r="IE120" s="22"/>
      <c r="II120" s="22"/>
      <c r="IM120" s="22"/>
      <c r="IQ120" s="22"/>
      <c r="IU120" s="22"/>
    </row>
    <row r="121" s="4" customFormat="true" ht="14.9" hidden="false" customHeight="true" outlineLevel="0" collapsed="false">
      <c r="A121" s="24" t="n">
        <v>0.663194444444444</v>
      </c>
      <c r="B121" s="14" t="n">
        <f aca="false">COUNTIF($G121:$IV121,"K")</f>
        <v>4</v>
      </c>
      <c r="C121" s="14" t="n">
        <f aca="false">COUNTIF($G121:$IV121,"A")</f>
        <v>1</v>
      </c>
      <c r="D121" s="14" t="n">
        <f aca="false">COUNTIF($G121:$IV121,"T")</f>
        <v>2</v>
      </c>
      <c r="E121" s="14" t="n">
        <f aca="false">COUNTIF($G121:$IV121,"X")</f>
        <v>1</v>
      </c>
      <c r="F121" s="19" t="n">
        <f aca="false">SUM(B121:E121)</f>
        <v>8</v>
      </c>
      <c r="K121" s="22"/>
      <c r="O121" s="22"/>
      <c r="S121" s="20" t="s">
        <v>374</v>
      </c>
      <c r="T121" s="2" t="s">
        <v>374</v>
      </c>
      <c r="U121" s="2"/>
      <c r="V121" s="2"/>
      <c r="W121" s="22"/>
      <c r="AA121" s="20" t="s">
        <v>110</v>
      </c>
      <c r="AB121" s="2"/>
      <c r="AC121" s="2"/>
      <c r="AD121" s="2"/>
      <c r="AE121" s="22"/>
      <c r="AI121" s="22"/>
      <c r="AJ121" s="4" t="s">
        <v>374</v>
      </c>
      <c r="AK121" s="4" t="s">
        <v>374</v>
      </c>
      <c r="AM121" s="22"/>
      <c r="AQ121" s="22" t="s">
        <v>372</v>
      </c>
      <c r="AR121" s="4" t="s">
        <v>372</v>
      </c>
      <c r="AU121" s="22"/>
      <c r="AY121" s="22"/>
      <c r="BC121" s="22"/>
      <c r="BG121" s="20" t="s">
        <v>373</v>
      </c>
      <c r="BH121" s="2"/>
      <c r="BI121" s="2"/>
      <c r="BJ121" s="2"/>
      <c r="BK121" s="20"/>
      <c r="BL121" s="2"/>
      <c r="BM121" s="2"/>
      <c r="BN121" s="2"/>
      <c r="BO121" s="22"/>
      <c r="BS121" s="22"/>
      <c r="BW121" s="22"/>
      <c r="CA121" s="22"/>
      <c r="CE121" s="22"/>
      <c r="CI121" s="22"/>
      <c r="CM121" s="22"/>
      <c r="CQ121" s="22"/>
      <c r="CU121" s="22"/>
      <c r="CY121" s="22"/>
      <c r="DC121" s="22"/>
      <c r="DG121" s="22"/>
      <c r="DK121" s="22"/>
      <c r="DO121" s="22"/>
      <c r="DS121" s="22"/>
      <c r="DW121" s="22"/>
      <c r="EA121" s="22"/>
      <c r="EE121" s="22"/>
      <c r="EI121" s="22"/>
      <c r="EM121" s="22"/>
      <c r="EQ121" s="22"/>
      <c r="EU121" s="22"/>
      <c r="EY121" s="22"/>
      <c r="FC121" s="22"/>
      <c r="FG121" s="22"/>
      <c r="FK121" s="22"/>
      <c r="FO121" s="22"/>
      <c r="FS121" s="22"/>
      <c r="FW121" s="22"/>
      <c r="GA121" s="22"/>
      <c r="GE121" s="22"/>
      <c r="GI121" s="22"/>
      <c r="GM121" s="22"/>
      <c r="GQ121" s="22"/>
      <c r="GU121" s="22"/>
      <c r="GY121" s="22"/>
      <c r="HC121" s="22"/>
      <c r="HG121" s="22"/>
      <c r="HK121" s="22"/>
      <c r="HO121" s="22"/>
      <c r="HS121" s="22"/>
      <c r="HW121" s="22"/>
      <c r="IA121" s="22"/>
      <c r="IE121" s="22"/>
      <c r="II121" s="22"/>
      <c r="IM121" s="22"/>
      <c r="IQ121" s="22"/>
      <c r="IU121" s="22"/>
    </row>
    <row r="122" s="4" customFormat="true" ht="14.9" hidden="false" customHeight="true" outlineLevel="0" collapsed="false">
      <c r="A122" s="23" t="n">
        <v>0.666666666666667</v>
      </c>
      <c r="B122" s="14" t="n">
        <f aca="false">COUNTIF($G122:$IV122,"K")</f>
        <v>4</v>
      </c>
      <c r="C122" s="14" t="n">
        <f aca="false">COUNTIF($G122:$IV122,"A")</f>
        <v>1</v>
      </c>
      <c r="D122" s="14" t="n">
        <f aca="false">COUNTIF($G122:$IV122,"T")</f>
        <v>2</v>
      </c>
      <c r="E122" s="14" t="n">
        <f aca="false">COUNTIF($G122:$IV122,"X")</f>
        <v>1</v>
      </c>
      <c r="F122" s="19" t="n">
        <f aca="false">SUM(B122:E122)</f>
        <v>8</v>
      </c>
      <c r="K122" s="22"/>
      <c r="O122" s="22"/>
      <c r="S122" s="20" t="s">
        <v>374</v>
      </c>
      <c r="T122" s="2" t="s">
        <v>374</v>
      </c>
      <c r="U122" s="2"/>
      <c r="V122" s="2"/>
      <c r="W122" s="22"/>
      <c r="AA122" s="20" t="s">
        <v>110</v>
      </c>
      <c r="AB122" s="2"/>
      <c r="AC122" s="2"/>
      <c r="AD122" s="2"/>
      <c r="AE122" s="22"/>
      <c r="AI122" s="22"/>
      <c r="AJ122" s="4" t="s">
        <v>374</v>
      </c>
      <c r="AK122" s="4" t="s">
        <v>374</v>
      </c>
      <c r="AM122" s="22"/>
      <c r="AQ122" s="22" t="s">
        <v>372</v>
      </c>
      <c r="AR122" s="4" t="s">
        <v>372</v>
      </c>
      <c r="AU122" s="22"/>
      <c r="AY122" s="22"/>
      <c r="BC122" s="22"/>
      <c r="BG122" s="20" t="s">
        <v>373</v>
      </c>
      <c r="BH122" s="2"/>
      <c r="BI122" s="2"/>
      <c r="BJ122" s="2"/>
      <c r="BK122" s="20"/>
      <c r="BL122" s="2"/>
      <c r="BM122" s="2"/>
      <c r="BN122" s="2"/>
      <c r="BO122" s="22"/>
      <c r="BS122" s="22"/>
      <c r="BW122" s="22"/>
      <c r="CA122" s="22"/>
      <c r="CE122" s="22"/>
      <c r="CI122" s="22"/>
      <c r="CM122" s="22"/>
      <c r="CQ122" s="22"/>
      <c r="CU122" s="22"/>
      <c r="CY122" s="22"/>
      <c r="DC122" s="22"/>
      <c r="DG122" s="22"/>
      <c r="DK122" s="22"/>
      <c r="DO122" s="22"/>
      <c r="DS122" s="22"/>
      <c r="DW122" s="22"/>
      <c r="EA122" s="22"/>
      <c r="EE122" s="22"/>
      <c r="EI122" s="22"/>
      <c r="EM122" s="22"/>
      <c r="EQ122" s="22"/>
      <c r="EU122" s="22"/>
      <c r="EY122" s="22"/>
      <c r="FC122" s="22"/>
      <c r="FG122" s="22"/>
      <c r="FK122" s="22"/>
      <c r="FO122" s="22"/>
      <c r="FS122" s="22"/>
      <c r="FW122" s="22"/>
      <c r="GA122" s="22"/>
      <c r="GE122" s="22"/>
      <c r="GI122" s="22"/>
      <c r="GM122" s="22"/>
      <c r="GQ122" s="22"/>
      <c r="GU122" s="22"/>
      <c r="GY122" s="22"/>
      <c r="HC122" s="22"/>
      <c r="HG122" s="22"/>
      <c r="HK122" s="22"/>
      <c r="HO122" s="22"/>
      <c r="HS122" s="22"/>
      <c r="HW122" s="22"/>
      <c r="IA122" s="22"/>
      <c r="IE122" s="22"/>
      <c r="II122" s="22"/>
      <c r="IM122" s="22"/>
      <c r="IQ122" s="22"/>
      <c r="IU122" s="22"/>
    </row>
    <row r="123" s="4" customFormat="true" ht="14.9" hidden="false" customHeight="true" outlineLevel="0" collapsed="false">
      <c r="A123" s="24" t="n">
        <v>0.670138888888889</v>
      </c>
      <c r="B123" s="14" t="n">
        <f aca="false">COUNTIF($G123:$IV123,"K")</f>
        <v>4</v>
      </c>
      <c r="C123" s="14" t="n">
        <f aca="false">COUNTIF($G123:$IV123,"A")</f>
        <v>1</v>
      </c>
      <c r="D123" s="14" t="n">
        <f aca="false">COUNTIF($G123:$IV123,"T")</f>
        <v>2</v>
      </c>
      <c r="E123" s="14" t="n">
        <f aca="false">COUNTIF($G123:$IV123,"X")</f>
        <v>1</v>
      </c>
      <c r="F123" s="19" t="n">
        <f aca="false">SUM(B123:E123)</f>
        <v>8</v>
      </c>
      <c r="K123" s="22"/>
      <c r="O123" s="22"/>
      <c r="S123" s="20" t="s">
        <v>374</v>
      </c>
      <c r="T123" s="2" t="s">
        <v>374</v>
      </c>
      <c r="U123" s="2"/>
      <c r="V123" s="2"/>
      <c r="W123" s="22"/>
      <c r="AA123" s="20" t="s">
        <v>110</v>
      </c>
      <c r="AB123" s="2"/>
      <c r="AC123" s="2"/>
      <c r="AD123" s="2"/>
      <c r="AE123" s="22"/>
      <c r="AI123" s="22"/>
      <c r="AJ123" s="4" t="s">
        <v>374</v>
      </c>
      <c r="AK123" s="4" t="s">
        <v>374</v>
      </c>
      <c r="AM123" s="22"/>
      <c r="AQ123" s="22" t="s">
        <v>372</v>
      </c>
      <c r="AR123" s="4" t="s">
        <v>372</v>
      </c>
      <c r="AU123" s="22"/>
      <c r="AY123" s="22"/>
      <c r="BC123" s="22"/>
      <c r="BG123" s="20" t="s">
        <v>373</v>
      </c>
      <c r="BH123" s="2"/>
      <c r="BI123" s="2"/>
      <c r="BJ123" s="2"/>
      <c r="BK123" s="20"/>
      <c r="BL123" s="2"/>
      <c r="BM123" s="2"/>
      <c r="BN123" s="2"/>
      <c r="BO123" s="22"/>
      <c r="BS123" s="22"/>
      <c r="BW123" s="22"/>
      <c r="CA123" s="22"/>
      <c r="CE123" s="22"/>
      <c r="CI123" s="22"/>
      <c r="CM123" s="22"/>
      <c r="CQ123" s="22"/>
      <c r="CU123" s="22"/>
      <c r="CY123" s="22"/>
      <c r="DC123" s="22"/>
      <c r="DG123" s="22"/>
      <c r="DK123" s="22"/>
      <c r="DO123" s="22"/>
      <c r="DS123" s="22"/>
      <c r="DW123" s="22"/>
      <c r="EA123" s="22"/>
      <c r="EE123" s="22"/>
      <c r="EI123" s="22"/>
      <c r="EM123" s="22"/>
      <c r="EQ123" s="22"/>
      <c r="EU123" s="22"/>
      <c r="EY123" s="22"/>
      <c r="FC123" s="22"/>
      <c r="FG123" s="22"/>
      <c r="FK123" s="22"/>
      <c r="FO123" s="22"/>
      <c r="FS123" s="22"/>
      <c r="FW123" s="22"/>
      <c r="GA123" s="22"/>
      <c r="GE123" s="22"/>
      <c r="GI123" s="22"/>
      <c r="GM123" s="22"/>
      <c r="GQ123" s="22"/>
      <c r="GU123" s="22"/>
      <c r="GY123" s="22"/>
      <c r="HC123" s="22"/>
      <c r="HG123" s="22"/>
      <c r="HK123" s="22"/>
      <c r="HO123" s="22"/>
      <c r="HS123" s="22"/>
      <c r="HW123" s="22"/>
      <c r="IA123" s="22"/>
      <c r="IE123" s="22"/>
      <c r="II123" s="22"/>
      <c r="IM123" s="22"/>
      <c r="IQ123" s="22"/>
      <c r="IU123" s="22"/>
    </row>
    <row r="124" s="4" customFormat="true" ht="14.9" hidden="false" customHeight="true" outlineLevel="0" collapsed="false">
      <c r="A124" s="24" t="n">
        <v>0.673611111111111</v>
      </c>
      <c r="B124" s="14" t="n">
        <f aca="false">COUNTIF($G124:$IV124,"K")</f>
        <v>4</v>
      </c>
      <c r="C124" s="14" t="n">
        <f aca="false">COUNTIF($G124:$IV124,"A")</f>
        <v>1</v>
      </c>
      <c r="D124" s="14" t="n">
        <f aca="false">COUNTIF($G124:$IV124,"T")</f>
        <v>2</v>
      </c>
      <c r="E124" s="14" t="n">
        <f aca="false">COUNTIF($G124:$IV124,"X")</f>
        <v>1</v>
      </c>
      <c r="F124" s="19" t="n">
        <f aca="false">SUM(B124:E124)</f>
        <v>8</v>
      </c>
      <c r="K124" s="22"/>
      <c r="O124" s="22"/>
      <c r="S124" s="20" t="s">
        <v>374</v>
      </c>
      <c r="T124" s="2" t="s">
        <v>374</v>
      </c>
      <c r="U124" s="2"/>
      <c r="V124" s="2"/>
      <c r="W124" s="22"/>
      <c r="AA124" s="20" t="s">
        <v>110</v>
      </c>
      <c r="AB124" s="2"/>
      <c r="AC124" s="2"/>
      <c r="AD124" s="2"/>
      <c r="AE124" s="22"/>
      <c r="AI124" s="22"/>
      <c r="AJ124" s="4" t="s">
        <v>374</v>
      </c>
      <c r="AK124" s="4" t="s">
        <v>374</v>
      </c>
      <c r="AM124" s="22"/>
      <c r="AQ124" s="22" t="s">
        <v>372</v>
      </c>
      <c r="AR124" s="4" t="s">
        <v>372</v>
      </c>
      <c r="AU124" s="22"/>
      <c r="AY124" s="22"/>
      <c r="BC124" s="22"/>
      <c r="BG124" s="20" t="s">
        <v>373</v>
      </c>
      <c r="BH124" s="2"/>
      <c r="BI124" s="2"/>
      <c r="BJ124" s="2"/>
      <c r="BK124" s="20"/>
      <c r="BL124" s="2"/>
      <c r="BM124" s="2"/>
      <c r="BN124" s="2"/>
      <c r="BO124" s="22"/>
      <c r="BS124" s="22"/>
      <c r="BW124" s="22"/>
      <c r="CA124" s="22"/>
      <c r="CE124" s="22"/>
      <c r="CI124" s="22"/>
      <c r="CM124" s="22"/>
      <c r="CQ124" s="22"/>
      <c r="CU124" s="22"/>
      <c r="CY124" s="22"/>
      <c r="DC124" s="22"/>
      <c r="DG124" s="22"/>
      <c r="DK124" s="22"/>
      <c r="DO124" s="22"/>
      <c r="DS124" s="22"/>
      <c r="DW124" s="22"/>
      <c r="EA124" s="22"/>
      <c r="EE124" s="22"/>
      <c r="EI124" s="22"/>
      <c r="EM124" s="22"/>
      <c r="EQ124" s="22"/>
      <c r="EU124" s="22"/>
      <c r="EY124" s="22"/>
      <c r="FC124" s="22"/>
      <c r="FG124" s="22"/>
      <c r="FK124" s="22"/>
      <c r="FO124" s="22"/>
      <c r="FS124" s="22"/>
      <c r="FW124" s="22"/>
      <c r="GA124" s="22"/>
      <c r="GE124" s="22"/>
      <c r="GI124" s="22"/>
      <c r="GM124" s="22"/>
      <c r="GQ124" s="22"/>
      <c r="GU124" s="22"/>
      <c r="GY124" s="22"/>
      <c r="HC124" s="22"/>
      <c r="HG124" s="22"/>
      <c r="HK124" s="22"/>
      <c r="HO124" s="22"/>
      <c r="HS124" s="22"/>
      <c r="HW124" s="22"/>
      <c r="IA124" s="22"/>
      <c r="IE124" s="22"/>
      <c r="II124" s="22"/>
      <c r="IM124" s="22"/>
      <c r="IQ124" s="22"/>
      <c r="IU124" s="22"/>
    </row>
    <row r="125" s="4" customFormat="true" ht="14.9" hidden="false" customHeight="true" outlineLevel="0" collapsed="false">
      <c r="A125" s="24" t="n">
        <v>0.677083333333333</v>
      </c>
      <c r="B125" s="14" t="n">
        <f aca="false">COUNTIF($G125:$IV125,"K")</f>
        <v>4</v>
      </c>
      <c r="C125" s="14" t="n">
        <f aca="false">COUNTIF($G125:$IV125,"A")</f>
        <v>1</v>
      </c>
      <c r="D125" s="14" t="n">
        <f aca="false">COUNTIF($G125:$IV125,"T")</f>
        <v>2</v>
      </c>
      <c r="E125" s="14" t="n">
        <f aca="false">COUNTIF($G125:$IV125,"X")</f>
        <v>1</v>
      </c>
      <c r="F125" s="19" t="n">
        <f aca="false">SUM(B125:E125)</f>
        <v>8</v>
      </c>
      <c r="K125" s="22"/>
      <c r="O125" s="22"/>
      <c r="S125" s="20" t="s">
        <v>374</v>
      </c>
      <c r="T125" s="2" t="s">
        <v>374</v>
      </c>
      <c r="U125" s="2"/>
      <c r="V125" s="2"/>
      <c r="W125" s="22"/>
      <c r="AA125" s="20" t="s">
        <v>110</v>
      </c>
      <c r="AB125" s="2"/>
      <c r="AC125" s="2"/>
      <c r="AD125" s="2"/>
      <c r="AE125" s="22"/>
      <c r="AI125" s="22"/>
      <c r="AJ125" s="4" t="s">
        <v>374</v>
      </c>
      <c r="AK125" s="4" t="s">
        <v>374</v>
      </c>
      <c r="AM125" s="22"/>
      <c r="AQ125" s="22" t="s">
        <v>372</v>
      </c>
      <c r="AR125" s="4" t="s">
        <v>372</v>
      </c>
      <c r="AU125" s="22"/>
      <c r="AY125" s="22"/>
      <c r="BC125" s="22"/>
      <c r="BG125" s="20" t="s">
        <v>373</v>
      </c>
      <c r="BH125" s="2"/>
      <c r="BI125" s="2"/>
      <c r="BJ125" s="2"/>
      <c r="BK125" s="20"/>
      <c r="BL125" s="2"/>
      <c r="BM125" s="2"/>
      <c r="BN125" s="2"/>
      <c r="BO125" s="22"/>
      <c r="BS125" s="22"/>
      <c r="BW125" s="22"/>
      <c r="CA125" s="22"/>
      <c r="CE125" s="22"/>
      <c r="CI125" s="22"/>
      <c r="CM125" s="22"/>
      <c r="CQ125" s="22"/>
      <c r="CU125" s="22"/>
      <c r="CY125" s="22"/>
      <c r="DC125" s="22"/>
      <c r="DG125" s="22"/>
      <c r="DK125" s="22"/>
      <c r="DO125" s="22"/>
      <c r="DS125" s="22"/>
      <c r="DW125" s="22"/>
      <c r="EA125" s="22"/>
      <c r="EE125" s="22"/>
      <c r="EI125" s="22"/>
      <c r="EM125" s="22"/>
      <c r="EQ125" s="22"/>
      <c r="EU125" s="22"/>
      <c r="EY125" s="22"/>
      <c r="FC125" s="22"/>
      <c r="FG125" s="22"/>
      <c r="FK125" s="22"/>
      <c r="FO125" s="22"/>
      <c r="FS125" s="22"/>
      <c r="FW125" s="22"/>
      <c r="GA125" s="22"/>
      <c r="GE125" s="22"/>
      <c r="GI125" s="22"/>
      <c r="GM125" s="22"/>
      <c r="GQ125" s="22"/>
      <c r="GU125" s="22"/>
      <c r="GY125" s="22"/>
      <c r="HC125" s="22"/>
      <c r="HG125" s="22"/>
      <c r="HK125" s="22"/>
      <c r="HO125" s="22"/>
      <c r="HS125" s="22"/>
      <c r="HW125" s="22"/>
      <c r="IA125" s="22"/>
      <c r="IE125" s="22"/>
      <c r="II125" s="22"/>
      <c r="IM125" s="22"/>
      <c r="IQ125" s="22"/>
      <c r="IU125" s="22"/>
    </row>
    <row r="126" s="4" customFormat="true" ht="14.9" hidden="false" customHeight="true" outlineLevel="0" collapsed="false">
      <c r="A126" s="24" t="n">
        <v>0.680555555555555</v>
      </c>
      <c r="B126" s="14" t="n">
        <f aca="false">COUNTIF($G126:$IV126,"K")</f>
        <v>4</v>
      </c>
      <c r="C126" s="14" t="n">
        <f aca="false">COUNTIF($G126:$IV126,"A")</f>
        <v>1</v>
      </c>
      <c r="D126" s="14" t="n">
        <f aca="false">COUNTIF($G126:$IV126,"T")</f>
        <v>2</v>
      </c>
      <c r="E126" s="14" t="n">
        <f aca="false">COUNTIF($G126:$IV126,"X")</f>
        <v>1</v>
      </c>
      <c r="F126" s="19" t="n">
        <f aca="false">SUM(B126:E126)</f>
        <v>8</v>
      </c>
      <c r="K126" s="22"/>
      <c r="O126" s="22"/>
      <c r="S126" s="20" t="s">
        <v>374</v>
      </c>
      <c r="T126" s="2" t="s">
        <v>374</v>
      </c>
      <c r="U126" s="2"/>
      <c r="V126" s="2"/>
      <c r="W126" s="22"/>
      <c r="AA126" s="20" t="s">
        <v>110</v>
      </c>
      <c r="AB126" s="2"/>
      <c r="AC126" s="2"/>
      <c r="AD126" s="2"/>
      <c r="AE126" s="22"/>
      <c r="AI126" s="22"/>
      <c r="AJ126" s="4" t="s">
        <v>374</v>
      </c>
      <c r="AK126" s="4" t="s">
        <v>374</v>
      </c>
      <c r="AM126" s="22"/>
      <c r="AQ126" s="22" t="s">
        <v>372</v>
      </c>
      <c r="AR126" s="4" t="s">
        <v>372</v>
      </c>
      <c r="AU126" s="22"/>
      <c r="AY126" s="22"/>
      <c r="BC126" s="22"/>
      <c r="BG126" s="20" t="s">
        <v>373</v>
      </c>
      <c r="BH126" s="2"/>
      <c r="BI126" s="2"/>
      <c r="BJ126" s="2"/>
      <c r="BK126" s="20"/>
      <c r="BL126" s="2"/>
      <c r="BM126" s="2"/>
      <c r="BN126" s="2"/>
      <c r="BO126" s="22"/>
      <c r="BS126" s="22"/>
      <c r="BW126" s="22"/>
      <c r="CA126" s="22"/>
      <c r="CE126" s="22"/>
      <c r="CI126" s="22"/>
      <c r="CM126" s="22"/>
      <c r="CQ126" s="22"/>
      <c r="CU126" s="22"/>
      <c r="CY126" s="22"/>
      <c r="DC126" s="22"/>
      <c r="DG126" s="22"/>
      <c r="DK126" s="22"/>
      <c r="DO126" s="22"/>
      <c r="DS126" s="22"/>
      <c r="DW126" s="22"/>
      <c r="EA126" s="22"/>
      <c r="EE126" s="22"/>
      <c r="EI126" s="22"/>
      <c r="EM126" s="22"/>
      <c r="EQ126" s="22"/>
      <c r="EU126" s="22"/>
      <c r="EY126" s="22"/>
      <c r="FC126" s="22"/>
      <c r="FG126" s="22"/>
      <c r="FK126" s="22"/>
      <c r="FO126" s="22"/>
      <c r="FS126" s="22"/>
      <c r="FW126" s="22"/>
      <c r="GA126" s="22"/>
      <c r="GE126" s="22"/>
      <c r="GI126" s="22"/>
      <c r="GM126" s="22"/>
      <c r="GQ126" s="22"/>
      <c r="GU126" s="22"/>
      <c r="GY126" s="22"/>
      <c r="HC126" s="22"/>
      <c r="HG126" s="22"/>
      <c r="HK126" s="22"/>
      <c r="HO126" s="22"/>
      <c r="HS126" s="22"/>
      <c r="HW126" s="22"/>
      <c r="IA126" s="22"/>
      <c r="IE126" s="22"/>
      <c r="II126" s="22"/>
      <c r="IM126" s="22"/>
      <c r="IQ126" s="22"/>
      <c r="IU126" s="22"/>
    </row>
    <row r="127" s="4" customFormat="true" ht="14.9" hidden="false" customHeight="true" outlineLevel="0" collapsed="false">
      <c r="A127" s="24" t="n">
        <v>0.684027777777778</v>
      </c>
      <c r="B127" s="14" t="n">
        <f aca="false">COUNTIF($G127:$IV127,"K")</f>
        <v>4</v>
      </c>
      <c r="C127" s="14" t="n">
        <f aca="false">COUNTIF($G127:$IV127,"A")</f>
        <v>1</v>
      </c>
      <c r="D127" s="14" t="n">
        <f aca="false">COUNTIF($G127:$IV127,"T")</f>
        <v>2</v>
      </c>
      <c r="E127" s="14" t="n">
        <f aca="false">COUNTIF($G127:$IV127,"X")</f>
        <v>1</v>
      </c>
      <c r="F127" s="19" t="n">
        <f aca="false">SUM(B127:E127)</f>
        <v>8</v>
      </c>
      <c r="K127" s="22"/>
      <c r="O127" s="22"/>
      <c r="S127" s="20" t="s">
        <v>374</v>
      </c>
      <c r="T127" s="2" t="s">
        <v>374</v>
      </c>
      <c r="U127" s="2"/>
      <c r="V127" s="2"/>
      <c r="W127" s="22"/>
      <c r="AA127" s="20" t="s">
        <v>110</v>
      </c>
      <c r="AB127" s="2"/>
      <c r="AC127" s="2"/>
      <c r="AD127" s="2"/>
      <c r="AE127" s="22"/>
      <c r="AI127" s="22"/>
      <c r="AJ127" s="4" t="s">
        <v>374</v>
      </c>
      <c r="AK127" s="4" t="s">
        <v>374</v>
      </c>
      <c r="AM127" s="22"/>
      <c r="AQ127" s="22" t="s">
        <v>372</v>
      </c>
      <c r="AR127" s="4" t="s">
        <v>372</v>
      </c>
      <c r="AU127" s="22"/>
      <c r="AY127" s="22"/>
      <c r="BC127" s="22"/>
      <c r="BG127" s="20" t="s">
        <v>373</v>
      </c>
      <c r="BH127" s="2"/>
      <c r="BI127" s="2"/>
      <c r="BJ127" s="2"/>
      <c r="BK127" s="20"/>
      <c r="BL127" s="2"/>
      <c r="BM127" s="2"/>
      <c r="BN127" s="2"/>
      <c r="BO127" s="22"/>
      <c r="BS127" s="22"/>
      <c r="BW127" s="22"/>
      <c r="CA127" s="22"/>
      <c r="CE127" s="22"/>
      <c r="CI127" s="22"/>
      <c r="CM127" s="22"/>
      <c r="CQ127" s="22"/>
      <c r="CU127" s="22"/>
      <c r="CY127" s="22"/>
      <c r="DC127" s="22"/>
      <c r="DG127" s="22"/>
      <c r="DK127" s="22"/>
      <c r="DO127" s="22"/>
      <c r="DS127" s="22"/>
      <c r="DW127" s="22"/>
      <c r="EA127" s="22"/>
      <c r="EE127" s="22"/>
      <c r="EI127" s="22"/>
      <c r="EM127" s="22"/>
      <c r="EQ127" s="22"/>
      <c r="EU127" s="22"/>
      <c r="EY127" s="22"/>
      <c r="FC127" s="22"/>
      <c r="FG127" s="22"/>
      <c r="FK127" s="22"/>
      <c r="FO127" s="22"/>
      <c r="FS127" s="22"/>
      <c r="FW127" s="22"/>
      <c r="GA127" s="22"/>
      <c r="GE127" s="22"/>
      <c r="GI127" s="22"/>
      <c r="GM127" s="22"/>
      <c r="GQ127" s="22"/>
      <c r="GU127" s="22"/>
      <c r="GY127" s="22"/>
      <c r="HC127" s="22"/>
      <c r="HG127" s="22"/>
      <c r="HK127" s="22"/>
      <c r="HO127" s="22"/>
      <c r="HS127" s="22"/>
      <c r="HW127" s="22"/>
      <c r="IA127" s="22"/>
      <c r="IE127" s="22"/>
      <c r="II127" s="22"/>
      <c r="IM127" s="22"/>
      <c r="IQ127" s="22"/>
      <c r="IU127" s="22"/>
    </row>
    <row r="128" s="4" customFormat="true" ht="14.9" hidden="false" customHeight="true" outlineLevel="0" collapsed="false">
      <c r="A128" s="24" t="n">
        <v>0.6875</v>
      </c>
      <c r="B128" s="14" t="n">
        <f aca="false">COUNTIF($G128:$IV128,"K")</f>
        <v>4</v>
      </c>
      <c r="C128" s="14" t="n">
        <f aca="false">COUNTIF($G128:$IV128,"A")</f>
        <v>1</v>
      </c>
      <c r="D128" s="14" t="n">
        <f aca="false">COUNTIF($G128:$IV128,"T")</f>
        <v>2</v>
      </c>
      <c r="E128" s="14" t="n">
        <f aca="false">COUNTIF($G128:$IV128,"X")</f>
        <v>1</v>
      </c>
      <c r="F128" s="19" t="n">
        <f aca="false">SUM(B128:E128)</f>
        <v>8</v>
      </c>
      <c r="K128" s="22"/>
      <c r="O128" s="22"/>
      <c r="S128" s="20" t="s">
        <v>374</v>
      </c>
      <c r="T128" s="2" t="s">
        <v>374</v>
      </c>
      <c r="U128" s="2"/>
      <c r="V128" s="2"/>
      <c r="W128" s="22"/>
      <c r="AA128" s="20" t="s">
        <v>110</v>
      </c>
      <c r="AB128" s="2"/>
      <c r="AC128" s="2"/>
      <c r="AD128" s="2"/>
      <c r="AE128" s="22"/>
      <c r="AI128" s="22"/>
      <c r="AJ128" s="4" t="s">
        <v>374</v>
      </c>
      <c r="AK128" s="4" t="s">
        <v>374</v>
      </c>
      <c r="AM128" s="22"/>
      <c r="AQ128" s="22" t="s">
        <v>372</v>
      </c>
      <c r="AR128" s="4" t="s">
        <v>372</v>
      </c>
      <c r="AU128" s="22"/>
      <c r="AY128" s="22"/>
      <c r="BC128" s="22"/>
      <c r="BG128" s="20" t="s">
        <v>373</v>
      </c>
      <c r="BH128" s="2"/>
      <c r="BI128" s="2"/>
      <c r="BJ128" s="2"/>
      <c r="BK128" s="20"/>
      <c r="BL128" s="2"/>
      <c r="BM128" s="2"/>
      <c r="BN128" s="2"/>
      <c r="BO128" s="22"/>
      <c r="BS128" s="22"/>
      <c r="BW128" s="22"/>
      <c r="CA128" s="22"/>
      <c r="CE128" s="22"/>
      <c r="CI128" s="22"/>
      <c r="CM128" s="22"/>
      <c r="CQ128" s="22"/>
      <c r="CU128" s="22"/>
      <c r="CY128" s="22"/>
      <c r="DC128" s="22"/>
      <c r="DG128" s="22"/>
      <c r="DK128" s="22"/>
      <c r="DO128" s="22"/>
      <c r="DS128" s="22"/>
      <c r="DW128" s="22"/>
      <c r="EA128" s="22"/>
      <c r="EE128" s="22"/>
      <c r="EI128" s="22"/>
      <c r="EM128" s="22"/>
      <c r="EQ128" s="22"/>
      <c r="EU128" s="22"/>
      <c r="EY128" s="22"/>
      <c r="FC128" s="22"/>
      <c r="FG128" s="22"/>
      <c r="FK128" s="22"/>
      <c r="FO128" s="22"/>
      <c r="FS128" s="22"/>
      <c r="FW128" s="22"/>
      <c r="GA128" s="22"/>
      <c r="GE128" s="22"/>
      <c r="GI128" s="22"/>
      <c r="GM128" s="22"/>
      <c r="GQ128" s="22"/>
      <c r="GU128" s="22"/>
      <c r="GY128" s="22"/>
      <c r="HC128" s="22"/>
      <c r="HG128" s="22"/>
      <c r="HK128" s="22"/>
      <c r="HO128" s="22"/>
      <c r="HS128" s="22"/>
      <c r="HW128" s="22"/>
      <c r="IA128" s="22"/>
      <c r="IE128" s="22"/>
      <c r="II128" s="22"/>
      <c r="IM128" s="22"/>
      <c r="IQ128" s="22"/>
      <c r="IU128" s="22"/>
    </row>
    <row r="129" s="4" customFormat="true" ht="14.9" hidden="false" customHeight="true" outlineLevel="0" collapsed="false">
      <c r="A129" s="24" t="n">
        <v>0.690972222222222</v>
      </c>
      <c r="B129" s="14" t="n">
        <f aca="false">COUNTIF($G129:$IV129,"K")</f>
        <v>4</v>
      </c>
      <c r="C129" s="14" t="n">
        <f aca="false">COUNTIF($G129:$IV129,"A")</f>
        <v>1</v>
      </c>
      <c r="D129" s="14" t="n">
        <f aca="false">COUNTIF($G129:$IV129,"T")</f>
        <v>2</v>
      </c>
      <c r="E129" s="14" t="n">
        <f aca="false">COUNTIF($G129:$IV129,"X")</f>
        <v>1</v>
      </c>
      <c r="F129" s="19" t="n">
        <f aca="false">SUM(B129:E129)</f>
        <v>8</v>
      </c>
      <c r="K129" s="22"/>
      <c r="O129" s="22"/>
      <c r="S129" s="20" t="s">
        <v>374</v>
      </c>
      <c r="T129" s="2" t="s">
        <v>374</v>
      </c>
      <c r="U129" s="2"/>
      <c r="V129" s="2"/>
      <c r="W129" s="22"/>
      <c r="AA129" s="20" t="s">
        <v>110</v>
      </c>
      <c r="AB129" s="2"/>
      <c r="AC129" s="2"/>
      <c r="AD129" s="2"/>
      <c r="AE129" s="22"/>
      <c r="AI129" s="22"/>
      <c r="AJ129" s="4" t="s">
        <v>374</v>
      </c>
      <c r="AK129" s="4" t="s">
        <v>374</v>
      </c>
      <c r="AM129" s="22"/>
      <c r="AQ129" s="22" t="s">
        <v>372</v>
      </c>
      <c r="AR129" s="4" t="s">
        <v>372</v>
      </c>
      <c r="AU129" s="22"/>
      <c r="AY129" s="22"/>
      <c r="BC129" s="22"/>
      <c r="BG129" s="20" t="s">
        <v>373</v>
      </c>
      <c r="BH129" s="2"/>
      <c r="BI129" s="2"/>
      <c r="BJ129" s="2"/>
      <c r="BK129" s="20"/>
      <c r="BL129" s="2"/>
      <c r="BM129" s="2"/>
      <c r="BN129" s="2"/>
      <c r="BO129" s="22"/>
      <c r="BS129" s="22"/>
      <c r="BW129" s="22"/>
      <c r="CA129" s="22"/>
      <c r="CE129" s="22"/>
      <c r="CI129" s="22"/>
      <c r="CM129" s="22"/>
      <c r="CQ129" s="22"/>
      <c r="CU129" s="22"/>
      <c r="CY129" s="22"/>
      <c r="DC129" s="22"/>
      <c r="DG129" s="22"/>
      <c r="DK129" s="22"/>
      <c r="DO129" s="22"/>
      <c r="DS129" s="22"/>
      <c r="DW129" s="22"/>
      <c r="EA129" s="22"/>
      <c r="EE129" s="22"/>
      <c r="EI129" s="22"/>
      <c r="EM129" s="22"/>
      <c r="EQ129" s="22"/>
      <c r="EU129" s="22"/>
      <c r="EY129" s="22"/>
      <c r="FC129" s="22"/>
      <c r="FG129" s="22"/>
      <c r="FK129" s="22"/>
      <c r="FO129" s="22"/>
      <c r="FS129" s="22"/>
      <c r="FW129" s="22"/>
      <c r="GA129" s="22"/>
      <c r="GE129" s="22"/>
      <c r="GI129" s="22"/>
      <c r="GM129" s="22"/>
      <c r="GQ129" s="22"/>
      <c r="GU129" s="22"/>
      <c r="GY129" s="22"/>
      <c r="HC129" s="22"/>
      <c r="HG129" s="22"/>
      <c r="HK129" s="22"/>
      <c r="HO129" s="22"/>
      <c r="HS129" s="22"/>
      <c r="HW129" s="22"/>
      <c r="IA129" s="22"/>
      <c r="IE129" s="22"/>
      <c r="II129" s="22"/>
      <c r="IM129" s="22"/>
      <c r="IQ129" s="22"/>
      <c r="IU129" s="22"/>
    </row>
    <row r="130" s="4" customFormat="true" ht="14.9" hidden="false" customHeight="true" outlineLevel="0" collapsed="false">
      <c r="A130" s="24" t="n">
        <v>0.694444444444444</v>
      </c>
      <c r="B130" s="14" t="n">
        <f aca="false">COUNTIF($G130:$IV130,"K")</f>
        <v>4</v>
      </c>
      <c r="C130" s="14" t="n">
        <f aca="false">COUNTIF($G130:$IV130,"A")</f>
        <v>1</v>
      </c>
      <c r="D130" s="14" t="n">
        <f aca="false">COUNTIF($G130:$IV130,"T")</f>
        <v>2</v>
      </c>
      <c r="E130" s="14" t="n">
        <f aca="false">COUNTIF($G130:$IV130,"X")</f>
        <v>1</v>
      </c>
      <c r="F130" s="19" t="n">
        <f aca="false">SUM(B130:E130)</f>
        <v>8</v>
      </c>
      <c r="K130" s="22"/>
      <c r="O130" s="22"/>
      <c r="S130" s="20" t="s">
        <v>374</v>
      </c>
      <c r="T130" s="2" t="s">
        <v>374</v>
      </c>
      <c r="U130" s="2"/>
      <c r="V130" s="2"/>
      <c r="W130" s="22"/>
      <c r="AA130" s="20" t="s">
        <v>110</v>
      </c>
      <c r="AB130" s="2"/>
      <c r="AC130" s="2"/>
      <c r="AD130" s="2"/>
      <c r="AE130" s="22"/>
      <c r="AI130" s="22"/>
      <c r="AJ130" s="4" t="s">
        <v>374</v>
      </c>
      <c r="AK130" s="4" t="s">
        <v>374</v>
      </c>
      <c r="AM130" s="22"/>
      <c r="AQ130" s="22" t="s">
        <v>372</v>
      </c>
      <c r="AR130" s="4" t="s">
        <v>372</v>
      </c>
      <c r="AU130" s="22"/>
      <c r="AY130" s="22"/>
      <c r="BC130" s="22"/>
      <c r="BG130" s="20" t="s">
        <v>373</v>
      </c>
      <c r="BH130" s="2"/>
      <c r="BI130" s="2"/>
      <c r="BJ130" s="2"/>
      <c r="BK130" s="20"/>
      <c r="BL130" s="2"/>
      <c r="BM130" s="2"/>
      <c r="BN130" s="2"/>
      <c r="BO130" s="22"/>
      <c r="BS130" s="22"/>
      <c r="BW130" s="22"/>
      <c r="CA130" s="22"/>
      <c r="CE130" s="22"/>
      <c r="CI130" s="22"/>
      <c r="CM130" s="22"/>
      <c r="CQ130" s="22"/>
      <c r="CU130" s="22"/>
      <c r="CY130" s="22"/>
      <c r="DC130" s="22"/>
      <c r="DG130" s="22"/>
      <c r="DK130" s="22"/>
      <c r="DO130" s="22"/>
      <c r="DS130" s="22"/>
      <c r="DW130" s="22"/>
      <c r="EA130" s="22"/>
      <c r="EE130" s="22"/>
      <c r="EI130" s="22"/>
      <c r="EM130" s="22"/>
      <c r="EQ130" s="22"/>
      <c r="EU130" s="22"/>
      <c r="EY130" s="22"/>
      <c r="FC130" s="22"/>
      <c r="FG130" s="22"/>
      <c r="FK130" s="22"/>
      <c r="FO130" s="22"/>
      <c r="FS130" s="22"/>
      <c r="FW130" s="22"/>
      <c r="GA130" s="22"/>
      <c r="GE130" s="22"/>
      <c r="GI130" s="22"/>
      <c r="GM130" s="22"/>
      <c r="GQ130" s="22"/>
      <c r="GU130" s="22"/>
      <c r="GY130" s="22"/>
      <c r="HC130" s="22"/>
      <c r="HG130" s="22"/>
      <c r="HK130" s="22"/>
      <c r="HO130" s="22"/>
      <c r="HS130" s="22"/>
      <c r="HW130" s="22"/>
      <c r="IA130" s="22"/>
      <c r="IE130" s="22"/>
      <c r="II130" s="22"/>
      <c r="IM130" s="22"/>
      <c r="IQ130" s="22"/>
      <c r="IU130" s="22"/>
    </row>
    <row r="131" s="4" customFormat="true" ht="14.9" hidden="false" customHeight="true" outlineLevel="0" collapsed="false">
      <c r="A131" s="24" t="n">
        <v>0.697916666666667</v>
      </c>
      <c r="B131" s="14" t="n">
        <f aca="false">COUNTIF($G131:$IV131,"K")</f>
        <v>4</v>
      </c>
      <c r="C131" s="14" t="n">
        <f aca="false">COUNTIF($G131:$IV131,"A")</f>
        <v>1</v>
      </c>
      <c r="D131" s="14" t="n">
        <f aca="false">COUNTIF($G131:$IV131,"T")</f>
        <v>2</v>
      </c>
      <c r="E131" s="14" t="n">
        <f aca="false">COUNTIF($G131:$IV131,"X")</f>
        <v>1</v>
      </c>
      <c r="F131" s="19" t="n">
        <f aca="false">SUM(B131:E131)</f>
        <v>8</v>
      </c>
      <c r="K131" s="22"/>
      <c r="O131" s="22"/>
      <c r="S131" s="20" t="s">
        <v>374</v>
      </c>
      <c r="T131" s="2" t="s">
        <v>374</v>
      </c>
      <c r="U131" s="2"/>
      <c r="V131" s="2"/>
      <c r="W131" s="22"/>
      <c r="AA131" s="20" t="s">
        <v>110</v>
      </c>
      <c r="AB131" s="2"/>
      <c r="AC131" s="2"/>
      <c r="AD131" s="2"/>
      <c r="AE131" s="22"/>
      <c r="AI131" s="22"/>
      <c r="AJ131" s="4" t="s">
        <v>374</v>
      </c>
      <c r="AK131" s="4" t="s">
        <v>374</v>
      </c>
      <c r="AM131" s="22"/>
      <c r="AQ131" s="22" t="s">
        <v>372</v>
      </c>
      <c r="AR131" s="4" t="s">
        <v>372</v>
      </c>
      <c r="AU131" s="22"/>
      <c r="AY131" s="22"/>
      <c r="BC131" s="22"/>
      <c r="BG131" s="20" t="s">
        <v>373</v>
      </c>
      <c r="BH131" s="2"/>
      <c r="BI131" s="2"/>
      <c r="BJ131" s="2"/>
      <c r="BK131" s="20"/>
      <c r="BL131" s="2"/>
      <c r="BM131" s="2"/>
      <c r="BN131" s="2"/>
      <c r="BO131" s="22"/>
      <c r="BS131" s="22"/>
      <c r="BW131" s="22"/>
      <c r="CA131" s="22"/>
      <c r="CE131" s="22"/>
      <c r="CI131" s="22"/>
      <c r="CM131" s="22"/>
      <c r="CQ131" s="22"/>
      <c r="CU131" s="22"/>
      <c r="CY131" s="22"/>
      <c r="DC131" s="22"/>
      <c r="DG131" s="22"/>
      <c r="DK131" s="22"/>
      <c r="DO131" s="22"/>
      <c r="DS131" s="22"/>
      <c r="DW131" s="22"/>
      <c r="EA131" s="22"/>
      <c r="EE131" s="22"/>
      <c r="EI131" s="22"/>
      <c r="EM131" s="22"/>
      <c r="EQ131" s="22"/>
      <c r="EU131" s="22"/>
      <c r="EY131" s="22"/>
      <c r="FC131" s="22"/>
      <c r="FG131" s="22"/>
      <c r="FK131" s="22"/>
      <c r="FO131" s="22"/>
      <c r="FS131" s="22"/>
      <c r="FW131" s="22"/>
      <c r="GA131" s="22"/>
      <c r="GE131" s="22"/>
      <c r="GI131" s="22"/>
      <c r="GM131" s="22"/>
      <c r="GQ131" s="22"/>
      <c r="GU131" s="22"/>
      <c r="GY131" s="22"/>
      <c r="HC131" s="22"/>
      <c r="HG131" s="22"/>
      <c r="HK131" s="22"/>
      <c r="HO131" s="22"/>
      <c r="HS131" s="22"/>
      <c r="HW131" s="22"/>
      <c r="IA131" s="22"/>
      <c r="IE131" s="22"/>
      <c r="II131" s="22"/>
      <c r="IM131" s="22"/>
      <c r="IQ131" s="22"/>
      <c r="IU131" s="22"/>
    </row>
    <row r="132" s="4" customFormat="true" ht="14.9" hidden="false" customHeight="true" outlineLevel="0" collapsed="false">
      <c r="A132" s="24" t="n">
        <v>0.701388888888889</v>
      </c>
      <c r="B132" s="14" t="n">
        <f aca="false">COUNTIF($G132:$IV132,"K")</f>
        <v>4</v>
      </c>
      <c r="C132" s="14" t="n">
        <f aca="false">COUNTIF($G132:$IV132,"A")</f>
        <v>1</v>
      </c>
      <c r="D132" s="14" t="n">
        <f aca="false">COUNTIF($G132:$IV132,"T")</f>
        <v>2</v>
      </c>
      <c r="E132" s="14" t="n">
        <f aca="false">COUNTIF($G132:$IV132,"X")</f>
        <v>1</v>
      </c>
      <c r="F132" s="19" t="n">
        <f aca="false">SUM(B132:E132)</f>
        <v>8</v>
      </c>
      <c r="K132" s="22"/>
      <c r="O132" s="22"/>
      <c r="S132" s="20" t="s">
        <v>374</v>
      </c>
      <c r="T132" s="2" t="s">
        <v>374</v>
      </c>
      <c r="U132" s="2"/>
      <c r="V132" s="2"/>
      <c r="W132" s="22"/>
      <c r="AA132" s="20" t="s">
        <v>110</v>
      </c>
      <c r="AB132" s="2"/>
      <c r="AC132" s="2"/>
      <c r="AD132" s="2"/>
      <c r="AE132" s="22"/>
      <c r="AI132" s="22"/>
      <c r="AJ132" s="4" t="s">
        <v>374</v>
      </c>
      <c r="AK132" s="4" t="s">
        <v>374</v>
      </c>
      <c r="AM132" s="22"/>
      <c r="AQ132" s="22" t="s">
        <v>372</v>
      </c>
      <c r="AR132" s="4" t="s">
        <v>372</v>
      </c>
      <c r="AU132" s="22"/>
      <c r="AY132" s="22"/>
      <c r="BC132" s="22"/>
      <c r="BG132" s="20" t="s">
        <v>373</v>
      </c>
      <c r="BH132" s="2"/>
      <c r="BI132" s="2"/>
      <c r="BJ132" s="2"/>
      <c r="BK132" s="20"/>
      <c r="BL132" s="2"/>
      <c r="BM132" s="2"/>
      <c r="BN132" s="2"/>
      <c r="BO132" s="22"/>
      <c r="BS132" s="22"/>
      <c r="BW132" s="22"/>
      <c r="CA132" s="22"/>
      <c r="CE132" s="22"/>
      <c r="CI132" s="22"/>
      <c r="CM132" s="22"/>
      <c r="CQ132" s="22"/>
      <c r="CU132" s="22"/>
      <c r="CY132" s="22"/>
      <c r="DC132" s="22"/>
      <c r="DG132" s="22"/>
      <c r="DK132" s="22"/>
      <c r="DO132" s="22"/>
      <c r="DS132" s="22"/>
      <c r="DW132" s="22"/>
      <c r="EA132" s="22"/>
      <c r="EE132" s="22"/>
      <c r="EI132" s="22"/>
      <c r="EM132" s="22"/>
      <c r="EQ132" s="22"/>
      <c r="EU132" s="22"/>
      <c r="EY132" s="22"/>
      <c r="FC132" s="22"/>
      <c r="FG132" s="22"/>
      <c r="FK132" s="22"/>
      <c r="FO132" s="22"/>
      <c r="FS132" s="22"/>
      <c r="FW132" s="22"/>
      <c r="GA132" s="22"/>
      <c r="GE132" s="22"/>
      <c r="GI132" s="22"/>
      <c r="GM132" s="22"/>
      <c r="GQ132" s="22"/>
      <c r="GU132" s="22"/>
      <c r="GY132" s="22"/>
      <c r="HC132" s="22"/>
      <c r="HG132" s="22"/>
      <c r="HK132" s="22"/>
      <c r="HO132" s="22"/>
      <c r="HS132" s="22"/>
      <c r="HW132" s="22"/>
      <c r="IA132" s="22"/>
      <c r="IE132" s="22"/>
      <c r="II132" s="22"/>
      <c r="IM132" s="22"/>
      <c r="IQ132" s="22"/>
      <c r="IU132" s="22"/>
    </row>
    <row r="133" s="4" customFormat="true" ht="14.9" hidden="false" customHeight="true" outlineLevel="0" collapsed="false">
      <c r="A133" s="24" t="n">
        <v>0.704861111111111</v>
      </c>
      <c r="B133" s="14" t="n">
        <f aca="false">COUNTIF($G133:$IV133,"K")</f>
        <v>4</v>
      </c>
      <c r="C133" s="14" t="n">
        <f aca="false">COUNTIF($G133:$IV133,"A")</f>
        <v>1</v>
      </c>
      <c r="D133" s="14" t="n">
        <f aca="false">COUNTIF($G133:$IV133,"T")</f>
        <v>2</v>
      </c>
      <c r="E133" s="14" t="n">
        <f aca="false">COUNTIF($G133:$IV133,"X")</f>
        <v>1</v>
      </c>
      <c r="F133" s="19" t="n">
        <f aca="false">SUM(B133:E133)</f>
        <v>8</v>
      </c>
      <c r="K133" s="22"/>
      <c r="O133" s="22"/>
      <c r="S133" s="20" t="s">
        <v>374</v>
      </c>
      <c r="T133" s="2" t="s">
        <v>374</v>
      </c>
      <c r="U133" s="2"/>
      <c r="V133" s="2"/>
      <c r="W133" s="22"/>
      <c r="AA133" s="20" t="s">
        <v>110</v>
      </c>
      <c r="AB133" s="2"/>
      <c r="AC133" s="2"/>
      <c r="AD133" s="2"/>
      <c r="AE133" s="22"/>
      <c r="AI133" s="22"/>
      <c r="AJ133" s="4" t="s">
        <v>374</v>
      </c>
      <c r="AK133" s="4" t="s">
        <v>374</v>
      </c>
      <c r="AM133" s="22"/>
      <c r="AQ133" s="22" t="s">
        <v>372</v>
      </c>
      <c r="AR133" s="4" t="s">
        <v>372</v>
      </c>
      <c r="AU133" s="22"/>
      <c r="AY133" s="22"/>
      <c r="BC133" s="22"/>
      <c r="BG133" s="20" t="s">
        <v>373</v>
      </c>
      <c r="BH133" s="2"/>
      <c r="BI133" s="2"/>
      <c r="BJ133" s="2"/>
      <c r="BK133" s="20"/>
      <c r="BL133" s="2"/>
      <c r="BM133" s="2"/>
      <c r="BN133" s="2"/>
      <c r="BO133" s="22"/>
      <c r="BS133" s="22"/>
      <c r="BW133" s="22"/>
      <c r="CA133" s="22"/>
      <c r="CE133" s="22"/>
      <c r="CI133" s="22"/>
      <c r="CM133" s="22"/>
      <c r="CQ133" s="22"/>
      <c r="CU133" s="22"/>
      <c r="CY133" s="22"/>
      <c r="DC133" s="22"/>
      <c r="DG133" s="22"/>
      <c r="DK133" s="22"/>
      <c r="DO133" s="22"/>
      <c r="DS133" s="22"/>
      <c r="DW133" s="22"/>
      <c r="EA133" s="22"/>
      <c r="EE133" s="22"/>
      <c r="EI133" s="22"/>
      <c r="EM133" s="22"/>
      <c r="EQ133" s="22"/>
      <c r="EU133" s="22"/>
      <c r="EY133" s="22"/>
      <c r="FC133" s="22"/>
      <c r="FG133" s="22"/>
      <c r="FK133" s="22"/>
      <c r="FO133" s="22"/>
      <c r="FS133" s="22"/>
      <c r="FW133" s="22"/>
      <c r="GA133" s="22"/>
      <c r="GE133" s="22"/>
      <c r="GI133" s="22"/>
      <c r="GM133" s="22"/>
      <c r="GQ133" s="22"/>
      <c r="GU133" s="22"/>
      <c r="GY133" s="22"/>
      <c r="HC133" s="22"/>
      <c r="HG133" s="22"/>
      <c r="HK133" s="22"/>
      <c r="HO133" s="22"/>
      <c r="HS133" s="22"/>
      <c r="HW133" s="22"/>
      <c r="IA133" s="22"/>
      <c r="IE133" s="22"/>
      <c r="II133" s="22"/>
      <c r="IM133" s="22"/>
      <c r="IQ133" s="22"/>
      <c r="IU133" s="22"/>
    </row>
    <row r="134" s="4" customFormat="true" ht="14.9" hidden="false" customHeight="true" outlineLevel="0" collapsed="false">
      <c r="A134" s="23" t="n">
        <v>0.708333333333333</v>
      </c>
      <c r="B134" s="14" t="n">
        <f aca="false">COUNTIF($G134:$IV134,"K")</f>
        <v>4</v>
      </c>
      <c r="C134" s="14" t="n">
        <f aca="false">COUNTIF($G134:$IV134,"A")</f>
        <v>1</v>
      </c>
      <c r="D134" s="14" t="n">
        <f aca="false">COUNTIF($G134:$IV134,"T")</f>
        <v>2</v>
      </c>
      <c r="E134" s="14" t="n">
        <f aca="false">COUNTIF($G134:$IV134,"X")</f>
        <v>1</v>
      </c>
      <c r="F134" s="19" t="n">
        <f aca="false">SUM(B134:E134)</f>
        <v>8</v>
      </c>
      <c r="K134" s="22"/>
      <c r="O134" s="22"/>
      <c r="S134" s="20" t="s">
        <v>374</v>
      </c>
      <c r="T134" s="2" t="s">
        <v>374</v>
      </c>
      <c r="U134" s="2"/>
      <c r="V134" s="2"/>
      <c r="W134" s="22"/>
      <c r="AA134" s="20" t="s">
        <v>110</v>
      </c>
      <c r="AB134" s="2"/>
      <c r="AC134" s="2"/>
      <c r="AD134" s="2"/>
      <c r="AE134" s="22"/>
      <c r="AI134" s="22"/>
      <c r="AJ134" s="4" t="s">
        <v>374</v>
      </c>
      <c r="AK134" s="4" t="s">
        <v>374</v>
      </c>
      <c r="AM134" s="22"/>
      <c r="AQ134" s="22" t="s">
        <v>372</v>
      </c>
      <c r="AR134" s="4" t="s">
        <v>372</v>
      </c>
      <c r="AU134" s="22"/>
      <c r="AY134" s="22"/>
      <c r="BC134" s="22"/>
      <c r="BG134" s="20" t="s">
        <v>373</v>
      </c>
      <c r="BH134" s="2"/>
      <c r="BI134" s="2"/>
      <c r="BJ134" s="2"/>
      <c r="BK134" s="20"/>
      <c r="BL134" s="2"/>
      <c r="BM134" s="2"/>
      <c r="BN134" s="2"/>
      <c r="BO134" s="22"/>
      <c r="BS134" s="22"/>
      <c r="BW134" s="22"/>
      <c r="CA134" s="22"/>
      <c r="CE134" s="22"/>
      <c r="CI134" s="22"/>
      <c r="CM134" s="22"/>
      <c r="CQ134" s="22"/>
      <c r="CU134" s="22"/>
      <c r="CY134" s="22"/>
      <c r="DC134" s="22"/>
      <c r="DG134" s="22"/>
      <c r="DK134" s="22"/>
      <c r="DO134" s="22"/>
      <c r="DS134" s="22"/>
      <c r="DW134" s="22"/>
      <c r="EA134" s="22"/>
      <c r="EE134" s="22"/>
      <c r="EI134" s="22"/>
      <c r="EM134" s="22"/>
      <c r="EQ134" s="22"/>
      <c r="EU134" s="22"/>
      <c r="EY134" s="22"/>
      <c r="FC134" s="22"/>
      <c r="FG134" s="22"/>
      <c r="FK134" s="22"/>
      <c r="FO134" s="22"/>
      <c r="FS134" s="22"/>
      <c r="FW134" s="22"/>
      <c r="GA134" s="22"/>
      <c r="GE134" s="22"/>
      <c r="GI134" s="22"/>
      <c r="GM134" s="22"/>
      <c r="GQ134" s="22"/>
      <c r="GU134" s="22"/>
      <c r="GY134" s="22"/>
      <c r="HC134" s="22"/>
      <c r="HG134" s="22"/>
      <c r="HK134" s="22"/>
      <c r="HO134" s="22"/>
      <c r="HS134" s="22"/>
      <c r="HW134" s="22"/>
      <c r="IA134" s="22"/>
      <c r="IE134" s="22"/>
      <c r="II134" s="22"/>
      <c r="IM134" s="22"/>
      <c r="IQ134" s="22"/>
      <c r="IU134" s="22"/>
    </row>
    <row r="135" s="4" customFormat="true" ht="14.9" hidden="false" customHeight="true" outlineLevel="0" collapsed="false">
      <c r="A135" s="24" t="n">
        <v>0.711805555555556</v>
      </c>
      <c r="B135" s="14" t="n">
        <f aca="false">COUNTIF($G135:$IV135,"K")</f>
        <v>4</v>
      </c>
      <c r="C135" s="14" t="n">
        <f aca="false">COUNTIF($G135:$IV135,"A")</f>
        <v>1</v>
      </c>
      <c r="D135" s="14" t="n">
        <f aca="false">COUNTIF($G135:$IV135,"T")</f>
        <v>2</v>
      </c>
      <c r="E135" s="14" t="n">
        <f aca="false">COUNTIF($G135:$IV135,"X")</f>
        <v>1</v>
      </c>
      <c r="F135" s="19" t="n">
        <f aca="false">SUM(B135:E135)</f>
        <v>8</v>
      </c>
      <c r="K135" s="22"/>
      <c r="O135" s="22"/>
      <c r="S135" s="20" t="s">
        <v>374</v>
      </c>
      <c r="T135" s="2" t="s">
        <v>374</v>
      </c>
      <c r="U135" s="2"/>
      <c r="V135" s="2"/>
      <c r="W135" s="22"/>
      <c r="AA135" s="20" t="s">
        <v>110</v>
      </c>
      <c r="AB135" s="2"/>
      <c r="AC135" s="2"/>
      <c r="AD135" s="2"/>
      <c r="AE135" s="22"/>
      <c r="AI135" s="22"/>
      <c r="AJ135" s="4" t="s">
        <v>374</v>
      </c>
      <c r="AK135" s="4" t="s">
        <v>374</v>
      </c>
      <c r="AM135" s="22"/>
      <c r="AQ135" s="22" t="s">
        <v>372</v>
      </c>
      <c r="AR135" s="4" t="s">
        <v>372</v>
      </c>
      <c r="AU135" s="22"/>
      <c r="AY135" s="22"/>
      <c r="BC135" s="22"/>
      <c r="BG135" s="20" t="s">
        <v>373</v>
      </c>
      <c r="BH135" s="2"/>
      <c r="BI135" s="2"/>
      <c r="BJ135" s="2"/>
      <c r="BK135" s="20"/>
      <c r="BL135" s="2"/>
      <c r="BM135" s="2"/>
      <c r="BN135" s="2"/>
      <c r="BO135" s="22"/>
      <c r="BS135" s="22"/>
      <c r="BW135" s="22"/>
      <c r="CA135" s="22"/>
      <c r="CE135" s="22"/>
      <c r="CI135" s="22"/>
      <c r="CM135" s="22"/>
      <c r="CQ135" s="22"/>
      <c r="CU135" s="22"/>
      <c r="CY135" s="22"/>
      <c r="DC135" s="22"/>
      <c r="DG135" s="22"/>
      <c r="DK135" s="22"/>
      <c r="DO135" s="22"/>
      <c r="DS135" s="22"/>
      <c r="DW135" s="22"/>
      <c r="EA135" s="22"/>
      <c r="EE135" s="22"/>
      <c r="EI135" s="22"/>
      <c r="EM135" s="22"/>
      <c r="EQ135" s="22"/>
      <c r="EU135" s="22"/>
      <c r="EY135" s="22"/>
      <c r="FC135" s="22"/>
      <c r="FG135" s="22"/>
      <c r="FK135" s="22"/>
      <c r="FO135" s="22"/>
      <c r="FS135" s="22"/>
      <c r="FW135" s="22"/>
      <c r="GA135" s="22"/>
      <c r="GE135" s="22"/>
      <c r="GI135" s="22"/>
      <c r="GM135" s="22"/>
      <c r="GQ135" s="22"/>
      <c r="GU135" s="22"/>
      <c r="GY135" s="22"/>
      <c r="HC135" s="22"/>
      <c r="HG135" s="22"/>
      <c r="HK135" s="22"/>
      <c r="HO135" s="22"/>
      <c r="HS135" s="22"/>
      <c r="HW135" s="22"/>
      <c r="IA135" s="22"/>
      <c r="IE135" s="22"/>
      <c r="II135" s="22"/>
      <c r="IM135" s="22"/>
      <c r="IQ135" s="22"/>
      <c r="IU135" s="22"/>
    </row>
    <row r="136" s="4" customFormat="true" ht="14.9" hidden="false" customHeight="true" outlineLevel="0" collapsed="false">
      <c r="A136" s="24" t="n">
        <v>0.715277777777778</v>
      </c>
      <c r="B136" s="14" t="n">
        <f aca="false">COUNTIF($G136:$IV136,"K")</f>
        <v>4</v>
      </c>
      <c r="C136" s="14" t="n">
        <f aca="false">COUNTIF($G136:$IV136,"A")</f>
        <v>1</v>
      </c>
      <c r="D136" s="14" t="n">
        <f aca="false">COUNTIF($G136:$IV136,"T")</f>
        <v>2</v>
      </c>
      <c r="E136" s="14" t="n">
        <f aca="false">COUNTIF($G136:$IV136,"X")</f>
        <v>1</v>
      </c>
      <c r="F136" s="19" t="n">
        <f aca="false">SUM(B136:E136)</f>
        <v>8</v>
      </c>
      <c r="K136" s="22"/>
      <c r="O136" s="22"/>
      <c r="S136" s="20" t="s">
        <v>374</v>
      </c>
      <c r="T136" s="2" t="s">
        <v>374</v>
      </c>
      <c r="U136" s="2"/>
      <c r="V136" s="2"/>
      <c r="W136" s="22"/>
      <c r="AA136" s="20" t="s">
        <v>110</v>
      </c>
      <c r="AB136" s="2"/>
      <c r="AC136" s="2"/>
      <c r="AD136" s="2"/>
      <c r="AE136" s="22"/>
      <c r="AI136" s="22"/>
      <c r="AJ136" s="4" t="s">
        <v>374</v>
      </c>
      <c r="AK136" s="4" t="s">
        <v>374</v>
      </c>
      <c r="AM136" s="22"/>
      <c r="AQ136" s="22" t="s">
        <v>372</v>
      </c>
      <c r="AR136" s="4" t="s">
        <v>372</v>
      </c>
      <c r="AU136" s="22"/>
      <c r="AY136" s="22"/>
      <c r="BC136" s="22"/>
      <c r="BG136" s="20" t="s">
        <v>373</v>
      </c>
      <c r="BH136" s="2"/>
      <c r="BI136" s="2"/>
      <c r="BJ136" s="2"/>
      <c r="BK136" s="20"/>
      <c r="BL136" s="2"/>
      <c r="BM136" s="2"/>
      <c r="BN136" s="2"/>
      <c r="BO136" s="22"/>
      <c r="BS136" s="22"/>
      <c r="BW136" s="22"/>
      <c r="CA136" s="22"/>
      <c r="CE136" s="22"/>
      <c r="CI136" s="22"/>
      <c r="CM136" s="22"/>
      <c r="CQ136" s="22"/>
      <c r="CU136" s="22"/>
      <c r="CY136" s="22"/>
      <c r="DC136" s="22"/>
      <c r="DG136" s="22"/>
      <c r="DK136" s="22"/>
      <c r="DO136" s="22"/>
      <c r="DS136" s="22"/>
      <c r="DW136" s="22"/>
      <c r="EA136" s="22"/>
      <c r="EE136" s="22"/>
      <c r="EI136" s="22"/>
      <c r="EM136" s="22"/>
      <c r="EQ136" s="22"/>
      <c r="EU136" s="22"/>
      <c r="EY136" s="22"/>
      <c r="FC136" s="22"/>
      <c r="FG136" s="22"/>
      <c r="FK136" s="22"/>
      <c r="FO136" s="22"/>
      <c r="FS136" s="22"/>
      <c r="FW136" s="22"/>
      <c r="GA136" s="22"/>
      <c r="GE136" s="22"/>
      <c r="GI136" s="22"/>
      <c r="GM136" s="22"/>
      <c r="GQ136" s="22"/>
      <c r="GU136" s="22"/>
      <c r="GY136" s="22"/>
      <c r="HC136" s="22"/>
      <c r="HG136" s="22"/>
      <c r="HK136" s="22"/>
      <c r="HO136" s="22"/>
      <c r="HS136" s="22"/>
      <c r="HW136" s="22"/>
      <c r="IA136" s="22"/>
      <c r="IE136" s="22"/>
      <c r="II136" s="22"/>
      <c r="IM136" s="22"/>
      <c r="IQ136" s="22"/>
      <c r="IU136" s="22"/>
    </row>
    <row r="137" s="4" customFormat="true" ht="14.9" hidden="false" customHeight="true" outlineLevel="0" collapsed="false">
      <c r="A137" s="24" t="n">
        <v>0.71875</v>
      </c>
      <c r="B137" s="14" t="n">
        <f aca="false">COUNTIF($G137:$IV137,"K")</f>
        <v>4</v>
      </c>
      <c r="C137" s="14" t="n">
        <f aca="false">COUNTIF($G137:$IV137,"A")</f>
        <v>1</v>
      </c>
      <c r="D137" s="14" t="n">
        <f aca="false">COUNTIF($G137:$IV137,"T")</f>
        <v>2</v>
      </c>
      <c r="E137" s="14" t="n">
        <f aca="false">COUNTIF($G137:$IV137,"X")</f>
        <v>1</v>
      </c>
      <c r="F137" s="19" t="n">
        <f aca="false">SUM(B137:E137)</f>
        <v>8</v>
      </c>
      <c r="K137" s="22"/>
      <c r="O137" s="22"/>
      <c r="S137" s="20" t="s">
        <v>374</v>
      </c>
      <c r="T137" s="2" t="s">
        <v>374</v>
      </c>
      <c r="U137" s="2"/>
      <c r="V137" s="2"/>
      <c r="W137" s="22"/>
      <c r="AA137" s="20" t="s">
        <v>110</v>
      </c>
      <c r="AB137" s="2"/>
      <c r="AC137" s="2"/>
      <c r="AD137" s="2"/>
      <c r="AE137" s="22"/>
      <c r="AI137" s="22"/>
      <c r="AJ137" s="4" t="s">
        <v>374</v>
      </c>
      <c r="AK137" s="4" t="s">
        <v>374</v>
      </c>
      <c r="AM137" s="22"/>
      <c r="AQ137" s="22" t="s">
        <v>372</v>
      </c>
      <c r="AR137" s="4" t="s">
        <v>372</v>
      </c>
      <c r="AU137" s="22"/>
      <c r="AY137" s="22"/>
      <c r="BC137" s="22"/>
      <c r="BG137" s="20" t="s">
        <v>373</v>
      </c>
      <c r="BH137" s="2"/>
      <c r="BI137" s="2"/>
      <c r="BJ137" s="2"/>
      <c r="BK137" s="20"/>
      <c r="BL137" s="2"/>
      <c r="BM137" s="2"/>
      <c r="BN137" s="2"/>
      <c r="BO137" s="22"/>
      <c r="BS137" s="22"/>
      <c r="BW137" s="22"/>
      <c r="CA137" s="22"/>
      <c r="CE137" s="22"/>
      <c r="CI137" s="22"/>
      <c r="CM137" s="22"/>
      <c r="CQ137" s="22"/>
      <c r="CU137" s="22"/>
      <c r="CY137" s="22"/>
      <c r="DC137" s="22"/>
      <c r="DG137" s="22"/>
      <c r="DK137" s="22"/>
      <c r="DO137" s="22"/>
      <c r="DS137" s="22"/>
      <c r="DW137" s="22"/>
      <c r="EA137" s="22"/>
      <c r="EE137" s="22"/>
      <c r="EI137" s="22"/>
      <c r="EM137" s="22"/>
      <c r="EQ137" s="22"/>
      <c r="EU137" s="22"/>
      <c r="EY137" s="22"/>
      <c r="FC137" s="22"/>
      <c r="FG137" s="22"/>
      <c r="FK137" s="22"/>
      <c r="FO137" s="22"/>
      <c r="FS137" s="22"/>
      <c r="FW137" s="22"/>
      <c r="GA137" s="22"/>
      <c r="GE137" s="22"/>
      <c r="GI137" s="22"/>
      <c r="GM137" s="22"/>
      <c r="GQ137" s="22"/>
      <c r="GU137" s="22"/>
      <c r="GY137" s="22"/>
      <c r="HC137" s="22"/>
      <c r="HG137" s="22"/>
      <c r="HK137" s="22"/>
      <c r="HO137" s="22"/>
      <c r="HS137" s="22"/>
      <c r="HW137" s="22"/>
      <c r="IA137" s="22"/>
      <c r="IE137" s="22"/>
      <c r="II137" s="22"/>
      <c r="IM137" s="22"/>
      <c r="IQ137" s="22"/>
      <c r="IU137" s="22"/>
    </row>
    <row r="138" s="4" customFormat="true" ht="14.9" hidden="false" customHeight="true" outlineLevel="0" collapsed="false">
      <c r="A138" s="24" t="n">
        <v>0.722222222222222</v>
      </c>
      <c r="B138" s="14" t="n">
        <f aca="false">COUNTIF($G138:$IV138,"K")</f>
        <v>4</v>
      </c>
      <c r="C138" s="14" t="n">
        <f aca="false">COUNTIF($G138:$IV138,"A")</f>
        <v>1</v>
      </c>
      <c r="D138" s="14" t="n">
        <f aca="false">COUNTIF($G138:$IV138,"T")</f>
        <v>2</v>
      </c>
      <c r="E138" s="14" t="n">
        <f aca="false">COUNTIF($G138:$IV138,"X")</f>
        <v>1</v>
      </c>
      <c r="F138" s="19" t="n">
        <f aca="false">SUM(B138:E138)</f>
        <v>8</v>
      </c>
      <c r="K138" s="22"/>
      <c r="O138" s="22"/>
      <c r="S138" s="20" t="s">
        <v>374</v>
      </c>
      <c r="T138" s="2" t="s">
        <v>374</v>
      </c>
      <c r="U138" s="2"/>
      <c r="V138" s="2"/>
      <c r="W138" s="22"/>
      <c r="AA138" s="20" t="s">
        <v>110</v>
      </c>
      <c r="AB138" s="2"/>
      <c r="AC138" s="2"/>
      <c r="AD138" s="2"/>
      <c r="AE138" s="22"/>
      <c r="AI138" s="22"/>
      <c r="AJ138" s="4" t="s">
        <v>374</v>
      </c>
      <c r="AK138" s="4" t="s">
        <v>374</v>
      </c>
      <c r="AM138" s="22"/>
      <c r="AQ138" s="22" t="s">
        <v>372</v>
      </c>
      <c r="AR138" s="4" t="s">
        <v>372</v>
      </c>
      <c r="AU138" s="22"/>
      <c r="AY138" s="22"/>
      <c r="BC138" s="22"/>
      <c r="BG138" s="20" t="s">
        <v>373</v>
      </c>
      <c r="BH138" s="2"/>
      <c r="BI138" s="2"/>
      <c r="BJ138" s="2"/>
      <c r="BK138" s="20"/>
      <c r="BL138" s="2"/>
      <c r="BM138" s="2"/>
      <c r="BN138" s="2"/>
      <c r="BO138" s="22"/>
      <c r="BS138" s="22"/>
      <c r="BW138" s="22"/>
      <c r="CA138" s="22"/>
      <c r="CE138" s="22"/>
      <c r="CI138" s="22"/>
      <c r="CM138" s="22"/>
      <c r="CQ138" s="22"/>
      <c r="CU138" s="22"/>
      <c r="CY138" s="22"/>
      <c r="DC138" s="22"/>
      <c r="DG138" s="22"/>
      <c r="DK138" s="22"/>
      <c r="DO138" s="22"/>
      <c r="DS138" s="22"/>
      <c r="DW138" s="22"/>
      <c r="EA138" s="22"/>
      <c r="EE138" s="22"/>
      <c r="EI138" s="22"/>
      <c r="EM138" s="22"/>
      <c r="EQ138" s="22"/>
      <c r="EU138" s="22"/>
      <c r="EY138" s="22"/>
      <c r="FC138" s="22"/>
      <c r="FG138" s="22"/>
      <c r="FK138" s="22"/>
      <c r="FO138" s="22"/>
      <c r="FS138" s="22"/>
      <c r="FW138" s="22"/>
      <c r="GA138" s="22"/>
      <c r="GE138" s="22"/>
      <c r="GI138" s="22"/>
      <c r="GM138" s="22"/>
      <c r="GQ138" s="22"/>
      <c r="GU138" s="22"/>
      <c r="GY138" s="22"/>
      <c r="HC138" s="22"/>
      <c r="HG138" s="22"/>
      <c r="HK138" s="22"/>
      <c r="HO138" s="22"/>
      <c r="HS138" s="22"/>
      <c r="HW138" s="22"/>
      <c r="IA138" s="22"/>
      <c r="IE138" s="22"/>
      <c r="II138" s="22"/>
      <c r="IM138" s="22"/>
      <c r="IQ138" s="22"/>
      <c r="IU138" s="22"/>
    </row>
    <row r="139" s="4" customFormat="true" ht="14.9" hidden="false" customHeight="true" outlineLevel="0" collapsed="false">
      <c r="A139" s="24" t="n">
        <v>0.725694444444444</v>
      </c>
      <c r="B139" s="14" t="n">
        <f aca="false">COUNTIF($G139:$IV139,"K")</f>
        <v>4</v>
      </c>
      <c r="C139" s="14" t="n">
        <f aca="false">COUNTIF($G139:$IV139,"A")</f>
        <v>1</v>
      </c>
      <c r="D139" s="14" t="n">
        <f aca="false">COUNTIF($G139:$IV139,"T")</f>
        <v>2</v>
      </c>
      <c r="E139" s="14" t="n">
        <f aca="false">COUNTIF($G139:$IV139,"X")</f>
        <v>1</v>
      </c>
      <c r="F139" s="19" t="n">
        <f aca="false">SUM(B139:E139)</f>
        <v>8</v>
      </c>
      <c r="K139" s="22"/>
      <c r="O139" s="22"/>
      <c r="S139" s="20" t="s">
        <v>374</v>
      </c>
      <c r="T139" s="2" t="s">
        <v>374</v>
      </c>
      <c r="U139" s="2"/>
      <c r="V139" s="2"/>
      <c r="W139" s="22"/>
      <c r="AA139" s="20" t="s">
        <v>110</v>
      </c>
      <c r="AB139" s="2"/>
      <c r="AC139" s="2"/>
      <c r="AD139" s="2"/>
      <c r="AE139" s="22"/>
      <c r="AI139" s="22"/>
      <c r="AJ139" s="4" t="s">
        <v>374</v>
      </c>
      <c r="AK139" s="4" t="s">
        <v>374</v>
      </c>
      <c r="AM139" s="22"/>
      <c r="AQ139" s="22" t="s">
        <v>372</v>
      </c>
      <c r="AR139" s="4" t="s">
        <v>372</v>
      </c>
      <c r="AU139" s="22"/>
      <c r="AY139" s="22"/>
      <c r="BC139" s="22"/>
      <c r="BG139" s="20" t="s">
        <v>373</v>
      </c>
      <c r="BH139" s="2"/>
      <c r="BI139" s="2"/>
      <c r="BJ139" s="2"/>
      <c r="BK139" s="20"/>
      <c r="BL139" s="2"/>
      <c r="BM139" s="2"/>
      <c r="BN139" s="2"/>
      <c r="BO139" s="22"/>
      <c r="BS139" s="22"/>
      <c r="BW139" s="22"/>
      <c r="CA139" s="22"/>
      <c r="CE139" s="22"/>
      <c r="CI139" s="22"/>
      <c r="CM139" s="22"/>
      <c r="CQ139" s="22"/>
      <c r="CU139" s="22"/>
      <c r="CY139" s="22"/>
      <c r="DC139" s="22"/>
      <c r="DG139" s="22"/>
      <c r="DK139" s="22"/>
      <c r="DO139" s="22"/>
      <c r="DS139" s="22"/>
      <c r="DW139" s="22"/>
      <c r="EA139" s="22"/>
      <c r="EE139" s="22"/>
      <c r="EI139" s="22"/>
      <c r="EM139" s="22"/>
      <c r="EQ139" s="22"/>
      <c r="EU139" s="22"/>
      <c r="EY139" s="22"/>
      <c r="FC139" s="22"/>
      <c r="FG139" s="22"/>
      <c r="FK139" s="22"/>
      <c r="FO139" s="22"/>
      <c r="FS139" s="22"/>
      <c r="FW139" s="22"/>
      <c r="GA139" s="22"/>
      <c r="GE139" s="22"/>
      <c r="GI139" s="22"/>
      <c r="GM139" s="22"/>
      <c r="GQ139" s="22"/>
      <c r="GU139" s="22"/>
      <c r="GY139" s="22"/>
      <c r="HC139" s="22"/>
      <c r="HG139" s="22"/>
      <c r="HK139" s="22"/>
      <c r="HO139" s="22"/>
      <c r="HS139" s="22"/>
      <c r="HW139" s="22"/>
      <c r="IA139" s="22"/>
      <c r="IE139" s="22"/>
      <c r="II139" s="22"/>
      <c r="IM139" s="22"/>
      <c r="IQ139" s="22"/>
      <c r="IU139" s="22"/>
    </row>
    <row r="140" s="4" customFormat="true" ht="14.9" hidden="false" customHeight="true" outlineLevel="0" collapsed="false">
      <c r="A140" s="24" t="n">
        <v>0.729166666666667</v>
      </c>
      <c r="B140" s="14" t="n">
        <f aca="false">COUNTIF($G140:$IV140,"K")</f>
        <v>4</v>
      </c>
      <c r="C140" s="14" t="n">
        <f aca="false">COUNTIF($G140:$IV140,"A")</f>
        <v>1</v>
      </c>
      <c r="D140" s="14" t="n">
        <f aca="false">COUNTIF($G140:$IV140,"T")</f>
        <v>2</v>
      </c>
      <c r="E140" s="14" t="n">
        <f aca="false">COUNTIF($G140:$IV140,"X")</f>
        <v>1</v>
      </c>
      <c r="F140" s="19" t="n">
        <f aca="false">SUM(B140:E140)</f>
        <v>8</v>
      </c>
      <c r="K140" s="22"/>
      <c r="O140" s="22"/>
      <c r="S140" s="20" t="s">
        <v>374</v>
      </c>
      <c r="T140" s="2" t="s">
        <v>374</v>
      </c>
      <c r="U140" s="2"/>
      <c r="V140" s="2"/>
      <c r="W140" s="22"/>
      <c r="AA140" s="20" t="s">
        <v>110</v>
      </c>
      <c r="AB140" s="2"/>
      <c r="AC140" s="2"/>
      <c r="AD140" s="2"/>
      <c r="AE140" s="22"/>
      <c r="AI140" s="22"/>
      <c r="AJ140" s="4" t="s">
        <v>374</v>
      </c>
      <c r="AK140" s="4" t="s">
        <v>374</v>
      </c>
      <c r="AM140" s="22"/>
      <c r="AQ140" s="22" t="s">
        <v>372</v>
      </c>
      <c r="AR140" s="4" t="s">
        <v>372</v>
      </c>
      <c r="AU140" s="22"/>
      <c r="AY140" s="22"/>
      <c r="BC140" s="22"/>
      <c r="BG140" s="20" t="s">
        <v>373</v>
      </c>
      <c r="BH140" s="2"/>
      <c r="BI140" s="2"/>
      <c r="BJ140" s="2"/>
      <c r="BK140" s="20"/>
      <c r="BL140" s="2"/>
      <c r="BM140" s="2"/>
      <c r="BN140" s="2"/>
      <c r="BO140" s="22"/>
      <c r="BS140" s="22"/>
      <c r="BW140" s="22"/>
      <c r="CA140" s="22"/>
      <c r="CE140" s="22"/>
      <c r="CI140" s="22"/>
      <c r="CM140" s="22"/>
      <c r="CQ140" s="22"/>
      <c r="CU140" s="22"/>
      <c r="CY140" s="22"/>
      <c r="DC140" s="22"/>
      <c r="DG140" s="22"/>
      <c r="DK140" s="22"/>
      <c r="DO140" s="22"/>
      <c r="DS140" s="22"/>
      <c r="DW140" s="22"/>
      <c r="EA140" s="22"/>
      <c r="EE140" s="22"/>
      <c r="EI140" s="22"/>
      <c r="EM140" s="22"/>
      <c r="EQ140" s="22"/>
      <c r="EU140" s="22"/>
      <c r="EY140" s="22"/>
      <c r="FC140" s="22"/>
      <c r="FG140" s="22"/>
      <c r="FK140" s="22"/>
      <c r="FO140" s="22"/>
      <c r="FS140" s="22"/>
      <c r="FW140" s="22"/>
      <c r="GA140" s="22"/>
      <c r="GE140" s="22"/>
      <c r="GI140" s="22"/>
      <c r="GM140" s="22"/>
      <c r="GQ140" s="22"/>
      <c r="GU140" s="22"/>
      <c r="GY140" s="22"/>
      <c r="HC140" s="22"/>
      <c r="HG140" s="22"/>
      <c r="HK140" s="22"/>
      <c r="HO140" s="22"/>
      <c r="HS140" s="22"/>
      <c r="HW140" s="22"/>
      <c r="IA140" s="22"/>
      <c r="IE140" s="22"/>
      <c r="II140" s="22"/>
      <c r="IM140" s="22"/>
      <c r="IQ140" s="22"/>
      <c r="IU140" s="22"/>
    </row>
    <row r="141" s="4" customFormat="true" ht="14.9" hidden="false" customHeight="true" outlineLevel="0" collapsed="false">
      <c r="A141" s="24" t="n">
        <v>0.732638888888889</v>
      </c>
      <c r="B141" s="14" t="n">
        <f aca="false">COUNTIF($G141:$IV141,"K")</f>
        <v>4</v>
      </c>
      <c r="C141" s="14" t="n">
        <f aca="false">COUNTIF($G141:$IV141,"A")</f>
        <v>1</v>
      </c>
      <c r="D141" s="14" t="n">
        <f aca="false">COUNTIF($G141:$IV141,"T")</f>
        <v>2</v>
      </c>
      <c r="E141" s="14" t="n">
        <f aca="false">COUNTIF($G141:$IV141,"X")</f>
        <v>0</v>
      </c>
      <c r="F141" s="19" t="n">
        <f aca="false">SUM(B141:E141)</f>
        <v>7</v>
      </c>
      <c r="K141" s="22"/>
      <c r="O141" s="22"/>
      <c r="S141" s="20" t="s">
        <v>374</v>
      </c>
      <c r="T141" s="2" t="s">
        <v>374</v>
      </c>
      <c r="U141" s="2"/>
      <c r="V141" s="2"/>
      <c r="W141" s="22"/>
      <c r="AA141" s="20" t="s">
        <v>110</v>
      </c>
      <c r="AB141" s="2"/>
      <c r="AC141" s="2"/>
      <c r="AD141" s="2"/>
      <c r="AE141" s="22"/>
      <c r="AI141" s="22"/>
      <c r="AJ141" s="4" t="s">
        <v>374</v>
      </c>
      <c r="AK141" s="4" t="s">
        <v>374</v>
      </c>
      <c r="AM141" s="22"/>
      <c r="AQ141" s="22" t="s">
        <v>372</v>
      </c>
      <c r="AR141" s="4" t="s">
        <v>372</v>
      </c>
      <c r="AU141" s="22"/>
      <c r="AY141" s="22"/>
      <c r="BC141" s="22"/>
      <c r="BG141" s="20"/>
      <c r="BH141" s="2"/>
      <c r="BI141" s="2"/>
      <c r="BJ141" s="2"/>
      <c r="BK141" s="20"/>
      <c r="BL141" s="2"/>
      <c r="BM141" s="2"/>
      <c r="BN141" s="2"/>
      <c r="BO141" s="22"/>
      <c r="BS141" s="22"/>
      <c r="BW141" s="22"/>
      <c r="CA141" s="22"/>
      <c r="CE141" s="22"/>
      <c r="CI141" s="22"/>
      <c r="CM141" s="22"/>
      <c r="CQ141" s="22"/>
      <c r="CU141" s="22"/>
      <c r="CY141" s="22"/>
      <c r="DC141" s="22"/>
      <c r="DG141" s="22"/>
      <c r="DK141" s="22"/>
      <c r="DO141" s="22"/>
      <c r="DS141" s="22"/>
      <c r="DW141" s="22"/>
      <c r="EA141" s="22"/>
      <c r="EE141" s="22"/>
      <c r="EI141" s="22"/>
      <c r="EM141" s="22"/>
      <c r="EQ141" s="22"/>
      <c r="EU141" s="22"/>
      <c r="EY141" s="22"/>
      <c r="FC141" s="22"/>
      <c r="FG141" s="22"/>
      <c r="FK141" s="22"/>
      <c r="FO141" s="22"/>
      <c r="FS141" s="22"/>
      <c r="FW141" s="22"/>
      <c r="GA141" s="22"/>
      <c r="GE141" s="22"/>
      <c r="GI141" s="22"/>
      <c r="GM141" s="22"/>
      <c r="GQ141" s="22"/>
      <c r="GU141" s="22"/>
      <c r="GY141" s="22"/>
      <c r="HC141" s="22"/>
      <c r="HG141" s="22"/>
      <c r="HK141" s="22"/>
      <c r="HO141" s="22"/>
      <c r="HS141" s="22"/>
      <c r="HW141" s="22"/>
      <c r="IA141" s="22"/>
      <c r="IE141" s="22"/>
      <c r="II141" s="22"/>
      <c r="IM141" s="22"/>
      <c r="IQ141" s="22"/>
      <c r="IU141" s="22"/>
    </row>
    <row r="142" s="4" customFormat="true" ht="14.9" hidden="false" customHeight="true" outlineLevel="0" collapsed="false">
      <c r="A142" s="24" t="n">
        <v>0.736111111111111</v>
      </c>
      <c r="B142" s="14" t="n">
        <f aca="false">COUNTIF($G142:$IV142,"K")</f>
        <v>4</v>
      </c>
      <c r="C142" s="14" t="n">
        <f aca="false">COUNTIF($G142:$IV142,"A")</f>
        <v>1</v>
      </c>
      <c r="D142" s="14" t="n">
        <f aca="false">COUNTIF($G142:$IV142,"T")</f>
        <v>2</v>
      </c>
      <c r="E142" s="14" t="n">
        <f aca="false">COUNTIF($G142:$IV142,"X")</f>
        <v>0</v>
      </c>
      <c r="F142" s="19" t="n">
        <f aca="false">SUM(B142:E142)</f>
        <v>7</v>
      </c>
      <c r="K142" s="22"/>
      <c r="O142" s="22"/>
      <c r="S142" s="20" t="s">
        <v>374</v>
      </c>
      <c r="T142" s="2" t="s">
        <v>374</v>
      </c>
      <c r="U142" s="2"/>
      <c r="V142" s="2"/>
      <c r="W142" s="22"/>
      <c r="AA142" s="20" t="s">
        <v>110</v>
      </c>
      <c r="AB142" s="2"/>
      <c r="AC142" s="2"/>
      <c r="AD142" s="2"/>
      <c r="AE142" s="22"/>
      <c r="AI142" s="22"/>
      <c r="AJ142" s="4" t="s">
        <v>374</v>
      </c>
      <c r="AK142" s="4" t="s">
        <v>374</v>
      </c>
      <c r="AM142" s="22"/>
      <c r="AQ142" s="22" t="s">
        <v>372</v>
      </c>
      <c r="AR142" s="4" t="s">
        <v>372</v>
      </c>
      <c r="AU142" s="22"/>
      <c r="AY142" s="22"/>
      <c r="BC142" s="22"/>
      <c r="BG142" s="20"/>
      <c r="BH142" s="2"/>
      <c r="BI142" s="2"/>
      <c r="BJ142" s="2"/>
      <c r="BK142" s="20"/>
      <c r="BL142" s="2"/>
      <c r="BM142" s="2"/>
      <c r="BN142" s="2"/>
      <c r="BO142" s="22"/>
      <c r="BS142" s="22"/>
      <c r="BW142" s="22"/>
      <c r="CA142" s="22"/>
      <c r="CE142" s="22"/>
      <c r="CI142" s="22"/>
      <c r="CM142" s="22"/>
      <c r="CQ142" s="22"/>
      <c r="CU142" s="22"/>
      <c r="CY142" s="22"/>
      <c r="DC142" s="22"/>
      <c r="DG142" s="22"/>
      <c r="DK142" s="22"/>
      <c r="DO142" s="22"/>
      <c r="DS142" s="22"/>
      <c r="DW142" s="22"/>
      <c r="EA142" s="22"/>
      <c r="EE142" s="22"/>
      <c r="EI142" s="22"/>
      <c r="EM142" s="22"/>
      <c r="EQ142" s="22"/>
      <c r="EU142" s="22"/>
      <c r="EY142" s="22"/>
      <c r="FC142" s="22"/>
      <c r="FG142" s="22"/>
      <c r="FK142" s="22"/>
      <c r="FO142" s="22"/>
      <c r="FS142" s="22"/>
      <c r="FW142" s="22"/>
      <c r="GA142" s="22"/>
      <c r="GE142" s="22"/>
      <c r="GI142" s="22"/>
      <c r="GM142" s="22"/>
      <c r="GQ142" s="22"/>
      <c r="GU142" s="22"/>
      <c r="GY142" s="22"/>
      <c r="HC142" s="22"/>
      <c r="HG142" s="22"/>
      <c r="HK142" s="22"/>
      <c r="HO142" s="22"/>
      <c r="HS142" s="22"/>
      <c r="HW142" s="22"/>
      <c r="IA142" s="22"/>
      <c r="IE142" s="22"/>
      <c r="II142" s="22"/>
      <c r="IM142" s="22"/>
      <c r="IQ142" s="22"/>
      <c r="IU142" s="22"/>
    </row>
    <row r="143" s="4" customFormat="true" ht="14.9" hidden="false" customHeight="true" outlineLevel="0" collapsed="false">
      <c r="A143" s="24" t="n">
        <v>0.739583333333333</v>
      </c>
      <c r="B143" s="14" t="n">
        <f aca="false">COUNTIF($G143:$IV143,"K")</f>
        <v>4</v>
      </c>
      <c r="C143" s="14" t="n">
        <f aca="false">COUNTIF($G143:$IV143,"A")</f>
        <v>1</v>
      </c>
      <c r="D143" s="14" t="n">
        <f aca="false">COUNTIF($G143:$IV143,"T")</f>
        <v>2</v>
      </c>
      <c r="E143" s="14" t="n">
        <f aca="false">COUNTIF($G143:$IV143,"X")</f>
        <v>0</v>
      </c>
      <c r="F143" s="19" t="n">
        <f aca="false">SUM(B143:E143)</f>
        <v>7</v>
      </c>
      <c r="K143" s="22"/>
      <c r="O143" s="22"/>
      <c r="S143" s="20" t="s">
        <v>374</v>
      </c>
      <c r="T143" s="2" t="s">
        <v>374</v>
      </c>
      <c r="U143" s="2"/>
      <c r="V143" s="2"/>
      <c r="W143" s="22"/>
      <c r="AA143" s="20" t="s">
        <v>110</v>
      </c>
      <c r="AB143" s="2"/>
      <c r="AC143" s="2"/>
      <c r="AD143" s="2"/>
      <c r="AE143" s="22"/>
      <c r="AI143" s="22"/>
      <c r="AJ143" s="4" t="s">
        <v>374</v>
      </c>
      <c r="AK143" s="4" t="s">
        <v>374</v>
      </c>
      <c r="AM143" s="22"/>
      <c r="AQ143" s="22" t="s">
        <v>372</v>
      </c>
      <c r="AR143" s="4" t="s">
        <v>372</v>
      </c>
      <c r="AU143" s="22"/>
      <c r="AY143" s="22"/>
      <c r="BC143" s="22"/>
      <c r="BG143" s="20"/>
      <c r="BH143" s="2"/>
      <c r="BI143" s="2"/>
      <c r="BJ143" s="2"/>
      <c r="BK143" s="20"/>
      <c r="BL143" s="2"/>
      <c r="BM143" s="2"/>
      <c r="BN143" s="2"/>
      <c r="BO143" s="22"/>
      <c r="BS143" s="22"/>
      <c r="BW143" s="22"/>
      <c r="CA143" s="22"/>
      <c r="CE143" s="22"/>
      <c r="CI143" s="22"/>
      <c r="CM143" s="22"/>
      <c r="CQ143" s="22"/>
      <c r="CU143" s="22"/>
      <c r="CY143" s="22"/>
      <c r="DC143" s="22"/>
      <c r="DG143" s="22"/>
      <c r="DK143" s="22"/>
      <c r="DO143" s="22"/>
      <c r="DS143" s="22"/>
      <c r="DW143" s="22"/>
      <c r="EA143" s="22"/>
      <c r="EE143" s="22"/>
      <c r="EI143" s="22"/>
      <c r="EM143" s="22"/>
      <c r="EQ143" s="22"/>
      <c r="EU143" s="22"/>
      <c r="EY143" s="22"/>
      <c r="FC143" s="22"/>
      <c r="FG143" s="22"/>
      <c r="FK143" s="22"/>
      <c r="FO143" s="22"/>
      <c r="FS143" s="22"/>
      <c r="FW143" s="22"/>
      <c r="GA143" s="22"/>
      <c r="GE143" s="22"/>
      <c r="GI143" s="22"/>
      <c r="GM143" s="22"/>
      <c r="GQ143" s="22"/>
      <c r="GU143" s="22"/>
      <c r="GY143" s="22"/>
      <c r="HC143" s="22"/>
      <c r="HG143" s="22"/>
      <c r="HK143" s="22"/>
      <c r="HO143" s="22"/>
      <c r="HS143" s="22"/>
      <c r="HW143" s="22"/>
      <c r="IA143" s="22"/>
      <c r="IE143" s="22"/>
      <c r="II143" s="22"/>
      <c r="IM143" s="22"/>
      <c r="IQ143" s="22"/>
      <c r="IU143" s="22"/>
    </row>
    <row r="144" s="4" customFormat="true" ht="14.9" hidden="false" customHeight="true" outlineLevel="0" collapsed="false">
      <c r="A144" s="24" t="n">
        <v>0.743055555555556</v>
      </c>
      <c r="B144" s="14" t="n">
        <f aca="false">COUNTIF($G144:$IV144,"K")</f>
        <v>4</v>
      </c>
      <c r="C144" s="14" t="n">
        <f aca="false">COUNTIF($G144:$IV144,"A")</f>
        <v>1</v>
      </c>
      <c r="D144" s="14" t="n">
        <f aca="false">COUNTIF($G144:$IV144,"T")</f>
        <v>2</v>
      </c>
      <c r="E144" s="14" t="n">
        <f aca="false">COUNTIF($G144:$IV144,"X")</f>
        <v>0</v>
      </c>
      <c r="F144" s="19" t="n">
        <f aca="false">SUM(B144:E144)</f>
        <v>7</v>
      </c>
      <c r="K144" s="22"/>
      <c r="O144" s="22"/>
      <c r="S144" s="20" t="s">
        <v>374</v>
      </c>
      <c r="T144" s="2" t="s">
        <v>374</v>
      </c>
      <c r="U144" s="2"/>
      <c r="V144" s="2"/>
      <c r="W144" s="22"/>
      <c r="AA144" s="20" t="s">
        <v>110</v>
      </c>
      <c r="AB144" s="2"/>
      <c r="AC144" s="2"/>
      <c r="AD144" s="2"/>
      <c r="AE144" s="22"/>
      <c r="AI144" s="22"/>
      <c r="AJ144" s="4" t="s">
        <v>374</v>
      </c>
      <c r="AK144" s="4" t="s">
        <v>374</v>
      </c>
      <c r="AM144" s="22"/>
      <c r="AQ144" s="22" t="s">
        <v>372</v>
      </c>
      <c r="AR144" s="4" t="s">
        <v>372</v>
      </c>
      <c r="AU144" s="22"/>
      <c r="AY144" s="22"/>
      <c r="BC144" s="22"/>
      <c r="BG144" s="20"/>
      <c r="BH144" s="2"/>
      <c r="BI144" s="2"/>
      <c r="BJ144" s="2"/>
      <c r="BK144" s="20"/>
      <c r="BL144" s="2"/>
      <c r="BM144" s="2"/>
      <c r="BN144" s="2"/>
      <c r="BO144" s="22"/>
      <c r="BS144" s="22"/>
      <c r="BW144" s="22"/>
      <c r="CA144" s="22"/>
      <c r="CE144" s="22"/>
      <c r="CI144" s="22"/>
      <c r="CM144" s="22"/>
      <c r="CQ144" s="22"/>
      <c r="CU144" s="22"/>
      <c r="CY144" s="22"/>
      <c r="DC144" s="22"/>
      <c r="DG144" s="22"/>
      <c r="DK144" s="22"/>
      <c r="DO144" s="22"/>
      <c r="DS144" s="22"/>
      <c r="DW144" s="22"/>
      <c r="EA144" s="22"/>
      <c r="EE144" s="22"/>
      <c r="EI144" s="22"/>
      <c r="EM144" s="22"/>
      <c r="EQ144" s="22"/>
      <c r="EU144" s="22"/>
      <c r="EY144" s="22"/>
      <c r="FC144" s="22"/>
      <c r="FG144" s="22"/>
      <c r="FK144" s="22"/>
      <c r="FO144" s="22"/>
      <c r="FS144" s="22"/>
      <c r="FW144" s="22"/>
      <c r="GA144" s="22"/>
      <c r="GE144" s="22"/>
      <c r="GI144" s="22"/>
      <c r="GM144" s="22"/>
      <c r="GQ144" s="22"/>
      <c r="GU144" s="22"/>
      <c r="GY144" s="22"/>
      <c r="HC144" s="22"/>
      <c r="HG144" s="22"/>
      <c r="HK144" s="22"/>
      <c r="HO144" s="22"/>
      <c r="HS144" s="22"/>
      <c r="HW144" s="22"/>
      <c r="IA144" s="22"/>
      <c r="IE144" s="22"/>
      <c r="II144" s="22"/>
      <c r="IM144" s="22"/>
      <c r="IQ144" s="22"/>
      <c r="IU144" s="22"/>
    </row>
    <row r="145" s="4" customFormat="true" ht="14.9" hidden="false" customHeight="true" outlineLevel="0" collapsed="false">
      <c r="A145" s="24" t="n">
        <v>0.746527777777778</v>
      </c>
      <c r="B145" s="14" t="n">
        <f aca="false">COUNTIF($G145:$IV145,"K")</f>
        <v>4</v>
      </c>
      <c r="C145" s="14" t="n">
        <f aca="false">COUNTIF($G145:$IV145,"A")</f>
        <v>1</v>
      </c>
      <c r="D145" s="14" t="n">
        <f aca="false">COUNTIF($G145:$IV145,"T")</f>
        <v>2</v>
      </c>
      <c r="E145" s="14" t="n">
        <f aca="false">COUNTIF($G145:$IV145,"X")</f>
        <v>0</v>
      </c>
      <c r="F145" s="19" t="n">
        <f aca="false">SUM(B145:E145)</f>
        <v>7</v>
      </c>
      <c r="K145" s="22"/>
      <c r="O145" s="22"/>
      <c r="S145" s="20" t="s">
        <v>374</v>
      </c>
      <c r="T145" s="2" t="s">
        <v>374</v>
      </c>
      <c r="U145" s="2"/>
      <c r="V145" s="2"/>
      <c r="W145" s="22"/>
      <c r="AA145" s="20" t="s">
        <v>110</v>
      </c>
      <c r="AB145" s="2"/>
      <c r="AC145" s="2"/>
      <c r="AD145" s="2"/>
      <c r="AE145" s="22"/>
      <c r="AI145" s="22"/>
      <c r="AJ145" s="4" t="s">
        <v>374</v>
      </c>
      <c r="AK145" s="4" t="s">
        <v>374</v>
      </c>
      <c r="AM145" s="22"/>
      <c r="AQ145" s="22" t="s">
        <v>372</v>
      </c>
      <c r="AR145" s="4" t="s">
        <v>372</v>
      </c>
      <c r="AU145" s="22"/>
      <c r="AY145" s="22"/>
      <c r="BC145" s="22"/>
      <c r="BG145" s="20"/>
      <c r="BH145" s="2"/>
      <c r="BI145" s="2"/>
      <c r="BJ145" s="2"/>
      <c r="BK145" s="20"/>
      <c r="BL145" s="2"/>
      <c r="BM145" s="2"/>
      <c r="BN145" s="2"/>
      <c r="BO145" s="22"/>
      <c r="BS145" s="22"/>
      <c r="BW145" s="22"/>
      <c r="CA145" s="22"/>
      <c r="CE145" s="22"/>
      <c r="CI145" s="22"/>
      <c r="CM145" s="22"/>
      <c r="CQ145" s="22"/>
      <c r="CU145" s="22"/>
      <c r="CY145" s="22"/>
      <c r="DC145" s="22"/>
      <c r="DG145" s="22"/>
      <c r="DK145" s="22"/>
      <c r="DO145" s="22"/>
      <c r="DS145" s="22"/>
      <c r="DW145" s="22"/>
      <c r="EA145" s="22"/>
      <c r="EE145" s="22"/>
      <c r="EI145" s="22"/>
      <c r="EM145" s="22"/>
      <c r="EQ145" s="22"/>
      <c r="EU145" s="22"/>
      <c r="EY145" s="22"/>
      <c r="FC145" s="22"/>
      <c r="FG145" s="22"/>
      <c r="FK145" s="22"/>
      <c r="FO145" s="22"/>
      <c r="FS145" s="22"/>
      <c r="FW145" s="22"/>
      <c r="GA145" s="22"/>
      <c r="GE145" s="22"/>
      <c r="GI145" s="22"/>
      <c r="GM145" s="22"/>
      <c r="GQ145" s="22"/>
      <c r="GU145" s="22"/>
      <c r="GY145" s="22"/>
      <c r="HC145" s="22"/>
      <c r="HG145" s="22"/>
      <c r="HK145" s="22"/>
      <c r="HO145" s="22"/>
      <c r="HS145" s="22"/>
      <c r="HW145" s="22"/>
      <c r="IA145" s="22"/>
      <c r="IE145" s="22"/>
      <c r="II145" s="22"/>
      <c r="IM145" s="22"/>
      <c r="IQ145" s="22"/>
      <c r="IU145" s="22"/>
    </row>
    <row r="146" s="4" customFormat="true" ht="14.9" hidden="false" customHeight="true" outlineLevel="0" collapsed="false">
      <c r="A146" s="23" t="n">
        <v>0.75</v>
      </c>
      <c r="B146" s="14" t="n">
        <f aca="false">COUNTIF($G146:$IV146,"K")</f>
        <v>4</v>
      </c>
      <c r="C146" s="14" t="n">
        <f aca="false">COUNTIF($G146:$IV146,"A")</f>
        <v>1</v>
      </c>
      <c r="D146" s="14" t="n">
        <f aca="false">COUNTIF($G146:$IV146,"T")</f>
        <v>2</v>
      </c>
      <c r="E146" s="14" t="n">
        <f aca="false">COUNTIF($G146:$IV146,"X")</f>
        <v>0</v>
      </c>
      <c r="F146" s="19" t="n">
        <f aca="false">SUM(B146:E146)</f>
        <v>7</v>
      </c>
      <c r="K146" s="22"/>
      <c r="O146" s="22"/>
      <c r="S146" s="20" t="s">
        <v>374</v>
      </c>
      <c r="T146" s="2" t="s">
        <v>374</v>
      </c>
      <c r="U146" s="2"/>
      <c r="V146" s="2"/>
      <c r="W146" s="22"/>
      <c r="AA146" s="20" t="s">
        <v>110</v>
      </c>
      <c r="AB146" s="2"/>
      <c r="AC146" s="2"/>
      <c r="AD146" s="2"/>
      <c r="AE146" s="22"/>
      <c r="AI146" s="22"/>
      <c r="AJ146" s="4" t="s">
        <v>374</v>
      </c>
      <c r="AK146" s="4" t="s">
        <v>374</v>
      </c>
      <c r="AM146" s="22"/>
      <c r="AQ146" s="22" t="s">
        <v>372</v>
      </c>
      <c r="AR146" s="4" t="s">
        <v>372</v>
      </c>
      <c r="AU146" s="22"/>
      <c r="AY146" s="22"/>
      <c r="BC146" s="22"/>
      <c r="BG146" s="20"/>
      <c r="BH146" s="2"/>
      <c r="BI146" s="2"/>
      <c r="BJ146" s="2"/>
      <c r="BK146" s="20"/>
      <c r="BL146" s="2"/>
      <c r="BM146" s="2"/>
      <c r="BN146" s="2"/>
      <c r="BO146" s="22"/>
      <c r="BS146" s="22"/>
      <c r="BW146" s="22"/>
      <c r="CA146" s="22"/>
      <c r="CE146" s="22"/>
      <c r="CI146" s="22"/>
      <c r="CM146" s="22"/>
      <c r="CQ146" s="22"/>
      <c r="CU146" s="22"/>
      <c r="CY146" s="22"/>
      <c r="DC146" s="22"/>
      <c r="DG146" s="22"/>
      <c r="DK146" s="22"/>
      <c r="DO146" s="22"/>
      <c r="DS146" s="22"/>
      <c r="DW146" s="22"/>
      <c r="EA146" s="22"/>
      <c r="EE146" s="22"/>
      <c r="EI146" s="22"/>
      <c r="EM146" s="22"/>
      <c r="EQ146" s="22"/>
      <c r="EU146" s="22"/>
      <c r="EY146" s="22"/>
      <c r="FC146" s="22"/>
      <c r="FG146" s="22"/>
      <c r="FK146" s="22"/>
      <c r="FO146" s="22"/>
      <c r="FS146" s="22"/>
      <c r="FW146" s="22"/>
      <c r="GA146" s="22"/>
      <c r="GE146" s="22"/>
      <c r="GI146" s="22"/>
      <c r="GM146" s="22"/>
      <c r="GQ146" s="22"/>
      <c r="GU146" s="22"/>
      <c r="GY146" s="22"/>
      <c r="HC146" s="22"/>
      <c r="HG146" s="22"/>
      <c r="HK146" s="22"/>
      <c r="HO146" s="22"/>
      <c r="HS146" s="22"/>
      <c r="HW146" s="22"/>
      <c r="IA146" s="22"/>
      <c r="IE146" s="22"/>
      <c r="II146" s="22"/>
      <c r="IM146" s="22"/>
      <c r="IQ146" s="22"/>
      <c r="IU146" s="22"/>
    </row>
    <row r="147" s="4" customFormat="true" ht="14.65" hidden="false" customHeight="true" outlineLevel="0" collapsed="false">
      <c r="A147" s="24" t="n">
        <v>0.753472222222222</v>
      </c>
      <c r="B147" s="14" t="n">
        <f aca="false">COUNTIF($G147:$IV147,"K")</f>
        <v>0</v>
      </c>
      <c r="C147" s="14" t="n">
        <f aca="false">COUNTIF($G147:$IV147,"A")</f>
        <v>0</v>
      </c>
      <c r="D147" s="14" t="n">
        <f aca="false">COUNTIF($G147:$IV147,"T")</f>
        <v>1</v>
      </c>
      <c r="E147" s="14" t="n">
        <f aca="false">COUNTIF($G147:$IV147,"X")</f>
        <v>0</v>
      </c>
      <c r="F147" s="19" t="n">
        <f aca="false">SUM(B147:E147)</f>
        <v>1</v>
      </c>
      <c r="K147" s="22"/>
      <c r="O147" s="22"/>
      <c r="S147" s="20"/>
      <c r="T147" s="2"/>
      <c r="U147" s="2"/>
      <c r="V147" s="2"/>
      <c r="W147" s="22"/>
      <c r="AA147" s="20" t="s">
        <v>372</v>
      </c>
      <c r="AB147" s="2"/>
      <c r="AC147" s="2"/>
      <c r="AD147" s="2"/>
      <c r="AE147" s="22"/>
      <c r="AI147" s="22"/>
      <c r="AM147" s="22"/>
      <c r="AQ147" s="22"/>
      <c r="AU147" s="22"/>
      <c r="AY147" s="22"/>
      <c r="BC147" s="22"/>
      <c r="BG147" s="20"/>
      <c r="BH147" s="2"/>
      <c r="BI147" s="2"/>
      <c r="BJ147" s="2"/>
      <c r="BK147" s="20"/>
      <c r="BL147" s="2"/>
      <c r="BM147" s="2"/>
      <c r="BN147" s="2"/>
      <c r="BO147" s="22"/>
      <c r="BS147" s="22"/>
      <c r="BW147" s="22"/>
      <c r="CA147" s="22"/>
      <c r="CE147" s="22"/>
      <c r="CI147" s="22"/>
      <c r="CM147" s="22"/>
      <c r="CQ147" s="22"/>
      <c r="CU147" s="22"/>
      <c r="CY147" s="22"/>
      <c r="DC147" s="22"/>
      <c r="DG147" s="22"/>
      <c r="DK147" s="22"/>
      <c r="DO147" s="22"/>
      <c r="DS147" s="22"/>
      <c r="DW147" s="22"/>
      <c r="EA147" s="22"/>
      <c r="EE147" s="22"/>
      <c r="EI147" s="22"/>
      <c r="EM147" s="22"/>
      <c r="EQ147" s="22"/>
      <c r="EU147" s="22"/>
      <c r="EY147" s="22"/>
      <c r="FC147" s="22"/>
      <c r="FG147" s="22"/>
      <c r="FK147" s="22"/>
      <c r="FO147" s="22"/>
      <c r="FS147" s="22"/>
      <c r="FW147" s="22"/>
      <c r="GA147" s="22"/>
      <c r="GE147" s="22"/>
      <c r="GI147" s="22"/>
      <c r="GM147" s="22"/>
      <c r="GQ147" s="22"/>
      <c r="GU147" s="22"/>
      <c r="GY147" s="22"/>
      <c r="HC147" s="22"/>
      <c r="HG147" s="22"/>
      <c r="HK147" s="22"/>
      <c r="HO147" s="22"/>
      <c r="HS147" s="22"/>
      <c r="HW147" s="22"/>
      <c r="IA147" s="22"/>
      <c r="IE147" s="22"/>
      <c r="II147" s="22"/>
      <c r="IM147" s="22"/>
      <c r="IQ147" s="22"/>
      <c r="IU147" s="22"/>
    </row>
    <row r="148" s="4" customFormat="true" ht="14.65" hidden="false" customHeight="true" outlineLevel="0" collapsed="false">
      <c r="A148" s="24" t="n">
        <v>0.756944444444444</v>
      </c>
      <c r="B148" s="14" t="n">
        <f aca="false">COUNTIF($G148:$IV148,"K")</f>
        <v>0</v>
      </c>
      <c r="C148" s="14" t="n">
        <f aca="false">COUNTIF($G148:$IV148,"A")</f>
        <v>0</v>
      </c>
      <c r="D148" s="14" t="n">
        <f aca="false">COUNTIF($G148:$IV148,"T")</f>
        <v>1</v>
      </c>
      <c r="E148" s="14" t="n">
        <f aca="false">COUNTIF($G148:$IV148,"X")</f>
        <v>0</v>
      </c>
      <c r="F148" s="19" t="n">
        <f aca="false">SUM(B148:E148)</f>
        <v>1</v>
      </c>
      <c r="K148" s="22"/>
      <c r="O148" s="22"/>
      <c r="S148" s="20"/>
      <c r="T148" s="2"/>
      <c r="U148" s="2"/>
      <c r="V148" s="2"/>
      <c r="W148" s="22"/>
      <c r="AA148" s="20" t="s">
        <v>372</v>
      </c>
      <c r="AB148" s="2"/>
      <c r="AC148" s="2"/>
      <c r="AD148" s="2"/>
      <c r="AE148" s="22"/>
      <c r="AI148" s="22"/>
      <c r="AM148" s="22"/>
      <c r="AQ148" s="22"/>
      <c r="AU148" s="22"/>
      <c r="AY148" s="22"/>
      <c r="BC148" s="22"/>
      <c r="BG148" s="20"/>
      <c r="BH148" s="2"/>
      <c r="BI148" s="2"/>
      <c r="BJ148" s="2"/>
      <c r="BK148" s="20"/>
      <c r="BL148" s="2"/>
      <c r="BM148" s="2"/>
      <c r="BN148" s="2"/>
      <c r="BO148" s="22"/>
      <c r="BS148" s="22"/>
      <c r="BW148" s="22"/>
      <c r="CA148" s="22"/>
      <c r="CE148" s="22"/>
      <c r="CI148" s="22"/>
      <c r="CM148" s="22"/>
      <c r="CQ148" s="22"/>
      <c r="CU148" s="22"/>
      <c r="CY148" s="22"/>
      <c r="DC148" s="22"/>
      <c r="DG148" s="22"/>
      <c r="DK148" s="22"/>
      <c r="DO148" s="22"/>
      <c r="DS148" s="22"/>
      <c r="DW148" s="22"/>
      <c r="EA148" s="22"/>
      <c r="EE148" s="22"/>
      <c r="EI148" s="22"/>
      <c r="EM148" s="22"/>
      <c r="EQ148" s="22"/>
      <c r="EU148" s="22"/>
      <c r="EY148" s="22"/>
      <c r="FC148" s="22"/>
      <c r="FG148" s="22"/>
      <c r="FK148" s="22"/>
      <c r="FO148" s="22"/>
      <c r="FS148" s="22"/>
      <c r="FW148" s="22"/>
      <c r="GA148" s="22"/>
      <c r="GE148" s="22"/>
      <c r="GI148" s="22"/>
      <c r="GM148" s="22"/>
      <c r="GQ148" s="22"/>
      <c r="GU148" s="22"/>
      <c r="GY148" s="22"/>
      <c r="HC148" s="22"/>
      <c r="HG148" s="22"/>
      <c r="HK148" s="22"/>
      <c r="HO148" s="22"/>
      <c r="HS148" s="22"/>
      <c r="HW148" s="22"/>
      <c r="IA148" s="22"/>
      <c r="IE148" s="22"/>
      <c r="II148" s="22"/>
      <c r="IM148" s="22"/>
      <c r="IQ148" s="22"/>
      <c r="IU148" s="22"/>
    </row>
    <row r="149" s="4" customFormat="true" ht="14.65" hidden="false" customHeight="true" outlineLevel="0" collapsed="false">
      <c r="A149" s="24" t="n">
        <v>0.760416666666667</v>
      </c>
      <c r="B149" s="14" t="n">
        <f aca="false">COUNTIF($G149:$IV149,"K")</f>
        <v>0</v>
      </c>
      <c r="C149" s="14" t="n">
        <f aca="false">COUNTIF($G149:$IV149,"A")</f>
        <v>0</v>
      </c>
      <c r="D149" s="14" t="n">
        <f aca="false">COUNTIF($G149:$IV149,"T")</f>
        <v>1</v>
      </c>
      <c r="E149" s="14" t="n">
        <f aca="false">COUNTIF($G149:$IV149,"X")</f>
        <v>0</v>
      </c>
      <c r="F149" s="19" t="n">
        <f aca="false">SUM(B149:E149)</f>
        <v>1</v>
      </c>
      <c r="K149" s="22"/>
      <c r="O149" s="22"/>
      <c r="S149" s="20"/>
      <c r="T149" s="2"/>
      <c r="U149" s="2"/>
      <c r="V149" s="2"/>
      <c r="W149" s="22"/>
      <c r="AA149" s="20" t="s">
        <v>372</v>
      </c>
      <c r="AB149" s="2"/>
      <c r="AC149" s="2"/>
      <c r="AD149" s="2"/>
      <c r="AE149" s="22"/>
      <c r="AI149" s="22"/>
      <c r="AM149" s="22"/>
      <c r="AQ149" s="22"/>
      <c r="AU149" s="22"/>
      <c r="AY149" s="22"/>
      <c r="BC149" s="22"/>
      <c r="BG149" s="20"/>
      <c r="BH149" s="2"/>
      <c r="BI149" s="2"/>
      <c r="BJ149" s="2"/>
      <c r="BK149" s="20"/>
      <c r="BL149" s="2"/>
      <c r="BM149" s="2"/>
      <c r="BN149" s="2"/>
      <c r="BO149" s="22"/>
      <c r="BS149" s="22"/>
      <c r="BW149" s="22"/>
      <c r="CA149" s="22"/>
      <c r="CE149" s="22"/>
      <c r="CI149" s="22"/>
      <c r="CM149" s="22"/>
      <c r="CQ149" s="22"/>
      <c r="CU149" s="22"/>
      <c r="CY149" s="22"/>
      <c r="DC149" s="22"/>
      <c r="DG149" s="22"/>
      <c r="DK149" s="22"/>
      <c r="DO149" s="22"/>
      <c r="DS149" s="22"/>
      <c r="DW149" s="22"/>
      <c r="EA149" s="22"/>
      <c r="EE149" s="22"/>
      <c r="EI149" s="22"/>
      <c r="EM149" s="22"/>
      <c r="EQ149" s="22"/>
      <c r="EU149" s="22"/>
      <c r="EY149" s="22"/>
      <c r="FC149" s="22"/>
      <c r="FG149" s="22"/>
      <c r="FK149" s="22"/>
      <c r="FO149" s="22"/>
      <c r="FS149" s="22"/>
      <c r="FW149" s="22"/>
      <c r="GA149" s="22"/>
      <c r="GE149" s="22"/>
      <c r="GI149" s="22"/>
      <c r="GM149" s="22"/>
      <c r="GQ149" s="22"/>
      <c r="GU149" s="22"/>
      <c r="GY149" s="22"/>
      <c r="HC149" s="22"/>
      <c r="HG149" s="22"/>
      <c r="HK149" s="22"/>
      <c r="HO149" s="22"/>
      <c r="HS149" s="22"/>
      <c r="HW149" s="22"/>
      <c r="IA149" s="22"/>
      <c r="IE149" s="22"/>
      <c r="II149" s="22"/>
      <c r="IM149" s="22"/>
      <c r="IQ149" s="22"/>
      <c r="IU149" s="22"/>
    </row>
    <row r="150" s="4" customFormat="true" ht="14.65" hidden="false" customHeight="true" outlineLevel="0" collapsed="false">
      <c r="A150" s="24" t="n">
        <v>0.763888888888889</v>
      </c>
      <c r="B150" s="14" t="n">
        <f aca="false">COUNTIF($G150:$IV150,"K")</f>
        <v>0</v>
      </c>
      <c r="C150" s="14" t="n">
        <f aca="false">COUNTIF($G150:$IV150,"A")</f>
        <v>0</v>
      </c>
      <c r="D150" s="14" t="n">
        <f aca="false">COUNTIF($G150:$IV150,"T")</f>
        <v>1</v>
      </c>
      <c r="E150" s="14" t="n">
        <f aca="false">COUNTIF($G150:$IV150,"X")</f>
        <v>0</v>
      </c>
      <c r="F150" s="19" t="n">
        <f aca="false">SUM(B150:E150)</f>
        <v>1</v>
      </c>
      <c r="K150" s="22"/>
      <c r="O150" s="22"/>
      <c r="S150" s="20"/>
      <c r="T150" s="2"/>
      <c r="U150" s="2"/>
      <c r="V150" s="2"/>
      <c r="W150" s="22"/>
      <c r="AA150" s="20" t="s">
        <v>372</v>
      </c>
      <c r="AB150" s="2"/>
      <c r="AC150" s="2"/>
      <c r="AD150" s="2"/>
      <c r="AE150" s="22"/>
      <c r="AI150" s="22"/>
      <c r="AM150" s="22"/>
      <c r="AQ150" s="22"/>
      <c r="AU150" s="22"/>
      <c r="AY150" s="22"/>
      <c r="BC150" s="22"/>
      <c r="BG150" s="20"/>
      <c r="BH150" s="2"/>
      <c r="BI150" s="2"/>
      <c r="BJ150" s="2"/>
      <c r="BK150" s="20"/>
      <c r="BL150" s="2"/>
      <c r="BM150" s="2"/>
      <c r="BN150" s="2"/>
      <c r="BO150" s="22"/>
      <c r="BS150" s="22"/>
      <c r="BW150" s="22"/>
      <c r="CA150" s="22"/>
      <c r="CE150" s="22"/>
      <c r="CI150" s="22"/>
      <c r="CM150" s="22"/>
      <c r="CQ150" s="22"/>
      <c r="CU150" s="22"/>
      <c r="CY150" s="22"/>
      <c r="DC150" s="22"/>
      <c r="DG150" s="22"/>
      <c r="DK150" s="22"/>
      <c r="DO150" s="22"/>
      <c r="DS150" s="22"/>
      <c r="DW150" s="22"/>
      <c r="EA150" s="22"/>
      <c r="EE150" s="22"/>
      <c r="EI150" s="22"/>
      <c r="EM150" s="22"/>
      <c r="EQ150" s="22"/>
      <c r="EU150" s="22"/>
      <c r="EY150" s="22"/>
      <c r="FC150" s="22"/>
      <c r="FG150" s="22"/>
      <c r="FK150" s="22"/>
      <c r="FO150" s="22"/>
      <c r="FS150" s="22"/>
      <c r="FW150" s="22"/>
      <c r="GA150" s="22"/>
      <c r="GE150" s="22"/>
      <c r="GI150" s="22"/>
      <c r="GM150" s="22"/>
      <c r="GQ150" s="22"/>
      <c r="GU150" s="22"/>
      <c r="GY150" s="22"/>
      <c r="HC150" s="22"/>
      <c r="HG150" s="22"/>
      <c r="HK150" s="22"/>
      <c r="HO150" s="22"/>
      <c r="HS150" s="22"/>
      <c r="HW150" s="22"/>
      <c r="IA150" s="22"/>
      <c r="IE150" s="22"/>
      <c r="II150" s="22"/>
      <c r="IM150" s="22"/>
      <c r="IQ150" s="22"/>
      <c r="IU150" s="22"/>
    </row>
    <row r="151" s="4" customFormat="true" ht="14.65" hidden="false" customHeight="true" outlineLevel="0" collapsed="false">
      <c r="A151" s="24" t="n">
        <v>0.767361111111111</v>
      </c>
      <c r="B151" s="14" t="n">
        <f aca="false">COUNTIF($G151:$IV151,"K")</f>
        <v>0</v>
      </c>
      <c r="C151" s="14" t="n">
        <f aca="false">COUNTIF($G151:$IV151,"A")</f>
        <v>0</v>
      </c>
      <c r="D151" s="14" t="n">
        <f aca="false">COUNTIF($G151:$IV151,"T")</f>
        <v>1</v>
      </c>
      <c r="E151" s="14" t="n">
        <f aca="false">COUNTIF($G151:$IV151,"X")</f>
        <v>0</v>
      </c>
      <c r="F151" s="19" t="n">
        <f aca="false">SUM(B151:E151)</f>
        <v>1</v>
      </c>
      <c r="K151" s="22"/>
      <c r="O151" s="22"/>
      <c r="S151" s="20"/>
      <c r="T151" s="2"/>
      <c r="U151" s="2"/>
      <c r="V151" s="2"/>
      <c r="W151" s="22"/>
      <c r="AA151" s="20" t="s">
        <v>372</v>
      </c>
      <c r="AB151" s="2"/>
      <c r="AC151" s="2"/>
      <c r="AD151" s="2"/>
      <c r="AE151" s="22"/>
      <c r="AI151" s="22"/>
      <c r="AM151" s="22"/>
      <c r="AQ151" s="22"/>
      <c r="AU151" s="22"/>
      <c r="AY151" s="22"/>
      <c r="BC151" s="22"/>
      <c r="BG151" s="20"/>
      <c r="BH151" s="2"/>
      <c r="BI151" s="2"/>
      <c r="BJ151" s="2"/>
      <c r="BK151" s="20"/>
      <c r="BL151" s="2"/>
      <c r="BM151" s="2"/>
      <c r="BN151" s="2"/>
      <c r="BO151" s="22"/>
      <c r="BS151" s="22"/>
      <c r="BW151" s="22"/>
      <c r="CA151" s="22"/>
      <c r="CE151" s="22"/>
      <c r="CI151" s="22"/>
      <c r="CM151" s="22"/>
      <c r="CQ151" s="22"/>
      <c r="CU151" s="22"/>
      <c r="CY151" s="22"/>
      <c r="DC151" s="22"/>
      <c r="DG151" s="22"/>
      <c r="DK151" s="22"/>
      <c r="DO151" s="22"/>
      <c r="DS151" s="22"/>
      <c r="DW151" s="22"/>
      <c r="EA151" s="22"/>
      <c r="EE151" s="22"/>
      <c r="EI151" s="22"/>
      <c r="EM151" s="22"/>
      <c r="EQ151" s="22"/>
      <c r="EU151" s="22"/>
      <c r="EY151" s="22"/>
      <c r="FC151" s="22"/>
      <c r="FG151" s="22"/>
      <c r="FK151" s="22"/>
      <c r="FO151" s="22"/>
      <c r="FS151" s="22"/>
      <c r="FW151" s="22"/>
      <c r="GA151" s="22"/>
      <c r="GE151" s="22"/>
      <c r="GI151" s="22"/>
      <c r="GM151" s="22"/>
      <c r="GQ151" s="22"/>
      <c r="GU151" s="22"/>
      <c r="GY151" s="22"/>
      <c r="HC151" s="22"/>
      <c r="HG151" s="22"/>
      <c r="HK151" s="22"/>
      <c r="HO151" s="22"/>
      <c r="HS151" s="22"/>
      <c r="HW151" s="22"/>
      <c r="IA151" s="22"/>
      <c r="IE151" s="22"/>
      <c r="II151" s="22"/>
      <c r="IM151" s="22"/>
      <c r="IQ151" s="22"/>
      <c r="IU151" s="22"/>
    </row>
    <row r="152" s="4" customFormat="true" ht="14.65" hidden="false" customHeight="true" outlineLevel="0" collapsed="false">
      <c r="A152" s="24" t="n">
        <v>0.770833333333333</v>
      </c>
      <c r="B152" s="14" t="n">
        <f aca="false">COUNTIF($G152:$IV152,"K")</f>
        <v>0</v>
      </c>
      <c r="C152" s="14" t="n">
        <f aca="false">COUNTIF($G152:$IV152,"A")</f>
        <v>0</v>
      </c>
      <c r="D152" s="14" t="n">
        <f aca="false">COUNTIF($G152:$IV152,"T")</f>
        <v>1</v>
      </c>
      <c r="E152" s="14" t="n">
        <f aca="false">COUNTIF($G152:$IV152,"X")</f>
        <v>0</v>
      </c>
      <c r="F152" s="19" t="n">
        <f aca="false">SUM(B152:E152)</f>
        <v>1</v>
      </c>
      <c r="K152" s="22"/>
      <c r="O152" s="22"/>
      <c r="S152" s="20"/>
      <c r="T152" s="2"/>
      <c r="U152" s="2"/>
      <c r="V152" s="2"/>
      <c r="W152" s="22"/>
      <c r="AA152" s="20" t="s">
        <v>372</v>
      </c>
      <c r="AB152" s="2"/>
      <c r="AC152" s="2"/>
      <c r="AD152" s="2"/>
      <c r="AE152" s="22"/>
      <c r="AI152" s="22"/>
      <c r="AM152" s="22"/>
      <c r="AQ152" s="22"/>
      <c r="AU152" s="22"/>
      <c r="AY152" s="22"/>
      <c r="BC152" s="22"/>
      <c r="BG152" s="20"/>
      <c r="BH152" s="2"/>
      <c r="BI152" s="2"/>
      <c r="BJ152" s="2"/>
      <c r="BK152" s="20"/>
      <c r="BL152" s="2"/>
      <c r="BM152" s="2"/>
      <c r="BN152" s="2"/>
      <c r="BO152" s="22"/>
      <c r="BS152" s="22"/>
      <c r="BW152" s="22"/>
      <c r="CA152" s="22"/>
      <c r="CE152" s="22"/>
      <c r="CI152" s="22"/>
      <c r="CM152" s="22"/>
      <c r="CQ152" s="22"/>
      <c r="CU152" s="22"/>
      <c r="CY152" s="22"/>
      <c r="DC152" s="22"/>
      <c r="DG152" s="22"/>
      <c r="DK152" s="22"/>
      <c r="DO152" s="22"/>
      <c r="DS152" s="22"/>
      <c r="DW152" s="22"/>
      <c r="EA152" s="22"/>
      <c r="EE152" s="22"/>
      <c r="EI152" s="22"/>
      <c r="EM152" s="22"/>
      <c r="EQ152" s="22"/>
      <c r="EU152" s="22"/>
      <c r="EY152" s="22"/>
      <c r="FC152" s="22"/>
      <c r="FG152" s="22"/>
      <c r="FK152" s="22"/>
      <c r="FO152" s="22"/>
      <c r="FS152" s="22"/>
      <c r="FW152" s="22"/>
      <c r="GA152" s="22"/>
      <c r="GE152" s="22"/>
      <c r="GI152" s="22"/>
      <c r="GM152" s="22"/>
      <c r="GQ152" s="22"/>
      <c r="GU152" s="22"/>
      <c r="GY152" s="22"/>
      <c r="HC152" s="22"/>
      <c r="HG152" s="22"/>
      <c r="HK152" s="22"/>
      <c r="HO152" s="22"/>
      <c r="HS152" s="22"/>
      <c r="HW152" s="22"/>
      <c r="IA152" s="22"/>
      <c r="IE152" s="22"/>
      <c r="II152" s="22"/>
      <c r="IM152" s="22"/>
      <c r="IQ152" s="22"/>
      <c r="IU152" s="22"/>
    </row>
    <row r="153" s="4" customFormat="true" ht="14.65" hidden="false" customHeight="true" outlineLevel="0" collapsed="false">
      <c r="A153" s="24" t="n">
        <v>0.774305555555556</v>
      </c>
      <c r="B153" s="14" t="n">
        <f aca="false">COUNTIF($G153:$IV153,"K")</f>
        <v>0</v>
      </c>
      <c r="C153" s="14" t="n">
        <f aca="false">COUNTIF($G153:$IV153,"A")</f>
        <v>0</v>
      </c>
      <c r="D153" s="14" t="n">
        <f aca="false">COUNTIF($G153:$IV153,"T")</f>
        <v>1</v>
      </c>
      <c r="E153" s="14" t="n">
        <f aca="false">COUNTIF($G153:$IV153,"X")</f>
        <v>0</v>
      </c>
      <c r="F153" s="19" t="n">
        <f aca="false">SUM(B153:E153)</f>
        <v>1</v>
      </c>
      <c r="K153" s="22"/>
      <c r="O153" s="22"/>
      <c r="S153" s="20"/>
      <c r="T153" s="2"/>
      <c r="U153" s="2"/>
      <c r="V153" s="2"/>
      <c r="W153" s="22"/>
      <c r="AA153" s="20" t="s">
        <v>372</v>
      </c>
      <c r="AB153" s="2"/>
      <c r="AC153" s="2"/>
      <c r="AD153" s="2"/>
      <c r="AE153" s="22"/>
      <c r="AI153" s="22"/>
      <c r="AM153" s="22"/>
      <c r="AQ153" s="22"/>
      <c r="AU153" s="22"/>
      <c r="AY153" s="22"/>
      <c r="BC153" s="22"/>
      <c r="BG153" s="20"/>
      <c r="BH153" s="2"/>
      <c r="BI153" s="2"/>
      <c r="BJ153" s="2"/>
      <c r="BK153" s="20"/>
      <c r="BL153" s="2"/>
      <c r="BM153" s="2"/>
      <c r="BN153" s="2"/>
      <c r="BO153" s="22"/>
      <c r="BS153" s="22"/>
      <c r="BW153" s="22"/>
      <c r="CA153" s="22"/>
      <c r="CE153" s="22"/>
      <c r="CI153" s="22"/>
      <c r="CM153" s="22"/>
      <c r="CQ153" s="22"/>
      <c r="CU153" s="22"/>
      <c r="CY153" s="22"/>
      <c r="DC153" s="22"/>
      <c r="DG153" s="22"/>
      <c r="DK153" s="22"/>
      <c r="DO153" s="22"/>
      <c r="DS153" s="22"/>
      <c r="DW153" s="22"/>
      <c r="EA153" s="22"/>
      <c r="EE153" s="22"/>
      <c r="EI153" s="22"/>
      <c r="EM153" s="22"/>
      <c r="EQ153" s="22"/>
      <c r="EU153" s="22"/>
      <c r="EY153" s="22"/>
      <c r="FC153" s="22"/>
      <c r="FG153" s="22"/>
      <c r="FK153" s="22"/>
      <c r="FO153" s="22"/>
      <c r="FS153" s="22"/>
      <c r="FW153" s="22"/>
      <c r="GA153" s="22"/>
      <c r="GE153" s="22"/>
      <c r="GI153" s="22"/>
      <c r="GM153" s="22"/>
      <c r="GQ153" s="22"/>
      <c r="GU153" s="22"/>
      <c r="GY153" s="22"/>
      <c r="HC153" s="22"/>
      <c r="HG153" s="22"/>
      <c r="HK153" s="22"/>
      <c r="HO153" s="22"/>
      <c r="HS153" s="22"/>
      <c r="HW153" s="22"/>
      <c r="IA153" s="22"/>
      <c r="IE153" s="22"/>
      <c r="II153" s="22"/>
      <c r="IM153" s="22"/>
      <c r="IQ153" s="22"/>
      <c r="IU153" s="22"/>
    </row>
    <row r="154" s="4" customFormat="true" ht="14.65" hidden="false" customHeight="true" outlineLevel="0" collapsed="false">
      <c r="A154" s="24" t="n">
        <v>0.777777777777778</v>
      </c>
      <c r="B154" s="14" t="n">
        <f aca="false">COUNTIF($G154:$IV154,"K")</f>
        <v>0</v>
      </c>
      <c r="C154" s="14" t="n">
        <f aca="false">COUNTIF($G154:$IV154,"A")</f>
        <v>0</v>
      </c>
      <c r="D154" s="14" t="n">
        <f aca="false">COUNTIF($G154:$IV154,"T")</f>
        <v>1</v>
      </c>
      <c r="E154" s="14" t="n">
        <f aca="false">COUNTIF($G154:$IV154,"X")</f>
        <v>0</v>
      </c>
      <c r="F154" s="19" t="n">
        <f aca="false">SUM(B154:E154)</f>
        <v>1</v>
      </c>
      <c r="K154" s="22"/>
      <c r="O154" s="22"/>
      <c r="S154" s="20"/>
      <c r="T154" s="2"/>
      <c r="U154" s="2"/>
      <c r="V154" s="2"/>
      <c r="W154" s="22"/>
      <c r="AA154" s="20" t="s">
        <v>372</v>
      </c>
      <c r="AB154" s="2"/>
      <c r="AC154" s="2"/>
      <c r="AD154" s="2"/>
      <c r="AE154" s="22"/>
      <c r="AI154" s="22"/>
      <c r="AM154" s="22"/>
      <c r="AQ154" s="22"/>
      <c r="AU154" s="22"/>
      <c r="AY154" s="22"/>
      <c r="BC154" s="22"/>
      <c r="BG154" s="20"/>
      <c r="BH154" s="2"/>
      <c r="BI154" s="2"/>
      <c r="BJ154" s="2"/>
      <c r="BK154" s="20"/>
      <c r="BL154" s="2"/>
      <c r="BM154" s="2"/>
      <c r="BN154" s="2"/>
      <c r="BO154" s="22"/>
      <c r="BS154" s="22"/>
      <c r="BW154" s="22"/>
      <c r="CA154" s="22"/>
      <c r="CE154" s="22"/>
      <c r="CI154" s="22"/>
      <c r="CM154" s="22"/>
      <c r="CQ154" s="22"/>
      <c r="CU154" s="22"/>
      <c r="CY154" s="22"/>
      <c r="DC154" s="22"/>
      <c r="DG154" s="22"/>
      <c r="DK154" s="22"/>
      <c r="DO154" s="22"/>
      <c r="DS154" s="22"/>
      <c r="DW154" s="22"/>
      <c r="EA154" s="22"/>
      <c r="EE154" s="22"/>
      <c r="EI154" s="22"/>
      <c r="EM154" s="22"/>
      <c r="EQ154" s="22"/>
      <c r="EU154" s="22"/>
      <c r="EY154" s="22"/>
      <c r="FC154" s="22"/>
      <c r="FG154" s="22"/>
      <c r="FK154" s="22"/>
      <c r="FO154" s="22"/>
      <c r="FS154" s="22"/>
      <c r="FW154" s="22"/>
      <c r="GA154" s="22"/>
      <c r="GE154" s="22"/>
      <c r="GI154" s="22"/>
      <c r="GM154" s="22"/>
      <c r="GQ154" s="22"/>
      <c r="GU154" s="22"/>
      <c r="GY154" s="22"/>
      <c r="HC154" s="22"/>
      <c r="HG154" s="22"/>
      <c r="HK154" s="22"/>
      <c r="HO154" s="22"/>
      <c r="HS154" s="22"/>
      <c r="HW154" s="22"/>
      <c r="IA154" s="22"/>
      <c r="IE154" s="22"/>
      <c r="II154" s="22"/>
      <c r="IM154" s="22"/>
      <c r="IQ154" s="22"/>
      <c r="IU154" s="22"/>
    </row>
    <row r="155" s="4" customFormat="true" ht="14.65" hidden="false" customHeight="true" outlineLevel="0" collapsed="false">
      <c r="A155" s="24" t="n">
        <v>0.78125</v>
      </c>
      <c r="B155" s="14" t="n">
        <f aca="false">COUNTIF($G155:$IV155,"K")</f>
        <v>0</v>
      </c>
      <c r="C155" s="14" t="n">
        <f aca="false">COUNTIF($G155:$IV155,"A")</f>
        <v>0</v>
      </c>
      <c r="D155" s="14" t="n">
        <f aca="false">COUNTIF($G155:$IV155,"T")</f>
        <v>1</v>
      </c>
      <c r="E155" s="14" t="n">
        <f aca="false">COUNTIF($G155:$IV155,"X")</f>
        <v>0</v>
      </c>
      <c r="F155" s="19" t="n">
        <f aca="false">SUM(B155:E155)</f>
        <v>1</v>
      </c>
      <c r="K155" s="22"/>
      <c r="O155" s="22"/>
      <c r="S155" s="20"/>
      <c r="T155" s="2"/>
      <c r="U155" s="2"/>
      <c r="V155" s="2"/>
      <c r="W155" s="22"/>
      <c r="AA155" s="20" t="s">
        <v>372</v>
      </c>
      <c r="AB155" s="2"/>
      <c r="AC155" s="2"/>
      <c r="AD155" s="2"/>
      <c r="AE155" s="22"/>
      <c r="AI155" s="22"/>
      <c r="AM155" s="22"/>
      <c r="AQ155" s="22"/>
      <c r="AU155" s="22"/>
      <c r="AY155" s="22"/>
      <c r="BC155" s="22"/>
      <c r="BG155" s="20"/>
      <c r="BH155" s="2"/>
      <c r="BI155" s="2"/>
      <c r="BJ155" s="2"/>
      <c r="BK155" s="20"/>
      <c r="BL155" s="2"/>
      <c r="BM155" s="2"/>
      <c r="BN155" s="2"/>
      <c r="BO155" s="22"/>
      <c r="BS155" s="22"/>
      <c r="BW155" s="22"/>
      <c r="CA155" s="22"/>
      <c r="CE155" s="22"/>
      <c r="CI155" s="22"/>
      <c r="CM155" s="22"/>
      <c r="CQ155" s="22"/>
      <c r="CU155" s="22"/>
      <c r="CY155" s="22"/>
      <c r="DC155" s="22"/>
      <c r="DG155" s="22"/>
      <c r="DK155" s="22"/>
      <c r="DO155" s="22"/>
      <c r="DS155" s="22"/>
      <c r="DW155" s="22"/>
      <c r="EA155" s="22"/>
      <c r="EE155" s="22"/>
      <c r="EI155" s="22"/>
      <c r="EM155" s="22"/>
      <c r="EQ155" s="22"/>
      <c r="EU155" s="22"/>
      <c r="EY155" s="22"/>
      <c r="FC155" s="22"/>
      <c r="FG155" s="22"/>
      <c r="FK155" s="22"/>
      <c r="FO155" s="22"/>
      <c r="FS155" s="22"/>
      <c r="FW155" s="22"/>
      <c r="GA155" s="22"/>
      <c r="GE155" s="22"/>
      <c r="GI155" s="22"/>
      <c r="GM155" s="22"/>
      <c r="GQ155" s="22"/>
      <c r="GU155" s="22"/>
      <c r="GY155" s="22"/>
      <c r="HC155" s="22"/>
      <c r="HG155" s="22"/>
      <c r="HK155" s="22"/>
      <c r="HO155" s="22"/>
      <c r="HS155" s="22"/>
      <c r="HW155" s="22"/>
      <c r="IA155" s="22"/>
      <c r="IE155" s="22"/>
      <c r="II155" s="22"/>
      <c r="IM155" s="22"/>
      <c r="IQ155" s="22"/>
      <c r="IU155" s="22"/>
    </row>
    <row r="156" s="4" customFormat="true" ht="14.65" hidden="false" customHeight="true" outlineLevel="0" collapsed="false">
      <c r="A156" s="24" t="n">
        <v>0.784722222222222</v>
      </c>
      <c r="B156" s="14" t="n">
        <f aca="false">COUNTIF($G156:$IV156,"K")</f>
        <v>0</v>
      </c>
      <c r="C156" s="14" t="n">
        <f aca="false">COUNTIF($G156:$IV156,"A")</f>
        <v>0</v>
      </c>
      <c r="D156" s="14" t="n">
        <f aca="false">COUNTIF($G156:$IV156,"T")</f>
        <v>1</v>
      </c>
      <c r="E156" s="14" t="n">
        <f aca="false">COUNTIF($G156:$IV156,"X")</f>
        <v>0</v>
      </c>
      <c r="F156" s="19" t="n">
        <f aca="false">SUM(B156:E156)</f>
        <v>1</v>
      </c>
      <c r="K156" s="22"/>
      <c r="O156" s="22"/>
      <c r="S156" s="20"/>
      <c r="T156" s="2"/>
      <c r="U156" s="2"/>
      <c r="V156" s="2"/>
      <c r="W156" s="22"/>
      <c r="AA156" s="20" t="s">
        <v>372</v>
      </c>
      <c r="AB156" s="2"/>
      <c r="AC156" s="2"/>
      <c r="AD156" s="2"/>
      <c r="AE156" s="22"/>
      <c r="AI156" s="22"/>
      <c r="AM156" s="22"/>
      <c r="AQ156" s="22"/>
      <c r="AU156" s="22"/>
      <c r="AY156" s="22"/>
      <c r="BC156" s="22"/>
      <c r="BG156" s="20"/>
      <c r="BH156" s="2"/>
      <c r="BI156" s="2"/>
      <c r="BJ156" s="2"/>
      <c r="BK156" s="20"/>
      <c r="BL156" s="2"/>
      <c r="BM156" s="2"/>
      <c r="BN156" s="2"/>
      <c r="BO156" s="22"/>
      <c r="BS156" s="22"/>
      <c r="BW156" s="22"/>
      <c r="CA156" s="22"/>
      <c r="CE156" s="22"/>
      <c r="CI156" s="22"/>
      <c r="CM156" s="22"/>
      <c r="CQ156" s="22"/>
      <c r="CU156" s="22"/>
      <c r="CY156" s="22"/>
      <c r="DC156" s="22"/>
      <c r="DG156" s="22"/>
      <c r="DK156" s="22"/>
      <c r="DO156" s="22"/>
      <c r="DS156" s="22"/>
      <c r="DW156" s="22"/>
      <c r="EA156" s="22"/>
      <c r="EE156" s="22"/>
      <c r="EI156" s="22"/>
      <c r="EM156" s="22"/>
      <c r="EQ156" s="22"/>
      <c r="EU156" s="22"/>
      <c r="EY156" s="22"/>
      <c r="FC156" s="22"/>
      <c r="FG156" s="22"/>
      <c r="FK156" s="22"/>
      <c r="FO156" s="22"/>
      <c r="FS156" s="22"/>
      <c r="FW156" s="22"/>
      <c r="GA156" s="22"/>
      <c r="GE156" s="22"/>
      <c r="GI156" s="22"/>
      <c r="GM156" s="22"/>
      <c r="GQ156" s="22"/>
      <c r="GU156" s="22"/>
      <c r="GY156" s="22"/>
      <c r="HC156" s="22"/>
      <c r="HG156" s="22"/>
      <c r="HK156" s="22"/>
      <c r="HO156" s="22"/>
      <c r="HS156" s="22"/>
      <c r="HW156" s="22"/>
      <c r="IA156" s="22"/>
      <c r="IE156" s="22"/>
      <c r="II156" s="22"/>
      <c r="IM156" s="22"/>
      <c r="IQ156" s="22"/>
      <c r="IU156" s="22"/>
    </row>
    <row r="157" s="4" customFormat="true" ht="14.65" hidden="false" customHeight="true" outlineLevel="0" collapsed="false">
      <c r="A157" s="24" t="n">
        <v>0.788194444444444</v>
      </c>
      <c r="B157" s="14" t="n">
        <f aca="false">COUNTIF($G157:$IV157,"K")</f>
        <v>0</v>
      </c>
      <c r="C157" s="14" t="n">
        <f aca="false">COUNTIF($G157:$IV157,"A")</f>
        <v>0</v>
      </c>
      <c r="D157" s="14" t="n">
        <f aca="false">COUNTIF($G157:$IV157,"T")</f>
        <v>1</v>
      </c>
      <c r="E157" s="14" t="n">
        <f aca="false">COUNTIF($G157:$IV157,"X")</f>
        <v>0</v>
      </c>
      <c r="F157" s="19" t="n">
        <f aca="false">SUM(B157:E157)</f>
        <v>1</v>
      </c>
      <c r="K157" s="22"/>
      <c r="O157" s="22"/>
      <c r="S157" s="20"/>
      <c r="T157" s="2"/>
      <c r="U157" s="2"/>
      <c r="V157" s="2"/>
      <c r="W157" s="22"/>
      <c r="AA157" s="20" t="s">
        <v>372</v>
      </c>
      <c r="AB157" s="2"/>
      <c r="AC157" s="2"/>
      <c r="AD157" s="2"/>
      <c r="AE157" s="22"/>
      <c r="AI157" s="22"/>
      <c r="AM157" s="22"/>
      <c r="AQ157" s="22"/>
      <c r="AU157" s="22"/>
      <c r="AY157" s="22"/>
      <c r="BC157" s="22"/>
      <c r="BG157" s="20"/>
      <c r="BH157" s="2"/>
      <c r="BI157" s="2"/>
      <c r="BJ157" s="2"/>
      <c r="BK157" s="20"/>
      <c r="BL157" s="2"/>
      <c r="BM157" s="2"/>
      <c r="BN157" s="2"/>
      <c r="BO157" s="22"/>
      <c r="BS157" s="22"/>
      <c r="BW157" s="22"/>
      <c r="CA157" s="22"/>
      <c r="CE157" s="22"/>
      <c r="CI157" s="22"/>
      <c r="CM157" s="22"/>
      <c r="CQ157" s="22"/>
      <c r="CU157" s="22"/>
      <c r="CY157" s="22"/>
      <c r="DC157" s="22"/>
      <c r="DG157" s="22"/>
      <c r="DK157" s="22"/>
      <c r="DO157" s="22"/>
      <c r="DS157" s="22"/>
      <c r="DW157" s="22"/>
      <c r="EA157" s="22"/>
      <c r="EE157" s="22"/>
      <c r="EI157" s="22"/>
      <c r="EM157" s="22"/>
      <c r="EQ157" s="22"/>
      <c r="EU157" s="22"/>
      <c r="EY157" s="22"/>
      <c r="FC157" s="22"/>
      <c r="FG157" s="22"/>
      <c r="FK157" s="22"/>
      <c r="FO157" s="22"/>
      <c r="FS157" s="22"/>
      <c r="FW157" s="22"/>
      <c r="GA157" s="22"/>
      <c r="GE157" s="22"/>
      <c r="GI157" s="22"/>
      <c r="GM157" s="22"/>
      <c r="GQ157" s="22"/>
      <c r="GU157" s="22"/>
      <c r="GY157" s="22"/>
      <c r="HC157" s="22"/>
      <c r="HG157" s="22"/>
      <c r="HK157" s="22"/>
      <c r="HO157" s="22"/>
      <c r="HS157" s="22"/>
      <c r="HW157" s="22"/>
      <c r="IA157" s="22"/>
      <c r="IE157" s="22"/>
      <c r="II157" s="22"/>
      <c r="IM157" s="22"/>
      <c r="IQ157" s="22"/>
      <c r="IU157" s="22"/>
    </row>
    <row r="158" s="4" customFormat="true" ht="14.65" hidden="false" customHeight="true" outlineLevel="0" collapsed="false">
      <c r="A158" s="23" t="n">
        <v>0.791666666666667</v>
      </c>
      <c r="B158" s="14" t="n">
        <f aca="false">COUNTIF($G158:$IV158,"K")</f>
        <v>0</v>
      </c>
      <c r="C158" s="14" t="n">
        <f aca="false">COUNTIF($G158:$IV158,"A")</f>
        <v>0</v>
      </c>
      <c r="D158" s="14" t="n">
        <f aca="false">COUNTIF($G158:$IV158,"T")</f>
        <v>1</v>
      </c>
      <c r="E158" s="14" t="n">
        <f aca="false">COUNTIF($G158:$IV158,"X")</f>
        <v>0</v>
      </c>
      <c r="F158" s="19" t="n">
        <f aca="false">SUM(B158:E158)</f>
        <v>1</v>
      </c>
      <c r="K158" s="22"/>
      <c r="O158" s="22"/>
      <c r="S158" s="20"/>
      <c r="T158" s="2"/>
      <c r="U158" s="2"/>
      <c r="V158" s="2"/>
      <c r="W158" s="22"/>
      <c r="AA158" s="20" t="s">
        <v>372</v>
      </c>
      <c r="AB158" s="2"/>
      <c r="AC158" s="2"/>
      <c r="AD158" s="2"/>
      <c r="AE158" s="22"/>
      <c r="AI158" s="22"/>
      <c r="AM158" s="22"/>
      <c r="AQ158" s="22"/>
      <c r="AU158" s="22"/>
      <c r="AY158" s="22"/>
      <c r="BC158" s="22"/>
      <c r="BG158" s="20"/>
      <c r="BH158" s="2"/>
      <c r="BI158" s="2"/>
      <c r="BJ158" s="2"/>
      <c r="BK158" s="20"/>
      <c r="BL158" s="2"/>
      <c r="BM158" s="2"/>
      <c r="BN158" s="2"/>
      <c r="BO158" s="22"/>
      <c r="BS158" s="22"/>
      <c r="BW158" s="22"/>
      <c r="CA158" s="22"/>
      <c r="CE158" s="22"/>
      <c r="CI158" s="22"/>
      <c r="CM158" s="22"/>
      <c r="CQ158" s="22"/>
      <c r="CU158" s="22"/>
      <c r="CY158" s="22"/>
      <c r="DC158" s="22"/>
      <c r="DG158" s="22"/>
      <c r="DK158" s="22"/>
      <c r="DO158" s="22"/>
      <c r="DS158" s="22"/>
      <c r="DW158" s="22"/>
      <c r="EA158" s="22"/>
      <c r="EE158" s="22"/>
      <c r="EI158" s="22"/>
      <c r="EM158" s="22"/>
      <c r="EQ158" s="22"/>
      <c r="EU158" s="22"/>
      <c r="EY158" s="22"/>
      <c r="FC158" s="22"/>
      <c r="FG158" s="22"/>
      <c r="FK158" s="22"/>
      <c r="FO158" s="22"/>
      <c r="FS158" s="22"/>
      <c r="FW158" s="22"/>
      <c r="GA158" s="22"/>
      <c r="GE158" s="22"/>
      <c r="GI158" s="22"/>
      <c r="GM158" s="22"/>
      <c r="GQ158" s="22"/>
      <c r="GU158" s="22"/>
      <c r="GY158" s="22"/>
      <c r="HC158" s="22"/>
      <c r="HG158" s="22"/>
      <c r="HK158" s="22"/>
      <c r="HO158" s="22"/>
      <c r="HS158" s="22"/>
      <c r="HW158" s="22"/>
      <c r="IA158" s="22"/>
      <c r="IE158" s="22"/>
      <c r="II158" s="22"/>
      <c r="IM158" s="22"/>
      <c r="IQ158" s="22"/>
      <c r="IU158" s="22"/>
    </row>
    <row r="159" s="4" customFormat="true" ht="14.65" hidden="false" customHeight="true" outlineLevel="0" collapsed="false">
      <c r="A159" s="24" t="n">
        <v>0.795138888888889</v>
      </c>
      <c r="B159" s="14" t="n">
        <f aca="false">COUNTIF($G159:$IV159,"K")</f>
        <v>0</v>
      </c>
      <c r="C159" s="14" t="n">
        <f aca="false">COUNTIF($G159:$IV159,"A")</f>
        <v>0</v>
      </c>
      <c r="D159" s="14" t="n">
        <f aca="false">COUNTIF($G159:$IV159,"T")</f>
        <v>1</v>
      </c>
      <c r="E159" s="14" t="n">
        <f aca="false">COUNTIF($G159:$IV159,"X")</f>
        <v>0</v>
      </c>
      <c r="F159" s="19" t="n">
        <f aca="false">SUM(B159:E159)</f>
        <v>1</v>
      </c>
      <c r="K159" s="22"/>
      <c r="O159" s="22"/>
      <c r="S159" s="20"/>
      <c r="T159" s="2"/>
      <c r="U159" s="2"/>
      <c r="V159" s="2"/>
      <c r="W159" s="22"/>
      <c r="AA159" s="20" t="s">
        <v>372</v>
      </c>
      <c r="AB159" s="2"/>
      <c r="AC159" s="2"/>
      <c r="AD159" s="2"/>
      <c r="AE159" s="22"/>
      <c r="AI159" s="22"/>
      <c r="AM159" s="22"/>
      <c r="AQ159" s="22"/>
      <c r="AU159" s="22"/>
      <c r="AY159" s="22"/>
      <c r="BC159" s="22"/>
      <c r="BG159" s="20"/>
      <c r="BH159" s="2"/>
      <c r="BI159" s="2"/>
      <c r="BJ159" s="2"/>
      <c r="BK159" s="20"/>
      <c r="BL159" s="2"/>
      <c r="BM159" s="2"/>
      <c r="BN159" s="2"/>
      <c r="BO159" s="22"/>
      <c r="BS159" s="22"/>
      <c r="BW159" s="22"/>
      <c r="CA159" s="22"/>
      <c r="CE159" s="22"/>
      <c r="CI159" s="22"/>
      <c r="CM159" s="22"/>
      <c r="CQ159" s="22"/>
      <c r="CU159" s="22"/>
      <c r="CY159" s="22"/>
      <c r="DC159" s="22"/>
      <c r="DG159" s="22"/>
      <c r="DK159" s="22"/>
      <c r="DO159" s="22"/>
      <c r="DS159" s="22"/>
      <c r="DW159" s="22"/>
      <c r="EA159" s="22"/>
      <c r="EE159" s="22"/>
      <c r="EI159" s="22"/>
      <c r="EM159" s="22"/>
      <c r="EQ159" s="22"/>
      <c r="EU159" s="22"/>
      <c r="EY159" s="22"/>
      <c r="FC159" s="22"/>
      <c r="FG159" s="22"/>
      <c r="FK159" s="22"/>
      <c r="FO159" s="22"/>
      <c r="FS159" s="22"/>
      <c r="FW159" s="22"/>
      <c r="GA159" s="22"/>
      <c r="GE159" s="22"/>
      <c r="GI159" s="22"/>
      <c r="GM159" s="22"/>
      <c r="GQ159" s="22"/>
      <c r="GU159" s="22"/>
      <c r="GY159" s="22"/>
      <c r="HC159" s="22"/>
      <c r="HG159" s="22"/>
      <c r="HK159" s="22"/>
      <c r="HO159" s="22"/>
      <c r="HS159" s="22"/>
      <c r="HW159" s="22"/>
      <c r="IA159" s="22"/>
      <c r="IE159" s="22"/>
      <c r="II159" s="22"/>
      <c r="IM159" s="22"/>
      <c r="IQ159" s="22"/>
      <c r="IU159" s="22"/>
    </row>
    <row r="160" s="4" customFormat="true" ht="14.65" hidden="false" customHeight="true" outlineLevel="0" collapsed="false">
      <c r="A160" s="24" t="n">
        <v>0.798611111111111</v>
      </c>
      <c r="B160" s="14" t="n">
        <f aca="false">COUNTIF($G160:$IV160,"K")</f>
        <v>0</v>
      </c>
      <c r="C160" s="14" t="n">
        <f aca="false">COUNTIF($G160:$IV160,"A")</f>
        <v>0</v>
      </c>
      <c r="D160" s="14" t="n">
        <f aca="false">COUNTIF($G160:$IV160,"T")</f>
        <v>1</v>
      </c>
      <c r="E160" s="14" t="n">
        <f aca="false">COUNTIF($G160:$IV160,"X")</f>
        <v>0</v>
      </c>
      <c r="F160" s="19" t="n">
        <f aca="false">SUM(B160:E160)</f>
        <v>1</v>
      </c>
      <c r="K160" s="22"/>
      <c r="O160" s="22"/>
      <c r="S160" s="20"/>
      <c r="T160" s="2"/>
      <c r="U160" s="2"/>
      <c r="V160" s="2"/>
      <c r="W160" s="22"/>
      <c r="AA160" s="20" t="s">
        <v>372</v>
      </c>
      <c r="AB160" s="2"/>
      <c r="AC160" s="2"/>
      <c r="AD160" s="2"/>
      <c r="AE160" s="22"/>
      <c r="AI160" s="22"/>
      <c r="AM160" s="22"/>
      <c r="AQ160" s="22"/>
      <c r="AU160" s="22"/>
      <c r="AY160" s="22"/>
      <c r="BC160" s="22"/>
      <c r="BG160" s="20"/>
      <c r="BH160" s="2"/>
      <c r="BI160" s="2"/>
      <c r="BJ160" s="2"/>
      <c r="BK160" s="20"/>
      <c r="BL160" s="2"/>
      <c r="BM160" s="2"/>
      <c r="BN160" s="2"/>
      <c r="BO160" s="22"/>
      <c r="BS160" s="22"/>
      <c r="BW160" s="22"/>
      <c r="CA160" s="22"/>
      <c r="CE160" s="22"/>
      <c r="CI160" s="22"/>
      <c r="CM160" s="22"/>
      <c r="CQ160" s="22"/>
      <c r="CU160" s="22"/>
      <c r="CY160" s="22"/>
      <c r="DC160" s="22"/>
      <c r="DG160" s="22"/>
      <c r="DK160" s="22"/>
      <c r="DO160" s="22"/>
      <c r="DS160" s="22"/>
      <c r="DW160" s="22"/>
      <c r="EA160" s="22"/>
      <c r="EE160" s="22"/>
      <c r="EI160" s="22"/>
      <c r="EM160" s="22"/>
      <c r="EQ160" s="22"/>
      <c r="EU160" s="22"/>
      <c r="EY160" s="22"/>
      <c r="FC160" s="22"/>
      <c r="FG160" s="22"/>
      <c r="FK160" s="22"/>
      <c r="FO160" s="22"/>
      <c r="FS160" s="22"/>
      <c r="FW160" s="22"/>
      <c r="GA160" s="22"/>
      <c r="GE160" s="22"/>
      <c r="GI160" s="22"/>
      <c r="GM160" s="22"/>
      <c r="GQ160" s="22"/>
      <c r="GU160" s="22"/>
      <c r="GY160" s="22"/>
      <c r="HC160" s="22"/>
      <c r="HG160" s="22"/>
      <c r="HK160" s="22"/>
      <c r="HO160" s="22"/>
      <c r="HS160" s="22"/>
      <c r="HW160" s="22"/>
      <c r="IA160" s="22"/>
      <c r="IE160" s="22"/>
      <c r="II160" s="22"/>
      <c r="IM160" s="22"/>
      <c r="IQ160" s="22"/>
      <c r="IU160" s="22"/>
    </row>
    <row r="161" s="4" customFormat="true" ht="14.65" hidden="false" customHeight="true" outlineLevel="0" collapsed="false">
      <c r="A161" s="24" t="n">
        <v>0.802083333333333</v>
      </c>
      <c r="B161" s="14" t="n">
        <f aca="false">COUNTIF($G161:$IV161,"K")</f>
        <v>0</v>
      </c>
      <c r="C161" s="14" t="n">
        <f aca="false">COUNTIF($G161:$IV161,"A")</f>
        <v>0</v>
      </c>
      <c r="D161" s="14" t="n">
        <f aca="false">COUNTIF($G161:$IV161,"T")</f>
        <v>1</v>
      </c>
      <c r="E161" s="14" t="n">
        <f aca="false">COUNTIF($G161:$IV161,"X")</f>
        <v>0</v>
      </c>
      <c r="F161" s="19" t="n">
        <f aca="false">SUM(B161:E161)</f>
        <v>1</v>
      </c>
      <c r="K161" s="22"/>
      <c r="O161" s="22"/>
      <c r="S161" s="20"/>
      <c r="T161" s="2"/>
      <c r="U161" s="2"/>
      <c r="V161" s="2"/>
      <c r="W161" s="22"/>
      <c r="AA161" s="20" t="s">
        <v>372</v>
      </c>
      <c r="AB161" s="2"/>
      <c r="AC161" s="2"/>
      <c r="AD161" s="2"/>
      <c r="AE161" s="22"/>
      <c r="AI161" s="22"/>
      <c r="AM161" s="22"/>
      <c r="AQ161" s="22"/>
      <c r="AU161" s="22"/>
      <c r="AY161" s="22"/>
      <c r="BC161" s="22"/>
      <c r="BG161" s="20"/>
      <c r="BH161" s="2"/>
      <c r="BI161" s="2"/>
      <c r="BJ161" s="2"/>
      <c r="BK161" s="20"/>
      <c r="BL161" s="2"/>
      <c r="BM161" s="2"/>
      <c r="BN161" s="2"/>
      <c r="BO161" s="22"/>
      <c r="BS161" s="22"/>
      <c r="BW161" s="22"/>
      <c r="CA161" s="22"/>
      <c r="CE161" s="22"/>
      <c r="CI161" s="22"/>
      <c r="CM161" s="22"/>
      <c r="CQ161" s="22"/>
      <c r="CU161" s="22"/>
      <c r="CY161" s="22"/>
      <c r="DC161" s="22"/>
      <c r="DG161" s="22"/>
      <c r="DK161" s="22"/>
      <c r="DO161" s="22"/>
      <c r="DS161" s="22"/>
      <c r="DW161" s="22"/>
      <c r="EA161" s="22"/>
      <c r="EE161" s="22"/>
      <c r="EI161" s="22"/>
      <c r="EM161" s="22"/>
      <c r="EQ161" s="22"/>
      <c r="EU161" s="22"/>
      <c r="EY161" s="22"/>
      <c r="FC161" s="22"/>
      <c r="FG161" s="22"/>
      <c r="FK161" s="22"/>
      <c r="FO161" s="22"/>
      <c r="FS161" s="22"/>
      <c r="FW161" s="22"/>
      <c r="GA161" s="22"/>
      <c r="GE161" s="22"/>
      <c r="GI161" s="22"/>
      <c r="GM161" s="22"/>
      <c r="GQ161" s="22"/>
      <c r="GU161" s="22"/>
      <c r="GY161" s="22"/>
      <c r="HC161" s="22"/>
      <c r="HG161" s="22"/>
      <c r="HK161" s="22"/>
      <c r="HO161" s="22"/>
      <c r="HS161" s="22"/>
      <c r="HW161" s="22"/>
      <c r="IA161" s="22"/>
      <c r="IE161" s="22"/>
      <c r="II161" s="22"/>
      <c r="IM161" s="22"/>
      <c r="IQ161" s="22"/>
      <c r="IU161" s="22"/>
    </row>
    <row r="162" s="4" customFormat="true" ht="14.65" hidden="false" customHeight="true" outlineLevel="0" collapsed="false">
      <c r="A162" s="24" t="n">
        <v>0.805555555555555</v>
      </c>
      <c r="B162" s="14" t="n">
        <f aca="false">COUNTIF($G162:$IV162,"K")</f>
        <v>0</v>
      </c>
      <c r="C162" s="14" t="n">
        <f aca="false">COUNTIF($G162:$IV162,"A")</f>
        <v>0</v>
      </c>
      <c r="D162" s="14" t="n">
        <f aca="false">COUNTIF($G162:$IV162,"T")</f>
        <v>1</v>
      </c>
      <c r="E162" s="14" t="n">
        <f aca="false">COUNTIF($G162:$IV162,"X")</f>
        <v>0</v>
      </c>
      <c r="F162" s="19" t="n">
        <f aca="false">SUM(B162:E162)</f>
        <v>1</v>
      </c>
      <c r="K162" s="22"/>
      <c r="O162" s="22"/>
      <c r="S162" s="20"/>
      <c r="T162" s="2"/>
      <c r="U162" s="2"/>
      <c r="V162" s="2"/>
      <c r="W162" s="22"/>
      <c r="AA162" s="20" t="s">
        <v>372</v>
      </c>
      <c r="AB162" s="2"/>
      <c r="AC162" s="2"/>
      <c r="AD162" s="2"/>
      <c r="AE162" s="22"/>
      <c r="AI162" s="22"/>
      <c r="AM162" s="22"/>
      <c r="AQ162" s="22"/>
      <c r="AU162" s="22"/>
      <c r="AY162" s="22"/>
      <c r="BC162" s="22"/>
      <c r="BG162" s="20"/>
      <c r="BH162" s="2"/>
      <c r="BI162" s="2"/>
      <c r="BJ162" s="2"/>
      <c r="BK162" s="20"/>
      <c r="BL162" s="2"/>
      <c r="BM162" s="2"/>
      <c r="BN162" s="2"/>
      <c r="BO162" s="22"/>
      <c r="BS162" s="22"/>
      <c r="BW162" s="22"/>
      <c r="CA162" s="22"/>
      <c r="CE162" s="22"/>
      <c r="CI162" s="22"/>
      <c r="CM162" s="22"/>
      <c r="CQ162" s="22"/>
      <c r="CU162" s="22"/>
      <c r="CY162" s="22"/>
      <c r="DC162" s="22"/>
      <c r="DG162" s="22"/>
      <c r="DK162" s="22"/>
      <c r="DO162" s="22"/>
      <c r="DS162" s="22"/>
      <c r="DW162" s="22"/>
      <c r="EA162" s="22"/>
      <c r="EE162" s="22"/>
      <c r="EI162" s="22"/>
      <c r="EM162" s="22"/>
      <c r="EQ162" s="22"/>
      <c r="EU162" s="22"/>
      <c r="EY162" s="22"/>
      <c r="FC162" s="22"/>
      <c r="FG162" s="22"/>
      <c r="FK162" s="22"/>
      <c r="FO162" s="22"/>
      <c r="FS162" s="22"/>
      <c r="FW162" s="22"/>
      <c r="GA162" s="22"/>
      <c r="GE162" s="22"/>
      <c r="GI162" s="22"/>
      <c r="GM162" s="22"/>
      <c r="GQ162" s="22"/>
      <c r="GU162" s="22"/>
      <c r="GY162" s="22"/>
      <c r="HC162" s="22"/>
      <c r="HG162" s="22"/>
      <c r="HK162" s="22"/>
      <c r="HO162" s="22"/>
      <c r="HS162" s="22"/>
      <c r="HW162" s="22"/>
      <c r="IA162" s="22"/>
      <c r="IE162" s="22"/>
      <c r="II162" s="22"/>
      <c r="IM162" s="22"/>
      <c r="IQ162" s="22"/>
      <c r="IU162" s="22"/>
    </row>
    <row r="163" s="4" customFormat="true" ht="14.65" hidden="false" customHeight="true" outlineLevel="0" collapsed="false">
      <c r="A163" s="24" t="n">
        <v>0.809027777777778</v>
      </c>
      <c r="B163" s="14" t="n">
        <f aca="false">COUNTIF($G163:$IV163,"K")</f>
        <v>0</v>
      </c>
      <c r="C163" s="14" t="n">
        <f aca="false">COUNTIF($G163:$IV163,"A")</f>
        <v>0</v>
      </c>
      <c r="D163" s="14" t="n">
        <f aca="false">COUNTIF($G163:$IV163,"T")</f>
        <v>1</v>
      </c>
      <c r="E163" s="14" t="n">
        <f aca="false">COUNTIF($G163:$IV163,"X")</f>
        <v>0</v>
      </c>
      <c r="F163" s="19" t="n">
        <f aca="false">SUM(B163:E163)</f>
        <v>1</v>
      </c>
      <c r="K163" s="22"/>
      <c r="O163" s="22"/>
      <c r="S163" s="20"/>
      <c r="T163" s="2"/>
      <c r="U163" s="2"/>
      <c r="V163" s="2"/>
      <c r="W163" s="22"/>
      <c r="AA163" s="20" t="s">
        <v>372</v>
      </c>
      <c r="AB163" s="2"/>
      <c r="AC163" s="2"/>
      <c r="AD163" s="2"/>
      <c r="AE163" s="22"/>
      <c r="AI163" s="22"/>
      <c r="AM163" s="22"/>
      <c r="AQ163" s="22"/>
      <c r="AU163" s="22"/>
      <c r="AY163" s="22"/>
      <c r="BC163" s="22"/>
      <c r="BG163" s="20"/>
      <c r="BH163" s="2"/>
      <c r="BI163" s="2"/>
      <c r="BJ163" s="2"/>
      <c r="BK163" s="20"/>
      <c r="BL163" s="2"/>
      <c r="BM163" s="2"/>
      <c r="BN163" s="2"/>
      <c r="BO163" s="22"/>
      <c r="BS163" s="22"/>
      <c r="BW163" s="22"/>
      <c r="CA163" s="22"/>
      <c r="CE163" s="22"/>
      <c r="CI163" s="22"/>
      <c r="CM163" s="22"/>
      <c r="CQ163" s="22"/>
      <c r="CU163" s="22"/>
      <c r="CY163" s="22"/>
      <c r="DC163" s="22"/>
      <c r="DG163" s="22"/>
      <c r="DK163" s="22"/>
      <c r="DO163" s="22"/>
      <c r="DS163" s="22"/>
      <c r="DW163" s="22"/>
      <c r="EA163" s="22"/>
      <c r="EE163" s="22"/>
      <c r="EI163" s="22"/>
      <c r="EM163" s="22"/>
      <c r="EQ163" s="22"/>
      <c r="EU163" s="22"/>
      <c r="EY163" s="22"/>
      <c r="FC163" s="22"/>
      <c r="FG163" s="22"/>
      <c r="FK163" s="22"/>
      <c r="FO163" s="22"/>
      <c r="FS163" s="22"/>
      <c r="FW163" s="22"/>
      <c r="GA163" s="22"/>
      <c r="GE163" s="22"/>
      <c r="GI163" s="22"/>
      <c r="GM163" s="22"/>
      <c r="GQ163" s="22"/>
      <c r="GU163" s="22"/>
      <c r="GY163" s="22"/>
      <c r="HC163" s="22"/>
      <c r="HG163" s="22"/>
      <c r="HK163" s="22"/>
      <c r="HO163" s="22"/>
      <c r="HS163" s="22"/>
      <c r="HW163" s="22"/>
      <c r="IA163" s="22"/>
      <c r="IE163" s="22"/>
      <c r="II163" s="22"/>
      <c r="IM163" s="22"/>
      <c r="IQ163" s="22"/>
      <c r="IU163" s="22"/>
    </row>
    <row r="164" s="4" customFormat="true" ht="14.65" hidden="false" customHeight="true" outlineLevel="0" collapsed="false">
      <c r="A164" s="24" t="n">
        <v>0.8125</v>
      </c>
      <c r="B164" s="14" t="n">
        <f aca="false">COUNTIF($G164:$IV164,"K")</f>
        <v>0</v>
      </c>
      <c r="C164" s="14" t="n">
        <f aca="false">COUNTIF($G164:$IV164,"A")</f>
        <v>0</v>
      </c>
      <c r="D164" s="14" t="n">
        <f aca="false">COUNTIF($G164:$IV164,"T")</f>
        <v>1</v>
      </c>
      <c r="E164" s="14" t="n">
        <f aca="false">COUNTIF($G164:$IV164,"X")</f>
        <v>0</v>
      </c>
      <c r="F164" s="19" t="n">
        <f aca="false">SUM(B164:E164)</f>
        <v>1</v>
      </c>
      <c r="K164" s="22"/>
      <c r="O164" s="22"/>
      <c r="S164" s="20"/>
      <c r="T164" s="2"/>
      <c r="U164" s="2"/>
      <c r="V164" s="2"/>
      <c r="W164" s="22"/>
      <c r="AA164" s="20" t="s">
        <v>372</v>
      </c>
      <c r="AB164" s="2"/>
      <c r="AC164" s="2"/>
      <c r="AD164" s="2"/>
      <c r="AE164" s="22"/>
      <c r="AI164" s="22"/>
      <c r="AM164" s="22"/>
      <c r="AQ164" s="22"/>
      <c r="AU164" s="22"/>
      <c r="AY164" s="22"/>
      <c r="BC164" s="22"/>
      <c r="BG164" s="20"/>
      <c r="BH164" s="2"/>
      <c r="BI164" s="2"/>
      <c r="BJ164" s="2"/>
      <c r="BK164" s="20"/>
      <c r="BL164" s="2"/>
      <c r="BM164" s="2"/>
      <c r="BN164" s="2"/>
      <c r="BO164" s="22"/>
      <c r="BS164" s="22"/>
      <c r="BW164" s="22"/>
      <c r="CA164" s="22"/>
      <c r="CE164" s="22"/>
      <c r="CI164" s="22"/>
      <c r="CM164" s="22"/>
      <c r="CQ164" s="22"/>
      <c r="CU164" s="22"/>
      <c r="CY164" s="22"/>
      <c r="DC164" s="22"/>
      <c r="DG164" s="22"/>
      <c r="DK164" s="22"/>
      <c r="DO164" s="22"/>
      <c r="DS164" s="22"/>
      <c r="DW164" s="22"/>
      <c r="EA164" s="22"/>
      <c r="EE164" s="22"/>
      <c r="EI164" s="22"/>
      <c r="EM164" s="22"/>
      <c r="EQ164" s="22"/>
      <c r="EU164" s="22"/>
      <c r="EY164" s="22"/>
      <c r="FC164" s="22"/>
      <c r="FG164" s="22"/>
      <c r="FK164" s="22"/>
      <c r="FO164" s="22"/>
      <c r="FS164" s="22"/>
      <c r="FW164" s="22"/>
      <c r="GA164" s="22"/>
      <c r="GE164" s="22"/>
      <c r="GI164" s="22"/>
      <c r="GM164" s="22"/>
      <c r="GQ164" s="22"/>
      <c r="GU164" s="22"/>
      <c r="GY164" s="22"/>
      <c r="HC164" s="22"/>
      <c r="HG164" s="22"/>
      <c r="HK164" s="22"/>
      <c r="HO164" s="22"/>
      <c r="HS164" s="22"/>
      <c r="HW164" s="22"/>
      <c r="IA164" s="22"/>
      <c r="IE164" s="22"/>
      <c r="II164" s="22"/>
      <c r="IM164" s="22"/>
      <c r="IQ164" s="22"/>
      <c r="IU164" s="22"/>
    </row>
    <row r="165" s="4" customFormat="true" ht="14.65" hidden="false" customHeight="true" outlineLevel="0" collapsed="false">
      <c r="A165" s="24" t="n">
        <v>0.815972222222222</v>
      </c>
      <c r="B165" s="14" t="n">
        <f aca="false">COUNTIF($G165:$IV165,"K")</f>
        <v>0</v>
      </c>
      <c r="C165" s="14" t="n">
        <f aca="false">COUNTIF($G165:$IV165,"A")</f>
        <v>0</v>
      </c>
      <c r="D165" s="14" t="n">
        <f aca="false">COUNTIF($G165:$IV165,"T")</f>
        <v>1</v>
      </c>
      <c r="E165" s="14" t="n">
        <f aca="false">COUNTIF($G165:$IV165,"X")</f>
        <v>0</v>
      </c>
      <c r="F165" s="19" t="n">
        <f aca="false">SUM(B165:E165)</f>
        <v>1</v>
      </c>
      <c r="K165" s="22"/>
      <c r="O165" s="22"/>
      <c r="S165" s="20"/>
      <c r="T165" s="2"/>
      <c r="U165" s="2"/>
      <c r="V165" s="2"/>
      <c r="W165" s="22"/>
      <c r="AA165" s="20" t="s">
        <v>372</v>
      </c>
      <c r="AB165" s="2"/>
      <c r="AC165" s="2"/>
      <c r="AD165" s="2"/>
      <c r="AE165" s="22"/>
      <c r="AI165" s="22"/>
      <c r="AM165" s="22"/>
      <c r="AQ165" s="22"/>
      <c r="AU165" s="22"/>
      <c r="AY165" s="22"/>
      <c r="BC165" s="22"/>
      <c r="BG165" s="20"/>
      <c r="BH165" s="2"/>
      <c r="BI165" s="2"/>
      <c r="BJ165" s="2"/>
      <c r="BK165" s="20"/>
      <c r="BL165" s="2"/>
      <c r="BM165" s="2"/>
      <c r="BN165" s="2"/>
      <c r="BO165" s="22"/>
      <c r="BS165" s="22"/>
      <c r="BW165" s="22"/>
      <c r="CA165" s="22"/>
      <c r="CE165" s="22"/>
      <c r="CI165" s="22"/>
      <c r="CM165" s="22"/>
      <c r="CQ165" s="22"/>
      <c r="CU165" s="22"/>
      <c r="CY165" s="22"/>
      <c r="DC165" s="22"/>
      <c r="DG165" s="22"/>
      <c r="DK165" s="22"/>
      <c r="DO165" s="22"/>
      <c r="DS165" s="22"/>
      <c r="DW165" s="22"/>
      <c r="EA165" s="22"/>
      <c r="EE165" s="22"/>
      <c r="EI165" s="22"/>
      <c r="EM165" s="22"/>
      <c r="EQ165" s="22"/>
      <c r="EU165" s="22"/>
      <c r="EY165" s="22"/>
      <c r="FC165" s="22"/>
      <c r="FG165" s="22"/>
      <c r="FK165" s="22"/>
      <c r="FO165" s="22"/>
      <c r="FS165" s="22"/>
      <c r="FW165" s="22"/>
      <c r="GA165" s="22"/>
      <c r="GE165" s="22"/>
      <c r="GI165" s="22"/>
      <c r="GM165" s="22"/>
      <c r="GQ165" s="22"/>
      <c r="GU165" s="22"/>
      <c r="GY165" s="22"/>
      <c r="HC165" s="22"/>
      <c r="HG165" s="22"/>
      <c r="HK165" s="22"/>
      <c r="HO165" s="22"/>
      <c r="HS165" s="22"/>
      <c r="HW165" s="22"/>
      <c r="IA165" s="22"/>
      <c r="IE165" s="22"/>
      <c r="II165" s="22"/>
      <c r="IM165" s="22"/>
      <c r="IQ165" s="22"/>
      <c r="IU165" s="22"/>
    </row>
    <row r="166" s="4" customFormat="true" ht="14.65" hidden="false" customHeight="true" outlineLevel="0" collapsed="false">
      <c r="A166" s="24" t="n">
        <v>0.819444444444444</v>
      </c>
      <c r="B166" s="14" t="n">
        <f aca="false">COUNTIF($G166:$IV166,"K")</f>
        <v>0</v>
      </c>
      <c r="C166" s="14" t="n">
        <f aca="false">COUNTIF($G166:$IV166,"A")</f>
        <v>0</v>
      </c>
      <c r="D166" s="14" t="n">
        <f aca="false">COUNTIF($G166:$IV166,"T")</f>
        <v>1</v>
      </c>
      <c r="E166" s="14" t="n">
        <f aca="false">COUNTIF($G166:$IV166,"X")</f>
        <v>0</v>
      </c>
      <c r="F166" s="19" t="n">
        <f aca="false">SUM(B166:E166)</f>
        <v>1</v>
      </c>
      <c r="K166" s="22"/>
      <c r="O166" s="22"/>
      <c r="S166" s="20"/>
      <c r="T166" s="2"/>
      <c r="U166" s="2"/>
      <c r="V166" s="2"/>
      <c r="W166" s="22"/>
      <c r="AA166" s="20" t="s">
        <v>372</v>
      </c>
      <c r="AB166" s="2"/>
      <c r="AC166" s="2"/>
      <c r="AD166" s="2"/>
      <c r="AE166" s="22"/>
      <c r="AI166" s="22"/>
      <c r="AM166" s="22"/>
      <c r="AQ166" s="22"/>
      <c r="AU166" s="22"/>
      <c r="AY166" s="22"/>
      <c r="BC166" s="22"/>
      <c r="BG166" s="20"/>
      <c r="BH166" s="2"/>
      <c r="BI166" s="2"/>
      <c r="BJ166" s="2"/>
      <c r="BK166" s="20"/>
      <c r="BL166" s="2"/>
      <c r="BM166" s="2"/>
      <c r="BN166" s="2"/>
      <c r="BO166" s="22"/>
      <c r="BS166" s="22"/>
      <c r="BW166" s="22"/>
      <c r="CA166" s="22"/>
      <c r="CE166" s="22"/>
      <c r="CI166" s="22"/>
      <c r="CM166" s="22"/>
      <c r="CQ166" s="22"/>
      <c r="CU166" s="22"/>
      <c r="CY166" s="22"/>
      <c r="DC166" s="22"/>
      <c r="DG166" s="22"/>
      <c r="DK166" s="22"/>
      <c r="DO166" s="22"/>
      <c r="DS166" s="22"/>
      <c r="DW166" s="22"/>
      <c r="EA166" s="22"/>
      <c r="EE166" s="22"/>
      <c r="EI166" s="22"/>
      <c r="EM166" s="22"/>
      <c r="EQ166" s="22"/>
      <c r="EU166" s="22"/>
      <c r="EY166" s="22"/>
      <c r="FC166" s="22"/>
      <c r="FG166" s="22"/>
      <c r="FK166" s="22"/>
      <c r="FO166" s="22"/>
      <c r="FS166" s="22"/>
      <c r="FW166" s="22"/>
      <c r="GA166" s="22"/>
      <c r="GE166" s="22"/>
      <c r="GI166" s="22"/>
      <c r="GM166" s="22"/>
      <c r="GQ166" s="22"/>
      <c r="GU166" s="22"/>
      <c r="GY166" s="22"/>
      <c r="HC166" s="22"/>
      <c r="HG166" s="22"/>
      <c r="HK166" s="22"/>
      <c r="HO166" s="22"/>
      <c r="HS166" s="22"/>
      <c r="HW166" s="22"/>
      <c r="IA166" s="22"/>
      <c r="IE166" s="22"/>
      <c r="II166" s="22"/>
      <c r="IM166" s="22"/>
      <c r="IQ166" s="22"/>
      <c r="IU166" s="22"/>
    </row>
    <row r="167" s="4" customFormat="true" ht="14.65" hidden="false" customHeight="true" outlineLevel="0" collapsed="false">
      <c r="A167" s="24" t="n">
        <v>0.822916666666667</v>
      </c>
      <c r="B167" s="14" t="n">
        <f aca="false">COUNTIF($G167:$IV167,"K")</f>
        <v>0</v>
      </c>
      <c r="C167" s="14" t="n">
        <f aca="false">COUNTIF($G167:$IV167,"A")</f>
        <v>0</v>
      </c>
      <c r="D167" s="14" t="n">
        <f aca="false">COUNTIF($G167:$IV167,"T")</f>
        <v>1</v>
      </c>
      <c r="E167" s="14" t="n">
        <f aca="false">COUNTIF($G167:$IV167,"X")</f>
        <v>0</v>
      </c>
      <c r="F167" s="19" t="n">
        <f aca="false">SUM(B167:E167)</f>
        <v>1</v>
      </c>
      <c r="K167" s="22"/>
      <c r="O167" s="22"/>
      <c r="S167" s="20"/>
      <c r="T167" s="2"/>
      <c r="U167" s="2"/>
      <c r="V167" s="2"/>
      <c r="W167" s="22"/>
      <c r="AA167" s="20" t="s">
        <v>372</v>
      </c>
      <c r="AB167" s="2"/>
      <c r="AC167" s="2"/>
      <c r="AD167" s="2"/>
      <c r="AE167" s="22"/>
      <c r="AI167" s="22"/>
      <c r="AM167" s="22"/>
      <c r="AQ167" s="22"/>
      <c r="AU167" s="22"/>
      <c r="AY167" s="22"/>
      <c r="BC167" s="22"/>
      <c r="BG167" s="20"/>
      <c r="BH167" s="2"/>
      <c r="BI167" s="2"/>
      <c r="BJ167" s="2"/>
      <c r="BK167" s="20"/>
      <c r="BL167" s="2"/>
      <c r="BM167" s="2"/>
      <c r="BN167" s="2"/>
      <c r="BO167" s="22"/>
      <c r="BS167" s="22"/>
      <c r="BW167" s="22"/>
      <c r="CA167" s="22"/>
      <c r="CE167" s="22"/>
      <c r="CI167" s="22"/>
      <c r="CM167" s="22"/>
      <c r="CQ167" s="22"/>
      <c r="CU167" s="22"/>
      <c r="CY167" s="22"/>
      <c r="DC167" s="22"/>
      <c r="DG167" s="22"/>
      <c r="DK167" s="22"/>
      <c r="DO167" s="22"/>
      <c r="DS167" s="22"/>
      <c r="DW167" s="22"/>
      <c r="EA167" s="22"/>
      <c r="EE167" s="22"/>
      <c r="EI167" s="22"/>
      <c r="EM167" s="22"/>
      <c r="EQ167" s="22"/>
      <c r="EU167" s="22"/>
      <c r="EY167" s="22"/>
      <c r="FC167" s="22"/>
      <c r="FG167" s="22"/>
      <c r="FK167" s="22"/>
      <c r="FO167" s="22"/>
      <c r="FS167" s="22"/>
      <c r="FW167" s="22"/>
      <c r="GA167" s="22"/>
      <c r="GE167" s="22"/>
      <c r="GI167" s="22"/>
      <c r="GM167" s="22"/>
      <c r="GQ167" s="22"/>
      <c r="GU167" s="22"/>
      <c r="GY167" s="22"/>
      <c r="HC167" s="22"/>
      <c r="HG167" s="22"/>
      <c r="HK167" s="22"/>
      <c r="HO167" s="22"/>
      <c r="HS167" s="22"/>
      <c r="HW167" s="22"/>
      <c r="IA167" s="22"/>
      <c r="IE167" s="22"/>
      <c r="II167" s="22"/>
      <c r="IM167" s="22"/>
      <c r="IQ167" s="22"/>
      <c r="IU167" s="22"/>
    </row>
    <row r="168" s="4" customFormat="true" ht="14.65" hidden="false" customHeight="true" outlineLevel="0" collapsed="false">
      <c r="A168" s="24" t="n">
        <v>0.826388888888889</v>
      </c>
      <c r="B168" s="14" t="n">
        <f aca="false">COUNTIF($G168:$IV168,"K")</f>
        <v>0</v>
      </c>
      <c r="C168" s="14" t="n">
        <f aca="false">COUNTIF($G168:$IV168,"A")</f>
        <v>0</v>
      </c>
      <c r="D168" s="14" t="n">
        <f aca="false">COUNTIF($G168:$IV168,"T")</f>
        <v>1</v>
      </c>
      <c r="E168" s="14" t="n">
        <f aca="false">COUNTIF($G168:$IV168,"X")</f>
        <v>0</v>
      </c>
      <c r="F168" s="19" t="n">
        <f aca="false">SUM(B168:E168)</f>
        <v>1</v>
      </c>
      <c r="K168" s="22"/>
      <c r="O168" s="22"/>
      <c r="S168" s="20"/>
      <c r="T168" s="2"/>
      <c r="U168" s="2"/>
      <c r="V168" s="2"/>
      <c r="W168" s="22"/>
      <c r="AA168" s="20" t="s">
        <v>372</v>
      </c>
      <c r="AB168" s="2"/>
      <c r="AC168" s="2"/>
      <c r="AD168" s="2"/>
      <c r="AE168" s="22"/>
      <c r="AI168" s="22"/>
      <c r="AM168" s="22"/>
      <c r="AQ168" s="22"/>
      <c r="AU168" s="22"/>
      <c r="AY168" s="22"/>
      <c r="BC168" s="22"/>
      <c r="BG168" s="20"/>
      <c r="BH168" s="2"/>
      <c r="BI168" s="2"/>
      <c r="BJ168" s="2"/>
      <c r="BK168" s="20"/>
      <c r="BL168" s="2"/>
      <c r="BM168" s="2"/>
      <c r="BN168" s="2"/>
      <c r="BO168" s="22"/>
      <c r="BS168" s="22"/>
      <c r="BW168" s="22"/>
      <c r="CA168" s="22"/>
      <c r="CE168" s="22"/>
      <c r="CI168" s="22"/>
      <c r="CM168" s="22"/>
      <c r="CQ168" s="22"/>
      <c r="CU168" s="22"/>
      <c r="CY168" s="22"/>
      <c r="DC168" s="22"/>
      <c r="DG168" s="22"/>
      <c r="DK168" s="22"/>
      <c r="DO168" s="22"/>
      <c r="DS168" s="22"/>
      <c r="DW168" s="22"/>
      <c r="EA168" s="22"/>
      <c r="EE168" s="22"/>
      <c r="EI168" s="22"/>
      <c r="EM168" s="22"/>
      <c r="EQ168" s="22"/>
      <c r="EU168" s="22"/>
      <c r="EY168" s="22"/>
      <c r="FC168" s="22"/>
      <c r="FG168" s="22"/>
      <c r="FK168" s="22"/>
      <c r="FO168" s="22"/>
      <c r="FS168" s="22"/>
      <c r="FW168" s="22"/>
      <c r="GA168" s="22"/>
      <c r="GE168" s="22"/>
      <c r="GI168" s="22"/>
      <c r="GM168" s="22"/>
      <c r="GQ168" s="22"/>
      <c r="GU168" s="22"/>
      <c r="GY168" s="22"/>
      <c r="HC168" s="22"/>
      <c r="HG168" s="22"/>
      <c r="HK168" s="22"/>
      <c r="HO168" s="22"/>
      <c r="HS168" s="22"/>
      <c r="HW168" s="22"/>
      <c r="IA168" s="22"/>
      <c r="IE168" s="22"/>
      <c r="II168" s="22"/>
      <c r="IM168" s="22"/>
      <c r="IQ168" s="22"/>
      <c r="IU168" s="22"/>
    </row>
    <row r="169" s="4" customFormat="true" ht="14.65" hidden="false" customHeight="true" outlineLevel="0" collapsed="false">
      <c r="A169" s="24" t="n">
        <v>0.829861111111111</v>
      </c>
      <c r="B169" s="14" t="n">
        <f aca="false">COUNTIF($G169:$IV169,"K")</f>
        <v>0</v>
      </c>
      <c r="C169" s="14" t="n">
        <f aca="false">COUNTIF($G169:$IV169,"A")</f>
        <v>0</v>
      </c>
      <c r="D169" s="14" t="n">
        <f aca="false">COUNTIF($G169:$IV169,"T")</f>
        <v>1</v>
      </c>
      <c r="E169" s="14" t="n">
        <f aca="false">COUNTIF($G169:$IV169,"X")</f>
        <v>0</v>
      </c>
      <c r="F169" s="19" t="n">
        <f aca="false">SUM(B169:E169)</f>
        <v>1</v>
      </c>
      <c r="K169" s="22"/>
      <c r="O169" s="22"/>
      <c r="S169" s="20"/>
      <c r="T169" s="2"/>
      <c r="U169" s="2"/>
      <c r="V169" s="2"/>
      <c r="W169" s="22"/>
      <c r="AA169" s="20" t="s">
        <v>372</v>
      </c>
      <c r="AB169" s="2"/>
      <c r="AC169" s="2"/>
      <c r="AD169" s="2"/>
      <c r="AE169" s="22"/>
      <c r="AI169" s="22"/>
      <c r="AM169" s="22"/>
      <c r="AQ169" s="22"/>
      <c r="AU169" s="22"/>
      <c r="AY169" s="22"/>
      <c r="BC169" s="22"/>
      <c r="BG169" s="20"/>
      <c r="BH169" s="2"/>
      <c r="BI169" s="2"/>
      <c r="BJ169" s="2"/>
      <c r="BK169" s="20"/>
      <c r="BL169" s="2"/>
      <c r="BM169" s="2"/>
      <c r="BN169" s="2"/>
      <c r="BO169" s="22"/>
      <c r="BS169" s="22"/>
      <c r="BW169" s="22"/>
      <c r="CA169" s="22"/>
      <c r="CE169" s="22"/>
      <c r="CI169" s="22"/>
      <c r="CM169" s="22"/>
      <c r="CQ169" s="22"/>
      <c r="CU169" s="22"/>
      <c r="CY169" s="22"/>
      <c r="DC169" s="22"/>
      <c r="DG169" s="22"/>
      <c r="DK169" s="22"/>
      <c r="DO169" s="22"/>
      <c r="DS169" s="22"/>
      <c r="DW169" s="22"/>
      <c r="EA169" s="22"/>
      <c r="EE169" s="22"/>
      <c r="EI169" s="22"/>
      <c r="EM169" s="22"/>
      <c r="EQ169" s="22"/>
      <c r="EU169" s="22"/>
      <c r="EY169" s="22"/>
      <c r="FC169" s="22"/>
      <c r="FG169" s="22"/>
      <c r="FK169" s="22"/>
      <c r="FO169" s="22"/>
      <c r="FS169" s="22"/>
      <c r="FW169" s="22"/>
      <c r="GA169" s="22"/>
      <c r="GE169" s="22"/>
      <c r="GI169" s="22"/>
      <c r="GM169" s="22"/>
      <c r="GQ169" s="22"/>
      <c r="GU169" s="22"/>
      <c r="GY169" s="22"/>
      <c r="HC169" s="22"/>
      <c r="HG169" s="22"/>
      <c r="HK169" s="22"/>
      <c r="HO169" s="22"/>
      <c r="HS169" s="22"/>
      <c r="HW169" s="22"/>
      <c r="IA169" s="22"/>
      <c r="IE169" s="22"/>
      <c r="II169" s="22"/>
      <c r="IM169" s="22"/>
      <c r="IQ169" s="22"/>
      <c r="IU169" s="22"/>
    </row>
    <row r="170" s="4" customFormat="true" ht="14.65" hidden="false" customHeight="true" outlineLevel="0" collapsed="false">
      <c r="A170" s="23" t="n">
        <v>0.833333333333333</v>
      </c>
      <c r="B170" s="14" t="n">
        <f aca="false">COUNTIF($G170:$IV170,"K")</f>
        <v>0</v>
      </c>
      <c r="C170" s="14" t="n">
        <f aca="false">COUNTIF($G170:$IV170,"A")</f>
        <v>0</v>
      </c>
      <c r="D170" s="14" t="n">
        <f aca="false">COUNTIF($G170:$IV170,"T")</f>
        <v>1</v>
      </c>
      <c r="E170" s="14" t="n">
        <f aca="false">COUNTIF($G170:$IV170,"X")</f>
        <v>0</v>
      </c>
      <c r="F170" s="19" t="n">
        <f aca="false">SUM(B170:E170)</f>
        <v>1</v>
      </c>
      <c r="K170" s="22"/>
      <c r="O170" s="22"/>
      <c r="S170" s="20"/>
      <c r="T170" s="2"/>
      <c r="U170" s="2"/>
      <c r="V170" s="2"/>
      <c r="W170" s="22"/>
      <c r="AA170" s="20" t="s">
        <v>372</v>
      </c>
      <c r="AB170" s="2"/>
      <c r="AC170" s="2"/>
      <c r="AD170" s="2"/>
      <c r="AE170" s="22"/>
      <c r="AI170" s="22"/>
      <c r="AM170" s="22"/>
      <c r="AQ170" s="22"/>
      <c r="AU170" s="22"/>
      <c r="AY170" s="22"/>
      <c r="BC170" s="22"/>
      <c r="BG170" s="20"/>
      <c r="BH170" s="2"/>
      <c r="BI170" s="2"/>
      <c r="BJ170" s="2"/>
      <c r="BK170" s="20"/>
      <c r="BL170" s="2"/>
      <c r="BM170" s="2"/>
      <c r="BN170" s="2"/>
      <c r="BO170" s="22"/>
      <c r="BS170" s="22"/>
      <c r="BW170" s="22"/>
      <c r="CA170" s="22"/>
      <c r="CE170" s="22"/>
      <c r="CI170" s="22"/>
      <c r="CM170" s="22"/>
      <c r="CQ170" s="22"/>
      <c r="CU170" s="22"/>
      <c r="CY170" s="22"/>
      <c r="DC170" s="22"/>
      <c r="DG170" s="22"/>
      <c r="DK170" s="22"/>
      <c r="DO170" s="22"/>
      <c r="DS170" s="22"/>
      <c r="DW170" s="22"/>
      <c r="EA170" s="22"/>
      <c r="EE170" s="22"/>
      <c r="EI170" s="22"/>
      <c r="EM170" s="22"/>
      <c r="EQ170" s="22"/>
      <c r="EU170" s="22"/>
      <c r="EY170" s="22"/>
      <c r="FC170" s="22"/>
      <c r="FG170" s="22"/>
      <c r="FK170" s="22"/>
      <c r="FO170" s="22"/>
      <c r="FS170" s="22"/>
      <c r="FW170" s="22"/>
      <c r="GA170" s="22"/>
      <c r="GE170" s="22"/>
      <c r="GI170" s="22"/>
      <c r="GM170" s="22"/>
      <c r="GQ170" s="22"/>
      <c r="GU170" s="22"/>
      <c r="GY170" s="22"/>
      <c r="HC170" s="22"/>
      <c r="HG170" s="22"/>
      <c r="HK170" s="22"/>
      <c r="HO170" s="22"/>
      <c r="HS170" s="22"/>
      <c r="HW170" s="22"/>
      <c r="IA170" s="22"/>
      <c r="IE170" s="22"/>
      <c r="II170" s="22"/>
      <c r="IM170" s="22"/>
      <c r="IQ170" s="22"/>
      <c r="IU170" s="22"/>
    </row>
    <row r="171" s="4" customFormat="true" ht="14.65" hidden="false" customHeight="true" outlineLevel="0" collapsed="false">
      <c r="A171" s="24" t="n">
        <v>0.836805555555556</v>
      </c>
      <c r="B171" s="14" t="n">
        <f aca="false">COUNTIF($G171:$IV171,"K")</f>
        <v>0</v>
      </c>
      <c r="C171" s="14" t="n">
        <f aca="false">COUNTIF($G171:$IV171,"A")</f>
        <v>0</v>
      </c>
      <c r="D171" s="14" t="n">
        <f aca="false">COUNTIF($G171:$IV171,"T")</f>
        <v>0</v>
      </c>
      <c r="E171" s="14" t="n">
        <f aca="false">COUNTIF($G171:$IV171,"X")</f>
        <v>0</v>
      </c>
      <c r="F171" s="19" t="n">
        <f aca="false">SUM(B171:E171)</f>
        <v>0</v>
      </c>
      <c r="K171" s="22"/>
      <c r="O171" s="22"/>
      <c r="S171" s="20"/>
      <c r="T171" s="2"/>
      <c r="U171" s="2"/>
      <c r="V171" s="2"/>
      <c r="W171" s="22"/>
      <c r="AA171" s="20"/>
      <c r="AB171" s="2"/>
      <c r="AC171" s="2"/>
      <c r="AD171" s="2"/>
      <c r="AE171" s="22"/>
      <c r="AI171" s="22"/>
      <c r="AM171" s="22"/>
      <c r="AQ171" s="22"/>
      <c r="AU171" s="22"/>
      <c r="AY171" s="22"/>
      <c r="BC171" s="22"/>
      <c r="BG171" s="20"/>
      <c r="BH171" s="2"/>
      <c r="BI171" s="2"/>
      <c r="BJ171" s="2"/>
      <c r="BK171" s="20"/>
      <c r="BL171" s="2"/>
      <c r="BM171" s="2"/>
      <c r="BN171" s="2"/>
      <c r="BO171" s="22"/>
      <c r="BS171" s="22"/>
      <c r="BW171" s="22"/>
      <c r="CA171" s="22"/>
      <c r="CE171" s="22"/>
      <c r="CI171" s="22"/>
      <c r="CM171" s="22"/>
      <c r="CQ171" s="22"/>
      <c r="CU171" s="22"/>
      <c r="CY171" s="22"/>
      <c r="DC171" s="22"/>
      <c r="DG171" s="22"/>
      <c r="DK171" s="22"/>
      <c r="DO171" s="22"/>
      <c r="DS171" s="22"/>
      <c r="DW171" s="22"/>
      <c r="EA171" s="22"/>
      <c r="EE171" s="22"/>
      <c r="EI171" s="22"/>
      <c r="EM171" s="22"/>
      <c r="EQ171" s="22"/>
      <c r="EU171" s="22"/>
      <c r="EY171" s="22"/>
      <c r="FC171" s="22"/>
      <c r="FG171" s="22"/>
      <c r="FK171" s="22"/>
      <c r="FO171" s="22"/>
      <c r="FS171" s="22"/>
      <c r="FW171" s="22"/>
      <c r="GA171" s="22"/>
      <c r="GE171" s="22"/>
      <c r="GI171" s="22"/>
      <c r="GM171" s="22"/>
      <c r="GQ171" s="22"/>
      <c r="GU171" s="22"/>
      <c r="GY171" s="22"/>
      <c r="HC171" s="22"/>
      <c r="HG171" s="22"/>
      <c r="HK171" s="22"/>
      <c r="HO171" s="22"/>
      <c r="HS171" s="22"/>
      <c r="HW171" s="22"/>
      <c r="IA171" s="22"/>
      <c r="IE171" s="22"/>
      <c r="II171" s="22"/>
      <c r="IM171" s="22"/>
      <c r="IQ171" s="22"/>
      <c r="IU171" s="22"/>
    </row>
    <row r="172" s="4" customFormat="true" ht="14.65" hidden="false" customHeight="true" outlineLevel="0" collapsed="false">
      <c r="A172" s="24" t="n">
        <v>0.840277777777778</v>
      </c>
      <c r="B172" s="14" t="n">
        <f aca="false">COUNTIF($G172:$IV172,"K")</f>
        <v>0</v>
      </c>
      <c r="C172" s="14" t="n">
        <f aca="false">COUNTIF($G172:$IV172,"A")</f>
        <v>0</v>
      </c>
      <c r="D172" s="14" t="n">
        <f aca="false">COUNTIF($G172:$IV172,"T")</f>
        <v>0</v>
      </c>
      <c r="E172" s="14" t="n">
        <f aca="false">COUNTIF($G172:$IV172,"X")</f>
        <v>0</v>
      </c>
      <c r="F172" s="19" t="n">
        <f aca="false">SUM(B172:E172)</f>
        <v>0</v>
      </c>
      <c r="K172" s="22"/>
      <c r="O172" s="22"/>
      <c r="S172" s="20"/>
      <c r="T172" s="2"/>
      <c r="U172" s="2"/>
      <c r="V172" s="2"/>
      <c r="W172" s="22"/>
      <c r="AA172" s="20"/>
      <c r="AB172" s="2"/>
      <c r="AC172" s="2"/>
      <c r="AD172" s="2"/>
      <c r="AE172" s="22"/>
      <c r="AI172" s="22"/>
      <c r="AM172" s="22"/>
      <c r="AQ172" s="22"/>
      <c r="AU172" s="22"/>
      <c r="AY172" s="22"/>
      <c r="BC172" s="22"/>
      <c r="BG172" s="20"/>
      <c r="BH172" s="2"/>
      <c r="BI172" s="2"/>
      <c r="BJ172" s="2"/>
      <c r="BK172" s="20"/>
      <c r="BL172" s="2"/>
      <c r="BM172" s="2"/>
      <c r="BN172" s="2"/>
      <c r="BO172" s="22"/>
      <c r="BS172" s="22"/>
      <c r="BW172" s="22"/>
      <c r="CA172" s="22"/>
      <c r="CE172" s="22"/>
      <c r="CI172" s="22"/>
      <c r="CM172" s="22"/>
      <c r="CQ172" s="22"/>
      <c r="CU172" s="22"/>
      <c r="CY172" s="22"/>
      <c r="DC172" s="22"/>
      <c r="DG172" s="22"/>
      <c r="DK172" s="22"/>
      <c r="DO172" s="22"/>
      <c r="DS172" s="22"/>
      <c r="DW172" s="22"/>
      <c r="EA172" s="22"/>
      <c r="EE172" s="22"/>
      <c r="EI172" s="22"/>
      <c r="EM172" s="22"/>
      <c r="EQ172" s="22"/>
      <c r="EU172" s="22"/>
      <c r="EY172" s="22"/>
      <c r="FC172" s="22"/>
      <c r="FG172" s="22"/>
      <c r="FK172" s="22"/>
      <c r="FO172" s="22"/>
      <c r="FS172" s="22"/>
      <c r="FW172" s="22"/>
      <c r="GA172" s="22"/>
      <c r="GE172" s="22"/>
      <c r="GI172" s="22"/>
      <c r="GM172" s="22"/>
      <c r="GQ172" s="22"/>
      <c r="GU172" s="22"/>
      <c r="GY172" s="22"/>
      <c r="HC172" s="22"/>
      <c r="HG172" s="22"/>
      <c r="HK172" s="22"/>
      <c r="HO172" s="22"/>
      <c r="HS172" s="22"/>
      <c r="HW172" s="22"/>
      <c r="IA172" s="22"/>
      <c r="IE172" s="22"/>
      <c r="II172" s="22"/>
      <c r="IM172" s="22"/>
      <c r="IQ172" s="22"/>
      <c r="IU172" s="22"/>
    </row>
    <row r="173" s="4" customFormat="true" ht="14.65" hidden="false" customHeight="true" outlineLevel="0" collapsed="false">
      <c r="A173" s="24" t="n">
        <v>0.84375</v>
      </c>
      <c r="B173" s="14" t="n">
        <f aca="false">COUNTIF($G173:$IV173,"K")</f>
        <v>0</v>
      </c>
      <c r="C173" s="14" t="n">
        <f aca="false">COUNTIF($G173:$IV173,"A")</f>
        <v>0</v>
      </c>
      <c r="D173" s="14" t="n">
        <f aca="false">COUNTIF($G173:$IV173,"T")</f>
        <v>0</v>
      </c>
      <c r="E173" s="14" t="n">
        <f aca="false">COUNTIF($G173:$IV173,"X")</f>
        <v>0</v>
      </c>
      <c r="F173" s="19" t="n">
        <f aca="false">SUM(B173:E173)</f>
        <v>0</v>
      </c>
      <c r="K173" s="22"/>
      <c r="O173" s="22"/>
      <c r="S173" s="20"/>
      <c r="T173" s="2"/>
      <c r="U173" s="2"/>
      <c r="V173" s="2"/>
      <c r="W173" s="22"/>
      <c r="AA173" s="20"/>
      <c r="AB173" s="2"/>
      <c r="AC173" s="2"/>
      <c r="AD173" s="2"/>
      <c r="AE173" s="22"/>
      <c r="AI173" s="22"/>
      <c r="AM173" s="22"/>
      <c r="AQ173" s="22"/>
      <c r="AU173" s="22"/>
      <c r="AY173" s="22"/>
      <c r="BC173" s="22"/>
      <c r="BG173" s="20"/>
      <c r="BH173" s="2"/>
      <c r="BI173" s="2"/>
      <c r="BJ173" s="2"/>
      <c r="BK173" s="20"/>
      <c r="BL173" s="2"/>
      <c r="BM173" s="2"/>
      <c r="BN173" s="2"/>
      <c r="BO173" s="22"/>
      <c r="BS173" s="22"/>
      <c r="BW173" s="22"/>
      <c r="CA173" s="22"/>
      <c r="CE173" s="22"/>
      <c r="CI173" s="22"/>
      <c r="CM173" s="22"/>
      <c r="CQ173" s="22"/>
      <c r="CU173" s="22"/>
      <c r="CY173" s="22"/>
      <c r="DC173" s="22"/>
      <c r="DG173" s="22"/>
      <c r="DK173" s="22"/>
      <c r="DO173" s="22"/>
      <c r="DS173" s="22"/>
      <c r="DW173" s="22"/>
      <c r="EA173" s="22"/>
      <c r="EE173" s="22"/>
      <c r="EI173" s="22"/>
      <c r="EM173" s="22"/>
      <c r="EQ173" s="22"/>
      <c r="EU173" s="22"/>
      <c r="EY173" s="22"/>
      <c r="FC173" s="22"/>
      <c r="FG173" s="22"/>
      <c r="FK173" s="22"/>
      <c r="FO173" s="22"/>
      <c r="FS173" s="22"/>
      <c r="FW173" s="22"/>
      <c r="GA173" s="22"/>
      <c r="GE173" s="22"/>
      <c r="GI173" s="22"/>
      <c r="GM173" s="22"/>
      <c r="GQ173" s="22"/>
      <c r="GU173" s="22"/>
      <c r="GY173" s="22"/>
      <c r="HC173" s="22"/>
      <c r="HG173" s="22"/>
      <c r="HK173" s="22"/>
      <c r="HO173" s="22"/>
      <c r="HS173" s="22"/>
      <c r="HW173" s="22"/>
      <c r="IA173" s="22"/>
      <c r="IE173" s="22"/>
      <c r="II173" s="22"/>
      <c r="IM173" s="22"/>
      <c r="IQ173" s="22"/>
      <c r="IU173" s="22"/>
    </row>
    <row r="174" s="4" customFormat="true" ht="14.65" hidden="false" customHeight="true" outlineLevel="0" collapsed="false">
      <c r="A174" s="24" t="n">
        <v>0.847222222222222</v>
      </c>
      <c r="B174" s="14" t="n">
        <f aca="false">COUNTIF($G174:$IV174,"K")</f>
        <v>0</v>
      </c>
      <c r="C174" s="14" t="n">
        <f aca="false">COUNTIF($G174:$IV174,"A")</f>
        <v>0</v>
      </c>
      <c r="D174" s="14" t="n">
        <f aca="false">COUNTIF($G174:$IV174,"T")</f>
        <v>0</v>
      </c>
      <c r="E174" s="14" t="n">
        <f aca="false">COUNTIF($G174:$IV174,"X")</f>
        <v>0</v>
      </c>
      <c r="F174" s="19" t="n">
        <f aca="false">SUM(B174:E174)</f>
        <v>0</v>
      </c>
      <c r="K174" s="22"/>
      <c r="O174" s="22"/>
      <c r="S174" s="20"/>
      <c r="T174" s="2"/>
      <c r="U174" s="2"/>
      <c r="V174" s="2"/>
      <c r="W174" s="22"/>
      <c r="AA174" s="20"/>
      <c r="AB174" s="2"/>
      <c r="AC174" s="2"/>
      <c r="AD174" s="2"/>
      <c r="AE174" s="22"/>
      <c r="AI174" s="22"/>
      <c r="AM174" s="22"/>
      <c r="AQ174" s="22"/>
      <c r="AU174" s="22"/>
      <c r="AY174" s="22"/>
      <c r="BC174" s="22"/>
      <c r="BG174" s="20"/>
      <c r="BH174" s="2"/>
      <c r="BI174" s="2"/>
      <c r="BJ174" s="2"/>
      <c r="BK174" s="20"/>
      <c r="BL174" s="2"/>
      <c r="BM174" s="2"/>
      <c r="BN174" s="2"/>
      <c r="BO174" s="22"/>
      <c r="BS174" s="22"/>
      <c r="BW174" s="22"/>
      <c r="CA174" s="22"/>
      <c r="CE174" s="22"/>
      <c r="CI174" s="22"/>
      <c r="CM174" s="22"/>
      <c r="CQ174" s="22"/>
      <c r="CU174" s="22"/>
      <c r="CY174" s="22"/>
      <c r="DC174" s="22"/>
      <c r="DG174" s="22"/>
      <c r="DK174" s="22"/>
      <c r="DO174" s="22"/>
      <c r="DS174" s="22"/>
      <c r="DW174" s="22"/>
      <c r="EA174" s="22"/>
      <c r="EE174" s="22"/>
      <c r="EI174" s="22"/>
      <c r="EM174" s="22"/>
      <c r="EQ174" s="22"/>
      <c r="EU174" s="22"/>
      <c r="EY174" s="22"/>
      <c r="FC174" s="22"/>
      <c r="FG174" s="22"/>
      <c r="FK174" s="22"/>
      <c r="FO174" s="22"/>
      <c r="FS174" s="22"/>
      <c r="FW174" s="22"/>
      <c r="GA174" s="22"/>
      <c r="GE174" s="22"/>
      <c r="GI174" s="22"/>
      <c r="GM174" s="22"/>
      <c r="GQ174" s="22"/>
      <c r="GU174" s="22"/>
      <c r="GY174" s="22"/>
      <c r="HC174" s="22"/>
      <c r="HG174" s="22"/>
      <c r="HK174" s="22"/>
      <c r="HO174" s="22"/>
      <c r="HS174" s="22"/>
      <c r="HW174" s="22"/>
      <c r="IA174" s="22"/>
      <c r="IE174" s="22"/>
      <c r="II174" s="22"/>
      <c r="IM174" s="22"/>
      <c r="IQ174" s="22"/>
      <c r="IU174" s="22"/>
    </row>
    <row r="175" s="4" customFormat="true" ht="14.65" hidden="false" customHeight="true" outlineLevel="0" collapsed="false">
      <c r="A175" s="24" t="n">
        <v>0.850694444444444</v>
      </c>
      <c r="B175" s="14" t="n">
        <f aca="false">COUNTIF($G175:$IV175,"K")</f>
        <v>0</v>
      </c>
      <c r="C175" s="14" t="n">
        <f aca="false">COUNTIF($G175:$IV175,"A")</f>
        <v>0</v>
      </c>
      <c r="D175" s="14" t="n">
        <f aca="false">COUNTIF($G175:$IV175,"T")</f>
        <v>0</v>
      </c>
      <c r="E175" s="14" t="n">
        <f aca="false">COUNTIF($G175:$IV175,"X")</f>
        <v>0</v>
      </c>
      <c r="F175" s="19" t="n">
        <f aca="false">SUM(B175:E175)</f>
        <v>0</v>
      </c>
      <c r="K175" s="22"/>
      <c r="O175" s="22"/>
      <c r="S175" s="20"/>
      <c r="T175" s="2"/>
      <c r="U175" s="2"/>
      <c r="V175" s="2"/>
      <c r="W175" s="22"/>
      <c r="AA175" s="20"/>
      <c r="AB175" s="2"/>
      <c r="AC175" s="2"/>
      <c r="AD175" s="2"/>
      <c r="AE175" s="22"/>
      <c r="AI175" s="22"/>
      <c r="AM175" s="22"/>
      <c r="AQ175" s="22"/>
      <c r="AU175" s="22"/>
      <c r="AY175" s="22"/>
      <c r="BC175" s="22"/>
      <c r="BG175" s="20"/>
      <c r="BH175" s="2"/>
      <c r="BI175" s="2"/>
      <c r="BJ175" s="2"/>
      <c r="BK175" s="20"/>
      <c r="BL175" s="2"/>
      <c r="BM175" s="2"/>
      <c r="BN175" s="2"/>
      <c r="BO175" s="22"/>
      <c r="BS175" s="22"/>
      <c r="BW175" s="22"/>
      <c r="CA175" s="22"/>
      <c r="CE175" s="22"/>
      <c r="CI175" s="22"/>
      <c r="CM175" s="22"/>
      <c r="CQ175" s="22"/>
      <c r="CU175" s="22"/>
      <c r="CY175" s="22"/>
      <c r="DC175" s="22"/>
      <c r="DG175" s="22"/>
      <c r="DK175" s="22"/>
      <c r="DO175" s="22"/>
      <c r="DS175" s="22"/>
      <c r="DW175" s="22"/>
      <c r="EA175" s="22"/>
      <c r="EE175" s="22"/>
      <c r="EI175" s="22"/>
      <c r="EM175" s="22"/>
      <c r="EQ175" s="22"/>
      <c r="EU175" s="22"/>
      <c r="EY175" s="22"/>
      <c r="FC175" s="22"/>
      <c r="FG175" s="22"/>
      <c r="FK175" s="22"/>
      <c r="FO175" s="22"/>
      <c r="FS175" s="22"/>
      <c r="FW175" s="22"/>
      <c r="GA175" s="22"/>
      <c r="GE175" s="22"/>
      <c r="GI175" s="22"/>
      <c r="GM175" s="22"/>
      <c r="GQ175" s="22"/>
      <c r="GU175" s="22"/>
      <c r="GY175" s="22"/>
      <c r="HC175" s="22"/>
      <c r="HG175" s="22"/>
      <c r="HK175" s="22"/>
      <c r="HO175" s="22"/>
      <c r="HS175" s="22"/>
      <c r="HW175" s="22"/>
      <c r="IA175" s="22"/>
      <c r="IE175" s="22"/>
      <c r="II175" s="22"/>
      <c r="IM175" s="22"/>
      <c r="IQ175" s="22"/>
      <c r="IU175" s="22"/>
    </row>
    <row r="176" s="4" customFormat="true" ht="14.65" hidden="false" customHeight="true" outlineLevel="0" collapsed="false">
      <c r="A176" s="24" t="n">
        <v>0.854166666666667</v>
      </c>
      <c r="B176" s="14" t="n">
        <f aca="false">COUNTIF($G176:$IV176,"K")</f>
        <v>0</v>
      </c>
      <c r="C176" s="14" t="n">
        <f aca="false">COUNTIF($G176:$IV176,"A")</f>
        <v>0</v>
      </c>
      <c r="D176" s="14" t="n">
        <f aca="false">COUNTIF($G176:$IV176,"T")</f>
        <v>0</v>
      </c>
      <c r="E176" s="14" t="n">
        <f aca="false">COUNTIF($G176:$IV176,"X")</f>
        <v>0</v>
      </c>
      <c r="F176" s="19" t="n">
        <f aca="false">SUM(B176:E176)</f>
        <v>0</v>
      </c>
      <c r="K176" s="22"/>
      <c r="O176" s="22"/>
      <c r="S176" s="20"/>
      <c r="T176" s="2"/>
      <c r="U176" s="2"/>
      <c r="V176" s="2"/>
      <c r="W176" s="22"/>
      <c r="AA176" s="20"/>
      <c r="AB176" s="2"/>
      <c r="AC176" s="2"/>
      <c r="AD176" s="2"/>
      <c r="AE176" s="22"/>
      <c r="AI176" s="22"/>
      <c r="AM176" s="22"/>
      <c r="AQ176" s="22"/>
      <c r="AU176" s="22"/>
      <c r="AY176" s="22"/>
      <c r="BC176" s="22"/>
      <c r="BG176" s="20"/>
      <c r="BH176" s="2"/>
      <c r="BI176" s="2"/>
      <c r="BJ176" s="2"/>
      <c r="BK176" s="20"/>
      <c r="BL176" s="2"/>
      <c r="BM176" s="2"/>
      <c r="BN176" s="2"/>
      <c r="BO176" s="22"/>
      <c r="BS176" s="22"/>
      <c r="BW176" s="22"/>
      <c r="CA176" s="22"/>
      <c r="CE176" s="22"/>
      <c r="CI176" s="22"/>
      <c r="CM176" s="22"/>
      <c r="CQ176" s="22"/>
      <c r="CU176" s="22"/>
      <c r="CY176" s="22"/>
      <c r="DC176" s="22"/>
      <c r="DG176" s="22"/>
      <c r="DK176" s="22"/>
      <c r="DO176" s="22"/>
      <c r="DS176" s="22"/>
      <c r="DW176" s="22"/>
      <c r="EA176" s="22"/>
      <c r="EE176" s="22"/>
      <c r="EI176" s="22"/>
      <c r="EM176" s="22"/>
      <c r="EQ176" s="22"/>
      <c r="EU176" s="22"/>
      <c r="EY176" s="22"/>
      <c r="FC176" s="22"/>
      <c r="FG176" s="22"/>
      <c r="FK176" s="22"/>
      <c r="FO176" s="22"/>
      <c r="FS176" s="22"/>
      <c r="FW176" s="22"/>
      <c r="GA176" s="22"/>
      <c r="GE176" s="22"/>
      <c r="GI176" s="22"/>
      <c r="GM176" s="22"/>
      <c r="GQ176" s="22"/>
      <c r="GU176" s="22"/>
      <c r="GY176" s="22"/>
      <c r="HC176" s="22"/>
      <c r="HG176" s="22"/>
      <c r="HK176" s="22"/>
      <c r="HO176" s="22"/>
      <c r="HS176" s="22"/>
      <c r="HW176" s="22"/>
      <c r="IA176" s="22"/>
      <c r="IE176" s="22"/>
      <c r="II176" s="22"/>
      <c r="IM176" s="22"/>
      <c r="IQ176" s="22"/>
      <c r="IU176" s="22"/>
    </row>
    <row r="177" s="4" customFormat="true" ht="14.65" hidden="false" customHeight="true" outlineLevel="0" collapsed="false">
      <c r="A177" s="24" t="n">
        <v>0.857638888888889</v>
      </c>
      <c r="B177" s="14" t="n">
        <f aca="false">COUNTIF($G177:$IV177,"K")</f>
        <v>0</v>
      </c>
      <c r="C177" s="14" t="n">
        <f aca="false">COUNTIF($G177:$IV177,"A")</f>
        <v>0</v>
      </c>
      <c r="D177" s="14" t="n">
        <f aca="false">COUNTIF($G177:$IV177,"T")</f>
        <v>0</v>
      </c>
      <c r="E177" s="14" t="n">
        <f aca="false">COUNTIF($G177:$IV177,"X")</f>
        <v>0</v>
      </c>
      <c r="F177" s="19" t="n">
        <f aca="false">SUM(B177:E177)</f>
        <v>0</v>
      </c>
      <c r="K177" s="22"/>
      <c r="O177" s="22"/>
      <c r="S177" s="20"/>
      <c r="T177" s="2"/>
      <c r="U177" s="2"/>
      <c r="V177" s="2"/>
      <c r="W177" s="22"/>
      <c r="AA177" s="20"/>
      <c r="AB177" s="2"/>
      <c r="AC177" s="2"/>
      <c r="AD177" s="2"/>
      <c r="AE177" s="22"/>
      <c r="AI177" s="22"/>
      <c r="AM177" s="22"/>
      <c r="AQ177" s="22"/>
      <c r="AU177" s="22"/>
      <c r="AY177" s="22"/>
      <c r="BC177" s="22"/>
      <c r="BG177" s="20"/>
      <c r="BH177" s="2"/>
      <c r="BI177" s="2"/>
      <c r="BJ177" s="2"/>
      <c r="BK177" s="20"/>
      <c r="BL177" s="2"/>
      <c r="BM177" s="2"/>
      <c r="BN177" s="2"/>
      <c r="BO177" s="22"/>
      <c r="BS177" s="22"/>
      <c r="BW177" s="22"/>
      <c r="CA177" s="22"/>
      <c r="CE177" s="22"/>
      <c r="CI177" s="22"/>
      <c r="CM177" s="22"/>
      <c r="CQ177" s="22"/>
      <c r="CU177" s="22"/>
      <c r="CY177" s="22"/>
      <c r="DC177" s="22"/>
      <c r="DG177" s="22"/>
      <c r="DK177" s="22"/>
      <c r="DO177" s="22"/>
      <c r="DS177" s="22"/>
      <c r="DW177" s="22"/>
      <c r="EA177" s="22"/>
      <c r="EE177" s="22"/>
      <c r="EI177" s="22"/>
      <c r="EM177" s="22"/>
      <c r="EQ177" s="22"/>
      <c r="EU177" s="22"/>
      <c r="EY177" s="22"/>
      <c r="FC177" s="22"/>
      <c r="FG177" s="22"/>
      <c r="FK177" s="22"/>
      <c r="FO177" s="22"/>
      <c r="FS177" s="22"/>
      <c r="FW177" s="22"/>
      <c r="GA177" s="22"/>
      <c r="GE177" s="22"/>
      <c r="GI177" s="22"/>
      <c r="GM177" s="22"/>
      <c r="GQ177" s="22"/>
      <c r="GU177" s="22"/>
      <c r="GY177" s="22"/>
      <c r="HC177" s="22"/>
      <c r="HG177" s="22"/>
      <c r="HK177" s="22"/>
      <c r="HO177" s="22"/>
      <c r="HS177" s="22"/>
      <c r="HW177" s="22"/>
      <c r="IA177" s="22"/>
      <c r="IE177" s="22"/>
      <c r="II177" s="22"/>
      <c r="IM177" s="22"/>
      <c r="IQ177" s="22"/>
      <c r="IU177" s="22"/>
    </row>
    <row r="178" s="4" customFormat="true" ht="14.65" hidden="false" customHeight="true" outlineLevel="0" collapsed="false">
      <c r="A178" s="24" t="n">
        <v>0.861111111111111</v>
      </c>
      <c r="B178" s="14" t="n">
        <f aca="false">COUNTIF($G178:$IV178,"K")</f>
        <v>0</v>
      </c>
      <c r="C178" s="14" t="n">
        <f aca="false">COUNTIF($G178:$IV178,"A")</f>
        <v>0</v>
      </c>
      <c r="D178" s="14" t="n">
        <f aca="false">COUNTIF($G178:$IV178,"T")</f>
        <v>0</v>
      </c>
      <c r="E178" s="14" t="n">
        <f aca="false">COUNTIF($G178:$IV178,"X")</f>
        <v>0</v>
      </c>
      <c r="F178" s="19" t="n">
        <f aca="false">SUM(B178:E178)</f>
        <v>0</v>
      </c>
      <c r="K178" s="22"/>
      <c r="O178" s="22"/>
      <c r="S178" s="20"/>
      <c r="T178" s="2"/>
      <c r="U178" s="2"/>
      <c r="V178" s="2"/>
      <c r="W178" s="22"/>
      <c r="AA178" s="20"/>
      <c r="AB178" s="2"/>
      <c r="AC178" s="2"/>
      <c r="AD178" s="2"/>
      <c r="AE178" s="22"/>
      <c r="AI178" s="22"/>
      <c r="AM178" s="22"/>
      <c r="AQ178" s="22"/>
      <c r="AU178" s="22"/>
      <c r="AY178" s="22"/>
      <c r="BC178" s="22"/>
      <c r="BG178" s="20"/>
      <c r="BH178" s="2"/>
      <c r="BI178" s="2"/>
      <c r="BJ178" s="2"/>
      <c r="BK178" s="20"/>
      <c r="BL178" s="2"/>
      <c r="BM178" s="2"/>
      <c r="BN178" s="2"/>
      <c r="BO178" s="22"/>
      <c r="BS178" s="22"/>
      <c r="BW178" s="22"/>
      <c r="CA178" s="22"/>
      <c r="CE178" s="22"/>
      <c r="CI178" s="22"/>
      <c r="CM178" s="22"/>
      <c r="CQ178" s="22"/>
      <c r="CU178" s="22"/>
      <c r="CY178" s="22"/>
      <c r="DC178" s="22"/>
      <c r="DG178" s="22"/>
      <c r="DK178" s="22"/>
      <c r="DO178" s="22"/>
      <c r="DS178" s="22"/>
      <c r="DW178" s="22"/>
      <c r="EA178" s="22"/>
      <c r="EE178" s="22"/>
      <c r="EI178" s="22"/>
      <c r="EM178" s="22"/>
      <c r="EQ178" s="22"/>
      <c r="EU178" s="22"/>
      <c r="EY178" s="22"/>
      <c r="FC178" s="22"/>
      <c r="FG178" s="22"/>
      <c r="FK178" s="22"/>
      <c r="FO178" s="22"/>
      <c r="FS178" s="22"/>
      <c r="FW178" s="22"/>
      <c r="GA178" s="22"/>
      <c r="GE178" s="22"/>
      <c r="GI178" s="22"/>
      <c r="GM178" s="22"/>
      <c r="GQ178" s="22"/>
      <c r="GU178" s="22"/>
      <c r="GY178" s="22"/>
      <c r="HC178" s="22"/>
      <c r="HG178" s="22"/>
      <c r="HK178" s="22"/>
      <c r="HO178" s="22"/>
      <c r="HS178" s="22"/>
      <c r="HW178" s="22"/>
      <c r="IA178" s="22"/>
      <c r="IE178" s="22"/>
      <c r="II178" s="22"/>
      <c r="IM178" s="22"/>
      <c r="IQ178" s="22"/>
      <c r="IU178" s="22"/>
    </row>
    <row r="179" s="4" customFormat="true" ht="14.65" hidden="false" customHeight="true" outlineLevel="0" collapsed="false">
      <c r="A179" s="24" t="n">
        <v>0.864583333333333</v>
      </c>
      <c r="B179" s="14" t="n">
        <f aca="false">COUNTIF($G179:$IV179,"K")</f>
        <v>0</v>
      </c>
      <c r="C179" s="14" t="n">
        <f aca="false">COUNTIF($G179:$IV179,"A")</f>
        <v>0</v>
      </c>
      <c r="D179" s="14" t="n">
        <f aca="false">COUNTIF($G179:$IV179,"T")</f>
        <v>0</v>
      </c>
      <c r="E179" s="14" t="n">
        <f aca="false">COUNTIF($G179:$IV179,"X")</f>
        <v>0</v>
      </c>
      <c r="F179" s="19" t="n">
        <f aca="false">SUM(B179:E179)</f>
        <v>0</v>
      </c>
      <c r="K179" s="22"/>
      <c r="O179" s="22"/>
      <c r="S179" s="20"/>
      <c r="T179" s="2"/>
      <c r="U179" s="2"/>
      <c r="V179" s="2"/>
      <c r="W179" s="22"/>
      <c r="AA179" s="20"/>
      <c r="AB179" s="2"/>
      <c r="AC179" s="2"/>
      <c r="AD179" s="2"/>
      <c r="AE179" s="22"/>
      <c r="AI179" s="22"/>
      <c r="AM179" s="22"/>
      <c r="AQ179" s="22"/>
      <c r="AU179" s="22"/>
      <c r="AY179" s="22"/>
      <c r="BC179" s="22"/>
      <c r="BG179" s="20"/>
      <c r="BH179" s="2"/>
      <c r="BI179" s="2"/>
      <c r="BJ179" s="2"/>
      <c r="BK179" s="20"/>
      <c r="BL179" s="2"/>
      <c r="BM179" s="2"/>
      <c r="BN179" s="2"/>
      <c r="BO179" s="22"/>
      <c r="BS179" s="22"/>
      <c r="BW179" s="22"/>
      <c r="CA179" s="22"/>
      <c r="CE179" s="22"/>
      <c r="CI179" s="22"/>
      <c r="CM179" s="22"/>
      <c r="CQ179" s="22"/>
      <c r="CU179" s="22"/>
      <c r="CY179" s="22"/>
      <c r="DC179" s="22"/>
      <c r="DG179" s="22"/>
      <c r="DK179" s="22"/>
      <c r="DO179" s="22"/>
      <c r="DS179" s="22"/>
      <c r="DW179" s="22"/>
      <c r="EA179" s="22"/>
      <c r="EE179" s="22"/>
      <c r="EI179" s="22"/>
      <c r="EM179" s="22"/>
      <c r="EQ179" s="22"/>
      <c r="EU179" s="22"/>
      <c r="EY179" s="22"/>
      <c r="FC179" s="22"/>
      <c r="FG179" s="22"/>
      <c r="FK179" s="22"/>
      <c r="FO179" s="22"/>
      <c r="FS179" s="22"/>
      <c r="FW179" s="22"/>
      <c r="GA179" s="22"/>
      <c r="GE179" s="22"/>
      <c r="GI179" s="22"/>
      <c r="GM179" s="22"/>
      <c r="GQ179" s="22"/>
      <c r="GU179" s="22"/>
      <c r="GY179" s="22"/>
      <c r="HC179" s="22"/>
      <c r="HG179" s="22"/>
      <c r="HK179" s="22"/>
      <c r="HO179" s="22"/>
      <c r="HS179" s="22"/>
      <c r="HW179" s="22"/>
      <c r="IA179" s="22"/>
      <c r="IE179" s="22"/>
      <c r="II179" s="22"/>
      <c r="IM179" s="22"/>
      <c r="IQ179" s="22"/>
      <c r="IU179" s="22"/>
    </row>
    <row r="180" s="4" customFormat="true" ht="14.65" hidden="false" customHeight="true" outlineLevel="0" collapsed="false">
      <c r="A180" s="24" t="n">
        <v>0.868055555555556</v>
      </c>
      <c r="B180" s="14" t="n">
        <f aca="false">COUNTIF($G180:$IV180,"K")</f>
        <v>0</v>
      </c>
      <c r="C180" s="14" t="n">
        <f aca="false">COUNTIF($G180:$IV180,"A")</f>
        <v>0</v>
      </c>
      <c r="D180" s="14" t="n">
        <f aca="false">COUNTIF($G180:$IV180,"T")</f>
        <v>0</v>
      </c>
      <c r="E180" s="14" t="n">
        <f aca="false">COUNTIF($G180:$IV180,"X")</f>
        <v>0</v>
      </c>
      <c r="F180" s="19" t="n">
        <f aca="false">SUM(B180:E180)</f>
        <v>0</v>
      </c>
      <c r="K180" s="22"/>
      <c r="O180" s="22"/>
      <c r="S180" s="20"/>
      <c r="T180" s="2"/>
      <c r="U180" s="2"/>
      <c r="V180" s="2"/>
      <c r="W180" s="22"/>
      <c r="AA180" s="20"/>
      <c r="AB180" s="2"/>
      <c r="AC180" s="2"/>
      <c r="AD180" s="2"/>
      <c r="AE180" s="22"/>
      <c r="AI180" s="22"/>
      <c r="AM180" s="22"/>
      <c r="AQ180" s="22"/>
      <c r="AU180" s="22"/>
      <c r="AY180" s="22"/>
      <c r="BC180" s="22"/>
      <c r="BG180" s="20"/>
      <c r="BH180" s="2"/>
      <c r="BI180" s="2"/>
      <c r="BJ180" s="2"/>
      <c r="BK180" s="20"/>
      <c r="BL180" s="2"/>
      <c r="BM180" s="2"/>
      <c r="BN180" s="2"/>
      <c r="BO180" s="22"/>
      <c r="BS180" s="22"/>
      <c r="BW180" s="22"/>
      <c r="CA180" s="22"/>
      <c r="CE180" s="22"/>
      <c r="CI180" s="22"/>
      <c r="CM180" s="22"/>
      <c r="CQ180" s="22"/>
      <c r="CU180" s="22"/>
      <c r="CY180" s="22"/>
      <c r="DC180" s="22"/>
      <c r="DG180" s="22"/>
      <c r="DK180" s="22"/>
      <c r="DO180" s="22"/>
      <c r="DS180" s="22"/>
      <c r="DW180" s="22"/>
      <c r="EA180" s="22"/>
      <c r="EE180" s="22"/>
      <c r="EI180" s="22"/>
      <c r="EM180" s="22"/>
      <c r="EQ180" s="22"/>
      <c r="EU180" s="22"/>
      <c r="EY180" s="22"/>
      <c r="FC180" s="22"/>
      <c r="FG180" s="22"/>
      <c r="FK180" s="22"/>
      <c r="FO180" s="22"/>
      <c r="FS180" s="22"/>
      <c r="FW180" s="22"/>
      <c r="GA180" s="22"/>
      <c r="GE180" s="22"/>
      <c r="GI180" s="22"/>
      <c r="GM180" s="22"/>
      <c r="GQ180" s="22"/>
      <c r="GU180" s="22"/>
      <c r="GY180" s="22"/>
      <c r="HC180" s="22"/>
      <c r="HG180" s="22"/>
      <c r="HK180" s="22"/>
      <c r="HO180" s="22"/>
      <c r="HS180" s="22"/>
      <c r="HW180" s="22"/>
      <c r="IA180" s="22"/>
      <c r="IE180" s="22"/>
      <c r="II180" s="22"/>
      <c r="IM180" s="22"/>
      <c r="IQ180" s="22"/>
      <c r="IU180" s="22"/>
    </row>
    <row r="181" s="4" customFormat="true" ht="14.65" hidden="false" customHeight="true" outlineLevel="0" collapsed="false">
      <c r="A181" s="24" t="n">
        <v>0.871527777777778</v>
      </c>
      <c r="B181" s="14" t="n">
        <f aca="false">COUNTIF($G181:$IV181,"K")</f>
        <v>0</v>
      </c>
      <c r="C181" s="14" t="n">
        <f aca="false">COUNTIF($G181:$IV181,"A")</f>
        <v>0</v>
      </c>
      <c r="D181" s="14" t="n">
        <f aca="false">COUNTIF($G181:$IV181,"T")</f>
        <v>0</v>
      </c>
      <c r="E181" s="14" t="n">
        <f aca="false">COUNTIF($G181:$IV181,"X")</f>
        <v>0</v>
      </c>
      <c r="F181" s="19" t="n">
        <f aca="false">SUM(B181:E181)</f>
        <v>0</v>
      </c>
      <c r="K181" s="22"/>
      <c r="O181" s="22"/>
      <c r="S181" s="20"/>
      <c r="T181" s="2"/>
      <c r="U181" s="2"/>
      <c r="V181" s="2"/>
      <c r="W181" s="22"/>
      <c r="AA181" s="20"/>
      <c r="AB181" s="2"/>
      <c r="AC181" s="2"/>
      <c r="AD181" s="2"/>
      <c r="AE181" s="22"/>
      <c r="AI181" s="22"/>
      <c r="AM181" s="22"/>
      <c r="AQ181" s="22"/>
      <c r="AU181" s="22"/>
      <c r="AY181" s="22"/>
      <c r="BC181" s="22"/>
      <c r="BG181" s="20"/>
      <c r="BH181" s="2"/>
      <c r="BI181" s="2"/>
      <c r="BJ181" s="2"/>
      <c r="BK181" s="20"/>
      <c r="BL181" s="2"/>
      <c r="BM181" s="2"/>
      <c r="BN181" s="2"/>
      <c r="BO181" s="22"/>
      <c r="BS181" s="22"/>
      <c r="BW181" s="22"/>
      <c r="CA181" s="22"/>
      <c r="CE181" s="22"/>
      <c r="CI181" s="22"/>
      <c r="CM181" s="22"/>
      <c r="CQ181" s="22"/>
      <c r="CU181" s="22"/>
      <c r="CY181" s="22"/>
      <c r="DC181" s="22"/>
      <c r="DG181" s="22"/>
      <c r="DK181" s="22"/>
      <c r="DO181" s="22"/>
      <c r="DS181" s="22"/>
      <c r="DW181" s="22"/>
      <c r="EA181" s="22"/>
      <c r="EE181" s="22"/>
      <c r="EI181" s="22"/>
      <c r="EM181" s="22"/>
      <c r="EQ181" s="22"/>
      <c r="EU181" s="22"/>
      <c r="EY181" s="22"/>
      <c r="FC181" s="22"/>
      <c r="FG181" s="22"/>
      <c r="FK181" s="22"/>
      <c r="FO181" s="22"/>
      <c r="FS181" s="22"/>
      <c r="FW181" s="22"/>
      <c r="GA181" s="22"/>
      <c r="GE181" s="22"/>
      <c r="GI181" s="22"/>
      <c r="GM181" s="22"/>
      <c r="GQ181" s="22"/>
      <c r="GU181" s="22"/>
      <c r="GY181" s="22"/>
      <c r="HC181" s="22"/>
      <c r="HG181" s="22"/>
      <c r="HK181" s="22"/>
      <c r="HO181" s="22"/>
      <c r="HS181" s="22"/>
      <c r="HW181" s="22"/>
      <c r="IA181" s="22"/>
      <c r="IE181" s="22"/>
      <c r="II181" s="22"/>
      <c r="IM181" s="22"/>
      <c r="IQ181" s="22"/>
      <c r="IU181" s="22"/>
    </row>
    <row r="182" s="4" customFormat="true" ht="14.65" hidden="false" customHeight="true" outlineLevel="0" collapsed="false">
      <c r="A182" s="23" t="n">
        <v>0.875</v>
      </c>
      <c r="B182" s="14" t="n">
        <f aca="false">COUNTIF($G182:$IV182,"K")</f>
        <v>0</v>
      </c>
      <c r="C182" s="14" t="n">
        <f aca="false">COUNTIF($G182:$IV182,"A")</f>
        <v>0</v>
      </c>
      <c r="D182" s="14" t="n">
        <f aca="false">COUNTIF($G182:$IV182,"T")</f>
        <v>0</v>
      </c>
      <c r="E182" s="14" t="n">
        <f aca="false">COUNTIF($G182:$IV182,"X")</f>
        <v>0</v>
      </c>
      <c r="F182" s="19" t="n">
        <f aca="false">SUM(B182:E182)</f>
        <v>0</v>
      </c>
      <c r="K182" s="22"/>
      <c r="O182" s="22"/>
      <c r="S182" s="20"/>
      <c r="T182" s="2"/>
      <c r="U182" s="2"/>
      <c r="V182" s="2"/>
      <c r="W182" s="22"/>
      <c r="AA182" s="20"/>
      <c r="AB182" s="2"/>
      <c r="AC182" s="2"/>
      <c r="AD182" s="2"/>
      <c r="AE182" s="22"/>
      <c r="AI182" s="22"/>
      <c r="AM182" s="22"/>
      <c r="AQ182" s="22"/>
      <c r="AU182" s="22"/>
      <c r="AY182" s="22"/>
      <c r="BC182" s="22"/>
      <c r="BG182" s="20"/>
      <c r="BH182" s="2"/>
      <c r="BI182" s="2"/>
      <c r="BJ182" s="2"/>
      <c r="BK182" s="20"/>
      <c r="BL182" s="2"/>
      <c r="BM182" s="2"/>
      <c r="BN182" s="2"/>
      <c r="BO182" s="22"/>
      <c r="BS182" s="22"/>
      <c r="BW182" s="22"/>
      <c r="CA182" s="22"/>
      <c r="CE182" s="22"/>
      <c r="CI182" s="22"/>
      <c r="CM182" s="22"/>
      <c r="CQ182" s="22"/>
      <c r="CU182" s="22"/>
      <c r="CY182" s="22"/>
      <c r="DC182" s="22"/>
      <c r="DG182" s="22"/>
      <c r="DK182" s="22"/>
      <c r="DO182" s="22"/>
      <c r="DS182" s="22"/>
      <c r="DW182" s="22"/>
      <c r="EA182" s="22"/>
      <c r="EE182" s="22"/>
      <c r="EI182" s="22"/>
      <c r="EM182" s="22"/>
      <c r="EQ182" s="22"/>
      <c r="EU182" s="22"/>
      <c r="EY182" s="22"/>
      <c r="FC182" s="22"/>
      <c r="FG182" s="22"/>
      <c r="FK182" s="22"/>
      <c r="FO182" s="22"/>
      <c r="FS182" s="22"/>
      <c r="FW182" s="22"/>
      <c r="GA182" s="22"/>
      <c r="GE182" s="22"/>
      <c r="GI182" s="22"/>
      <c r="GM182" s="22"/>
      <c r="GQ182" s="22"/>
      <c r="GU182" s="22"/>
      <c r="GY182" s="22"/>
      <c r="HC182" s="22"/>
      <c r="HG182" s="22"/>
      <c r="HK182" s="22"/>
      <c r="HO182" s="22"/>
      <c r="HS182" s="22"/>
      <c r="HW182" s="22"/>
      <c r="IA182" s="22"/>
      <c r="IE182" s="22"/>
      <c r="II182" s="22"/>
      <c r="IM182" s="22"/>
      <c r="IQ182" s="22"/>
      <c r="IU182" s="22"/>
    </row>
    <row r="183" s="4" customFormat="true" ht="14.65" hidden="false" customHeight="true" outlineLevel="0" collapsed="false">
      <c r="A183" s="0"/>
      <c r="B183" s="14"/>
      <c r="C183" s="14"/>
      <c r="D183" s="14"/>
      <c r="E183" s="15"/>
      <c r="F183" s="16"/>
      <c r="K183" s="22"/>
      <c r="O183" s="22"/>
      <c r="S183" s="20"/>
      <c r="T183" s="2"/>
      <c r="U183" s="2"/>
      <c r="V183" s="2"/>
      <c r="W183" s="22"/>
      <c r="AA183" s="20"/>
      <c r="AB183" s="2"/>
      <c r="AC183" s="2"/>
      <c r="AD183" s="2"/>
      <c r="AE183" s="22"/>
      <c r="AI183" s="22"/>
      <c r="AM183" s="22"/>
      <c r="AQ183" s="22"/>
      <c r="AU183" s="22"/>
      <c r="AY183" s="22"/>
      <c r="BC183" s="22"/>
      <c r="BG183" s="20"/>
      <c r="BH183" s="2"/>
      <c r="BI183" s="2"/>
      <c r="BJ183" s="2"/>
      <c r="BK183" s="20"/>
      <c r="BL183" s="2"/>
      <c r="BM183" s="2"/>
      <c r="BN183" s="2"/>
      <c r="BO183" s="22"/>
      <c r="BS183" s="22"/>
      <c r="BW183" s="22"/>
      <c r="CA183" s="22"/>
      <c r="CE183" s="22"/>
      <c r="CI183" s="22"/>
      <c r="CM183" s="22"/>
      <c r="CQ183" s="22"/>
      <c r="CU183" s="22"/>
      <c r="CY183" s="22"/>
      <c r="DC183" s="22"/>
      <c r="DG183" s="22"/>
      <c r="DK183" s="22"/>
      <c r="DO183" s="22"/>
      <c r="DS183" s="22"/>
      <c r="DW183" s="22"/>
      <c r="EA183" s="22"/>
      <c r="EE183" s="22"/>
      <c r="EI183" s="22"/>
      <c r="EM183" s="22"/>
      <c r="EQ183" s="22"/>
      <c r="EU183" s="22"/>
      <c r="EY183" s="22"/>
      <c r="FC183" s="22"/>
      <c r="FG183" s="22"/>
      <c r="FK183" s="22"/>
      <c r="FO183" s="22"/>
      <c r="FS183" s="22"/>
      <c r="FW183" s="22"/>
      <c r="GA183" s="22"/>
      <c r="GE183" s="22"/>
      <c r="GI183" s="22"/>
      <c r="GM183" s="22"/>
      <c r="GQ183" s="22"/>
      <c r="GU183" s="22"/>
      <c r="GY183" s="22"/>
      <c r="HC183" s="22"/>
      <c r="HG183" s="22"/>
      <c r="HK183" s="22"/>
      <c r="HO183" s="22"/>
      <c r="HS183" s="22"/>
      <c r="HW183" s="22"/>
      <c r="IA183" s="22"/>
      <c r="IE183" s="22"/>
      <c r="II183" s="22"/>
      <c r="IM183" s="22"/>
      <c r="IQ183" s="22"/>
      <c r="IU183" s="22"/>
    </row>
    <row r="184" s="4" customFormat="true" ht="14.65" hidden="false" customHeight="true" outlineLevel="0" collapsed="false">
      <c r="A184" s="0"/>
      <c r="B184" s="14"/>
      <c r="C184" s="14"/>
      <c r="D184" s="14"/>
      <c r="E184" s="15"/>
      <c r="F184" s="16"/>
      <c r="K184" s="22"/>
      <c r="O184" s="22"/>
      <c r="S184" s="20"/>
      <c r="T184" s="2"/>
      <c r="U184" s="2"/>
      <c r="V184" s="2"/>
      <c r="W184" s="22"/>
      <c r="AA184" s="20"/>
      <c r="AB184" s="2"/>
      <c r="AC184" s="2"/>
      <c r="AD184" s="2"/>
      <c r="AE184" s="22"/>
      <c r="AI184" s="22"/>
      <c r="AM184" s="22"/>
      <c r="AQ184" s="22"/>
      <c r="AU184" s="22"/>
      <c r="AY184" s="22"/>
      <c r="BC184" s="22"/>
      <c r="BG184" s="20"/>
      <c r="BH184" s="2"/>
      <c r="BI184" s="2"/>
      <c r="BJ184" s="2"/>
      <c r="BK184" s="20"/>
      <c r="BL184" s="2"/>
      <c r="BM184" s="2"/>
      <c r="BN184" s="2"/>
      <c r="BO184" s="22"/>
      <c r="BS184" s="22"/>
      <c r="BW184" s="22"/>
      <c r="CA184" s="22"/>
      <c r="CE184" s="22"/>
      <c r="CI184" s="22"/>
      <c r="CM184" s="22"/>
      <c r="CQ184" s="22"/>
      <c r="CU184" s="22"/>
      <c r="CY184" s="22"/>
      <c r="DC184" s="22"/>
      <c r="DG184" s="22"/>
      <c r="DK184" s="22"/>
      <c r="DO184" s="22"/>
      <c r="DS184" s="22"/>
      <c r="DW184" s="22"/>
      <c r="EA184" s="22"/>
      <c r="EE184" s="22"/>
      <c r="EI184" s="22"/>
      <c r="EM184" s="22"/>
      <c r="EQ184" s="22"/>
      <c r="EU184" s="22"/>
      <c r="EY184" s="22"/>
      <c r="FC184" s="22"/>
      <c r="FG184" s="22"/>
      <c r="FK184" s="22"/>
      <c r="FO184" s="22"/>
      <c r="FS184" s="22"/>
      <c r="FW184" s="22"/>
      <c r="GA184" s="22"/>
      <c r="GE184" s="22"/>
      <c r="GI184" s="22"/>
      <c r="GM184" s="22"/>
      <c r="GQ184" s="22"/>
      <c r="GU184" s="22"/>
      <c r="GY184" s="22"/>
      <c r="HC184" s="22"/>
      <c r="HG184" s="22"/>
      <c r="HK184" s="22"/>
      <c r="HO184" s="22"/>
      <c r="HS184" s="22"/>
      <c r="HW184" s="22"/>
      <c r="IA184" s="22"/>
      <c r="IE184" s="22"/>
      <c r="II184" s="22"/>
      <c r="IM184" s="22"/>
      <c r="IQ184" s="22"/>
      <c r="IU184" s="22"/>
    </row>
    <row r="185" s="4" customFormat="true" ht="14.65" hidden="false" customHeight="true" outlineLevel="0" collapsed="false">
      <c r="A185" s="0"/>
      <c r="B185" s="14"/>
      <c r="C185" s="14"/>
      <c r="D185" s="14"/>
      <c r="E185" s="14"/>
      <c r="F185" s="16"/>
      <c r="K185" s="22"/>
      <c r="O185" s="22"/>
      <c r="S185" s="20"/>
      <c r="T185" s="2"/>
      <c r="U185" s="2"/>
      <c r="V185" s="2"/>
      <c r="W185" s="22"/>
      <c r="AA185" s="20"/>
      <c r="AB185" s="2"/>
      <c r="AC185" s="2"/>
      <c r="AD185" s="2"/>
      <c r="AE185" s="22"/>
      <c r="AI185" s="22"/>
      <c r="AM185" s="22"/>
      <c r="AQ185" s="22"/>
      <c r="AU185" s="22"/>
      <c r="AY185" s="22"/>
      <c r="BC185" s="22"/>
      <c r="BG185" s="20"/>
      <c r="BH185" s="2"/>
      <c r="BI185" s="2"/>
      <c r="BJ185" s="2"/>
      <c r="BK185" s="20"/>
      <c r="BL185" s="2"/>
      <c r="BM185" s="2"/>
      <c r="BN185" s="2"/>
      <c r="BO185" s="22"/>
      <c r="BS185" s="22"/>
      <c r="BW185" s="22"/>
      <c r="CA185" s="22"/>
      <c r="CE185" s="22"/>
      <c r="CI185" s="22"/>
      <c r="CM185" s="22"/>
      <c r="CQ185" s="22"/>
      <c r="CU185" s="22"/>
      <c r="CY185" s="22"/>
      <c r="DC185" s="22"/>
      <c r="DG185" s="22"/>
      <c r="DK185" s="22"/>
      <c r="DO185" s="22"/>
      <c r="DS185" s="22"/>
      <c r="DW185" s="22"/>
      <c r="EA185" s="22"/>
      <c r="EE185" s="22"/>
      <c r="EI185" s="22"/>
      <c r="EM185" s="22"/>
      <c r="EQ185" s="22"/>
      <c r="EU185" s="22"/>
      <c r="EY185" s="22"/>
      <c r="FC185" s="22"/>
      <c r="FG185" s="22"/>
      <c r="FK185" s="22"/>
      <c r="FO185" s="22"/>
      <c r="FS185" s="22"/>
      <c r="FW185" s="22"/>
      <c r="GA185" s="22"/>
      <c r="GE185" s="22"/>
      <c r="GI185" s="22"/>
      <c r="GM185" s="22"/>
      <c r="GQ185" s="22"/>
      <c r="GU185" s="22"/>
      <c r="GY185" s="22"/>
      <c r="HC185" s="22"/>
      <c r="HG185" s="22"/>
      <c r="HK185" s="22"/>
      <c r="HO185" s="22"/>
      <c r="HS185" s="22"/>
      <c r="HW185" s="22"/>
      <c r="IA185" s="22"/>
      <c r="IE185" s="22"/>
      <c r="II185" s="22"/>
      <c r="IM185" s="22"/>
      <c r="IQ185" s="22"/>
      <c r="IU185" s="22"/>
    </row>
    <row r="186" s="4" customFormat="true" ht="14.65" hidden="false" customHeight="true" outlineLevel="0" collapsed="false">
      <c r="A186" s="0"/>
      <c r="B186" s="14"/>
      <c r="C186" s="14"/>
      <c r="D186" s="14"/>
      <c r="E186" s="15"/>
      <c r="F186" s="16"/>
      <c r="K186" s="22"/>
      <c r="O186" s="22"/>
      <c r="S186" s="20"/>
      <c r="T186" s="2"/>
      <c r="U186" s="2"/>
      <c r="V186" s="2"/>
      <c r="W186" s="22"/>
      <c r="AA186" s="20"/>
      <c r="AB186" s="2"/>
      <c r="AC186" s="2"/>
      <c r="AD186" s="2"/>
      <c r="AE186" s="22"/>
      <c r="AI186" s="22"/>
      <c r="AM186" s="22"/>
      <c r="AQ186" s="22"/>
      <c r="AU186" s="22"/>
      <c r="AY186" s="22"/>
      <c r="BC186" s="22"/>
      <c r="BG186" s="20"/>
      <c r="BH186" s="2"/>
      <c r="BI186" s="2"/>
      <c r="BJ186" s="2"/>
      <c r="BK186" s="20"/>
      <c r="BL186" s="2"/>
      <c r="BM186" s="2"/>
      <c r="BN186" s="2"/>
      <c r="BO186" s="22"/>
      <c r="BS186" s="22"/>
      <c r="BW186" s="22"/>
      <c r="CA186" s="22"/>
      <c r="CE186" s="22"/>
      <c r="CI186" s="22"/>
      <c r="CM186" s="22"/>
      <c r="CQ186" s="22"/>
      <c r="CU186" s="22"/>
      <c r="CY186" s="22"/>
      <c r="DC186" s="22"/>
      <c r="DG186" s="22"/>
      <c r="DK186" s="22"/>
      <c r="DO186" s="22"/>
      <c r="DS186" s="22"/>
      <c r="DW186" s="22"/>
      <c r="EA186" s="22"/>
      <c r="EE186" s="22"/>
      <c r="EI186" s="22"/>
      <c r="EM186" s="22"/>
      <c r="EQ186" s="22"/>
      <c r="EU186" s="22"/>
      <c r="EY186" s="22"/>
      <c r="FC186" s="22"/>
      <c r="FG186" s="22"/>
      <c r="FK186" s="22"/>
      <c r="FO186" s="22"/>
      <c r="FS186" s="22"/>
      <c r="FW186" s="22"/>
      <c r="GA186" s="22"/>
      <c r="GE186" s="22"/>
      <c r="GI186" s="22"/>
      <c r="GM186" s="22"/>
      <c r="GQ186" s="22"/>
      <c r="GU186" s="22"/>
      <c r="GY186" s="22"/>
      <c r="HC186" s="22"/>
      <c r="HG186" s="22"/>
      <c r="HK186" s="22"/>
      <c r="HO186" s="22"/>
      <c r="HS186" s="22"/>
      <c r="HW186" s="22"/>
      <c r="IA186" s="22"/>
      <c r="IE186" s="22"/>
      <c r="II186" s="22"/>
      <c r="IM186" s="22"/>
      <c r="IQ186" s="22"/>
      <c r="IU186" s="22"/>
    </row>
    <row r="187" s="4" customFormat="true" ht="14.65" hidden="false" customHeight="true" outlineLevel="0" collapsed="false">
      <c r="A187" s="0"/>
      <c r="B187" s="14"/>
      <c r="C187" s="14"/>
      <c r="D187" s="14"/>
      <c r="E187" s="15"/>
      <c r="F187" s="16"/>
      <c r="K187" s="22"/>
      <c r="O187" s="22"/>
      <c r="S187" s="20"/>
      <c r="T187" s="2"/>
      <c r="U187" s="2"/>
      <c r="V187" s="2"/>
      <c r="W187" s="22"/>
      <c r="AA187" s="20"/>
      <c r="AB187" s="2"/>
      <c r="AC187" s="2"/>
      <c r="AD187" s="2"/>
      <c r="AE187" s="22"/>
      <c r="AI187" s="22"/>
      <c r="AM187" s="22"/>
      <c r="AQ187" s="22"/>
      <c r="AU187" s="22"/>
      <c r="AY187" s="22"/>
      <c r="BC187" s="22"/>
      <c r="BG187" s="20"/>
      <c r="BH187" s="2"/>
      <c r="BI187" s="2"/>
      <c r="BJ187" s="2"/>
      <c r="BK187" s="20"/>
      <c r="BL187" s="2"/>
      <c r="BM187" s="2"/>
      <c r="BN187" s="2"/>
      <c r="BO187" s="22"/>
      <c r="BS187" s="22"/>
      <c r="BW187" s="22"/>
      <c r="CA187" s="22"/>
      <c r="CE187" s="22"/>
      <c r="CI187" s="22"/>
      <c r="CM187" s="22"/>
      <c r="CQ187" s="22"/>
      <c r="CU187" s="22"/>
      <c r="CY187" s="22"/>
      <c r="DC187" s="22"/>
      <c r="DG187" s="22"/>
      <c r="DK187" s="22"/>
      <c r="DO187" s="22"/>
      <c r="DS187" s="22"/>
      <c r="DW187" s="22"/>
      <c r="EA187" s="22"/>
      <c r="EE187" s="22"/>
      <c r="EI187" s="22"/>
      <c r="EM187" s="22"/>
      <c r="EQ187" s="22"/>
      <c r="EU187" s="22"/>
      <c r="EY187" s="22"/>
      <c r="FC187" s="22"/>
      <c r="FG187" s="22"/>
      <c r="FK187" s="22"/>
      <c r="FO187" s="22"/>
      <c r="FS187" s="22"/>
      <c r="FW187" s="22"/>
      <c r="GA187" s="22"/>
      <c r="GE187" s="22"/>
      <c r="GI187" s="22"/>
      <c r="GM187" s="22"/>
      <c r="GQ187" s="22"/>
      <c r="GU187" s="22"/>
      <c r="GY187" s="22"/>
      <c r="HC187" s="22"/>
      <c r="HG187" s="22"/>
      <c r="HK187" s="22"/>
      <c r="HO187" s="22"/>
      <c r="HS187" s="22"/>
      <c r="HW187" s="22"/>
      <c r="IA187" s="22"/>
      <c r="IE187" s="22"/>
      <c r="II187" s="22"/>
      <c r="IM187" s="22"/>
      <c r="IQ187" s="22"/>
      <c r="IU187" s="22"/>
    </row>
    <row r="188" s="4" customFormat="true" ht="14.65" hidden="false" customHeight="true" outlineLevel="0" collapsed="false">
      <c r="A188" s="0"/>
      <c r="B188" s="14"/>
      <c r="C188" s="14"/>
      <c r="D188" s="14"/>
      <c r="E188" s="15"/>
      <c r="F188" s="16"/>
      <c r="K188" s="22"/>
      <c r="O188" s="22"/>
      <c r="S188" s="20"/>
      <c r="T188" s="2"/>
      <c r="U188" s="2"/>
      <c r="V188" s="2"/>
      <c r="W188" s="22"/>
      <c r="AA188" s="20"/>
      <c r="AB188" s="2"/>
      <c r="AC188" s="2"/>
      <c r="AD188" s="2"/>
      <c r="AE188" s="22"/>
      <c r="AI188" s="22"/>
      <c r="AM188" s="22"/>
      <c r="AQ188" s="22"/>
      <c r="AU188" s="22"/>
      <c r="AY188" s="22"/>
      <c r="BC188" s="22"/>
      <c r="BG188" s="20"/>
      <c r="BH188" s="2"/>
      <c r="BI188" s="2"/>
      <c r="BJ188" s="2"/>
      <c r="BK188" s="20"/>
      <c r="BL188" s="2"/>
      <c r="BM188" s="2"/>
      <c r="BN188" s="2"/>
      <c r="BO188" s="22"/>
      <c r="BS188" s="22"/>
      <c r="BW188" s="22"/>
      <c r="CA188" s="22"/>
      <c r="CE188" s="22"/>
      <c r="CI188" s="22"/>
      <c r="CM188" s="22"/>
      <c r="CQ188" s="22"/>
      <c r="CU188" s="22"/>
      <c r="CY188" s="22"/>
      <c r="DC188" s="22"/>
      <c r="DG188" s="22"/>
      <c r="DK188" s="22"/>
      <c r="DO188" s="22"/>
      <c r="DS188" s="22"/>
      <c r="DW188" s="22"/>
      <c r="EA188" s="22"/>
      <c r="EE188" s="22"/>
      <c r="EI188" s="22"/>
      <c r="EM188" s="22"/>
      <c r="EQ188" s="22"/>
      <c r="EU188" s="22"/>
      <c r="EY188" s="22"/>
      <c r="FC188" s="22"/>
      <c r="FG188" s="22"/>
      <c r="FK188" s="22"/>
      <c r="FO188" s="22"/>
      <c r="FS188" s="22"/>
      <c r="FW188" s="22"/>
      <c r="GA188" s="22"/>
      <c r="GE188" s="22"/>
      <c r="GI188" s="22"/>
      <c r="GM188" s="22"/>
      <c r="GQ188" s="22"/>
      <c r="GU188" s="22"/>
      <c r="GY188" s="22"/>
      <c r="HC188" s="22"/>
      <c r="HG188" s="22"/>
      <c r="HK188" s="22"/>
      <c r="HO188" s="22"/>
      <c r="HS188" s="22"/>
      <c r="HW188" s="22"/>
      <c r="IA188" s="22"/>
      <c r="IE188" s="22"/>
      <c r="II188" s="22"/>
      <c r="IM188" s="22"/>
      <c r="IQ188" s="22"/>
      <c r="IU188" s="22"/>
    </row>
    <row r="189" s="4" customFormat="true" ht="14.65" hidden="false" customHeight="true" outlineLevel="0" collapsed="false">
      <c r="A189" s="0"/>
      <c r="B189" s="14"/>
      <c r="C189" s="14"/>
      <c r="D189" s="14"/>
      <c r="E189" s="15"/>
      <c r="F189" s="16"/>
      <c r="K189" s="22"/>
      <c r="O189" s="22"/>
      <c r="S189" s="20"/>
      <c r="T189" s="2"/>
      <c r="U189" s="2"/>
      <c r="V189" s="2"/>
      <c r="W189" s="22"/>
      <c r="AA189" s="20"/>
      <c r="AB189" s="2"/>
      <c r="AC189" s="2"/>
      <c r="AD189" s="2"/>
      <c r="AE189" s="22"/>
      <c r="AI189" s="22"/>
      <c r="AM189" s="22"/>
      <c r="AQ189" s="22"/>
      <c r="AU189" s="22"/>
      <c r="AY189" s="22"/>
      <c r="BC189" s="22"/>
      <c r="BG189" s="20"/>
      <c r="BH189" s="2"/>
      <c r="BI189" s="2"/>
      <c r="BJ189" s="2"/>
      <c r="BK189" s="20"/>
      <c r="BL189" s="2"/>
      <c r="BM189" s="2"/>
      <c r="BN189" s="2"/>
      <c r="BO189" s="22"/>
      <c r="BS189" s="22"/>
      <c r="BW189" s="22"/>
      <c r="CA189" s="22"/>
      <c r="CE189" s="22"/>
      <c r="CI189" s="22"/>
      <c r="CM189" s="22"/>
      <c r="CQ189" s="22"/>
      <c r="CU189" s="22"/>
      <c r="CY189" s="22"/>
      <c r="DC189" s="22"/>
      <c r="DG189" s="22"/>
      <c r="DK189" s="22"/>
      <c r="DO189" s="22"/>
      <c r="DS189" s="22"/>
      <c r="DW189" s="22"/>
      <c r="EA189" s="22"/>
      <c r="EE189" s="22"/>
      <c r="EI189" s="22"/>
      <c r="EM189" s="22"/>
      <c r="EQ189" s="22"/>
      <c r="EU189" s="22"/>
      <c r="EY189" s="22"/>
      <c r="FC189" s="22"/>
      <c r="FG189" s="22"/>
      <c r="FK189" s="22"/>
      <c r="FO189" s="22"/>
      <c r="FS189" s="22"/>
      <c r="FW189" s="22"/>
      <c r="GA189" s="22"/>
      <c r="GE189" s="22"/>
      <c r="GI189" s="22"/>
      <c r="GM189" s="22"/>
      <c r="GQ189" s="22"/>
      <c r="GU189" s="22"/>
      <c r="GY189" s="22"/>
      <c r="HC189" s="22"/>
      <c r="HG189" s="22"/>
      <c r="HK189" s="22"/>
      <c r="HO189" s="22"/>
      <c r="HS189" s="22"/>
      <c r="HW189" s="22"/>
      <c r="IA189" s="22"/>
      <c r="IE189" s="22"/>
      <c r="II189" s="22"/>
      <c r="IM189" s="22"/>
      <c r="IQ189" s="22"/>
      <c r="IU189" s="22"/>
    </row>
    <row r="190" s="4" customFormat="true" ht="14.65" hidden="false" customHeight="true" outlineLevel="0" collapsed="false">
      <c r="A190" s="0"/>
      <c r="B190" s="14"/>
      <c r="C190" s="14"/>
      <c r="D190" s="14"/>
      <c r="E190" s="15"/>
      <c r="F190" s="16"/>
      <c r="K190" s="22"/>
      <c r="O190" s="22"/>
      <c r="S190" s="20"/>
      <c r="T190" s="2"/>
      <c r="U190" s="2"/>
      <c r="V190" s="2"/>
      <c r="W190" s="22"/>
      <c r="AA190" s="20"/>
      <c r="AB190" s="2"/>
      <c r="AC190" s="2"/>
      <c r="AD190" s="2"/>
      <c r="AE190" s="22"/>
      <c r="AI190" s="22"/>
      <c r="AM190" s="22"/>
      <c r="AQ190" s="22"/>
      <c r="AU190" s="22"/>
      <c r="AY190" s="22"/>
      <c r="BC190" s="22"/>
      <c r="BG190" s="20"/>
      <c r="BH190" s="2"/>
      <c r="BI190" s="2"/>
      <c r="BJ190" s="2"/>
      <c r="BK190" s="20"/>
      <c r="BL190" s="2"/>
      <c r="BM190" s="2"/>
      <c r="BN190" s="2"/>
      <c r="BO190" s="22"/>
      <c r="BS190" s="22"/>
      <c r="BW190" s="22"/>
      <c r="CA190" s="22"/>
      <c r="CE190" s="22"/>
      <c r="CI190" s="22"/>
      <c r="CM190" s="22"/>
      <c r="CQ190" s="22"/>
      <c r="CU190" s="22"/>
      <c r="CY190" s="22"/>
      <c r="DC190" s="22"/>
      <c r="DG190" s="22"/>
      <c r="DK190" s="22"/>
      <c r="DO190" s="22"/>
      <c r="DS190" s="22"/>
      <c r="DW190" s="22"/>
      <c r="EA190" s="22"/>
      <c r="EE190" s="22"/>
      <c r="EI190" s="22"/>
      <c r="EM190" s="22"/>
      <c r="EQ190" s="22"/>
      <c r="EU190" s="22"/>
      <c r="EY190" s="22"/>
      <c r="FC190" s="22"/>
      <c r="FG190" s="22"/>
      <c r="FK190" s="22"/>
      <c r="FO190" s="22"/>
      <c r="FS190" s="22"/>
      <c r="FW190" s="22"/>
      <c r="GA190" s="22"/>
      <c r="GE190" s="22"/>
      <c r="GI190" s="22"/>
      <c r="GM190" s="22"/>
      <c r="GQ190" s="22"/>
      <c r="GU190" s="22"/>
      <c r="GY190" s="22"/>
      <c r="HC190" s="22"/>
      <c r="HG190" s="22"/>
      <c r="HK190" s="22"/>
      <c r="HO190" s="22"/>
      <c r="HS190" s="22"/>
      <c r="HW190" s="22"/>
      <c r="IA190" s="22"/>
      <c r="IE190" s="22"/>
      <c r="II190" s="22"/>
      <c r="IM190" s="22"/>
      <c r="IQ190" s="22"/>
      <c r="IU190" s="22"/>
    </row>
    <row r="191" s="4" customFormat="true" ht="14.65" hidden="false" customHeight="true" outlineLevel="0" collapsed="false">
      <c r="A191" s="0"/>
      <c r="B191" s="14"/>
      <c r="C191" s="14"/>
      <c r="D191" s="14"/>
      <c r="E191" s="15"/>
      <c r="F191" s="16"/>
      <c r="K191" s="22"/>
      <c r="O191" s="22"/>
      <c r="S191" s="20"/>
      <c r="T191" s="2"/>
      <c r="U191" s="2"/>
      <c r="V191" s="2"/>
      <c r="W191" s="22"/>
      <c r="AA191" s="20"/>
      <c r="AB191" s="2"/>
      <c r="AC191" s="2"/>
      <c r="AD191" s="2"/>
      <c r="AE191" s="22"/>
      <c r="AI191" s="22"/>
      <c r="AM191" s="22"/>
      <c r="AQ191" s="22"/>
      <c r="AU191" s="22"/>
      <c r="AY191" s="22"/>
      <c r="BC191" s="22"/>
      <c r="BG191" s="20"/>
      <c r="BH191" s="2"/>
      <c r="BI191" s="2"/>
      <c r="BJ191" s="2"/>
      <c r="BK191" s="20"/>
      <c r="BL191" s="2"/>
      <c r="BM191" s="2"/>
      <c r="BN191" s="2"/>
      <c r="BO191" s="22"/>
      <c r="BS191" s="22"/>
      <c r="BW191" s="22"/>
      <c r="CA191" s="22"/>
      <c r="CE191" s="22"/>
      <c r="CI191" s="22"/>
      <c r="CM191" s="22"/>
      <c r="CQ191" s="22"/>
      <c r="CU191" s="22"/>
      <c r="CY191" s="22"/>
      <c r="DC191" s="22"/>
      <c r="DG191" s="22"/>
      <c r="DK191" s="22"/>
      <c r="DO191" s="22"/>
      <c r="DS191" s="22"/>
      <c r="DW191" s="22"/>
      <c r="EA191" s="22"/>
      <c r="EE191" s="22"/>
      <c r="EI191" s="22"/>
      <c r="EM191" s="22"/>
      <c r="EQ191" s="22"/>
      <c r="EU191" s="22"/>
      <c r="EY191" s="22"/>
      <c r="FC191" s="22"/>
      <c r="FG191" s="22"/>
      <c r="FK191" s="22"/>
      <c r="FO191" s="22"/>
      <c r="FS191" s="22"/>
      <c r="FW191" s="22"/>
      <c r="GA191" s="22"/>
      <c r="GE191" s="22"/>
      <c r="GI191" s="22"/>
      <c r="GM191" s="22"/>
      <c r="GQ191" s="22"/>
      <c r="GU191" s="22"/>
      <c r="GY191" s="22"/>
      <c r="HC191" s="22"/>
      <c r="HG191" s="22"/>
      <c r="HK191" s="22"/>
      <c r="HO191" s="22"/>
      <c r="HS191" s="22"/>
      <c r="HW191" s="22"/>
      <c r="IA191" s="22"/>
      <c r="IE191" s="22"/>
      <c r="II191" s="22"/>
      <c r="IM191" s="22"/>
      <c r="IQ191" s="22"/>
      <c r="IU191" s="22"/>
    </row>
    <row r="192" s="4" customFormat="true" ht="14.65" hidden="false" customHeight="true" outlineLevel="0" collapsed="false">
      <c r="A192" s="0"/>
      <c r="B192" s="14"/>
      <c r="C192" s="14"/>
      <c r="D192" s="14"/>
      <c r="E192" s="15"/>
      <c r="F192" s="16"/>
      <c r="K192" s="22"/>
      <c r="O192" s="22"/>
      <c r="S192" s="20"/>
      <c r="T192" s="2"/>
      <c r="U192" s="2"/>
      <c r="V192" s="2"/>
      <c r="W192" s="22"/>
      <c r="AA192" s="20"/>
      <c r="AB192" s="2"/>
      <c r="AC192" s="2"/>
      <c r="AD192" s="2"/>
      <c r="AE192" s="22"/>
      <c r="AI192" s="22"/>
      <c r="AM192" s="22"/>
      <c r="AQ192" s="22"/>
      <c r="AU192" s="22"/>
      <c r="AY192" s="22"/>
      <c r="BC192" s="22"/>
      <c r="BG192" s="20"/>
      <c r="BH192" s="2"/>
      <c r="BI192" s="2"/>
      <c r="BJ192" s="2"/>
      <c r="BK192" s="20"/>
      <c r="BL192" s="2"/>
      <c r="BM192" s="2"/>
      <c r="BN192" s="2"/>
      <c r="BO192" s="22"/>
      <c r="BS192" s="22"/>
      <c r="BW192" s="22"/>
      <c r="CA192" s="22"/>
      <c r="CE192" s="22"/>
      <c r="CI192" s="22"/>
      <c r="CM192" s="22"/>
      <c r="CQ192" s="22"/>
      <c r="CU192" s="22"/>
      <c r="CY192" s="22"/>
      <c r="DC192" s="22"/>
      <c r="DG192" s="22"/>
      <c r="DK192" s="22"/>
      <c r="DO192" s="22"/>
      <c r="DS192" s="22"/>
      <c r="DW192" s="22"/>
      <c r="EA192" s="22"/>
      <c r="EE192" s="22"/>
      <c r="EI192" s="22"/>
      <c r="EM192" s="22"/>
      <c r="EQ192" s="22"/>
      <c r="EU192" s="22"/>
      <c r="EY192" s="22"/>
      <c r="FC192" s="22"/>
      <c r="FG192" s="22"/>
      <c r="FK192" s="22"/>
      <c r="FO192" s="22"/>
      <c r="FS192" s="22"/>
      <c r="FW192" s="22"/>
      <c r="GA192" s="22"/>
      <c r="GE192" s="22"/>
      <c r="GI192" s="22"/>
      <c r="GM192" s="22"/>
      <c r="GQ192" s="22"/>
      <c r="GU192" s="22"/>
      <c r="GY192" s="22"/>
      <c r="HC192" s="22"/>
      <c r="HG192" s="22"/>
      <c r="HK192" s="22"/>
      <c r="HO192" s="22"/>
      <c r="HS192" s="22"/>
      <c r="HW192" s="22"/>
      <c r="IA192" s="22"/>
      <c r="IE192" s="22"/>
      <c r="II192" s="22"/>
      <c r="IM192" s="22"/>
      <c r="IQ192" s="22"/>
      <c r="IU192" s="22"/>
    </row>
    <row r="193" s="4" customFormat="true" ht="14.65" hidden="false" customHeight="true" outlineLevel="0" collapsed="false">
      <c r="A193" s="0"/>
      <c r="B193" s="14"/>
      <c r="C193" s="14"/>
      <c r="D193" s="14"/>
      <c r="E193" s="15"/>
      <c r="F193" s="16"/>
      <c r="K193" s="22"/>
      <c r="O193" s="22"/>
      <c r="S193" s="20"/>
      <c r="T193" s="2"/>
      <c r="U193" s="2"/>
      <c r="V193" s="2"/>
      <c r="W193" s="22"/>
      <c r="AA193" s="20"/>
      <c r="AB193" s="2"/>
      <c r="AC193" s="2"/>
      <c r="AD193" s="2"/>
      <c r="AE193" s="22"/>
      <c r="AI193" s="22"/>
      <c r="AM193" s="22"/>
      <c r="AQ193" s="22"/>
      <c r="AU193" s="22"/>
      <c r="AY193" s="22"/>
      <c r="BC193" s="22"/>
      <c r="BG193" s="20"/>
      <c r="BH193" s="2"/>
      <c r="BI193" s="2"/>
      <c r="BJ193" s="2"/>
      <c r="BK193" s="20"/>
      <c r="BL193" s="2"/>
      <c r="BM193" s="2"/>
      <c r="BN193" s="2"/>
      <c r="BO193" s="22"/>
      <c r="BS193" s="22"/>
      <c r="BW193" s="22"/>
      <c r="CA193" s="22"/>
      <c r="CE193" s="22"/>
      <c r="CI193" s="22"/>
      <c r="CM193" s="22"/>
      <c r="CQ193" s="22"/>
      <c r="CU193" s="22"/>
      <c r="CY193" s="22"/>
      <c r="DC193" s="22"/>
      <c r="DG193" s="22"/>
      <c r="DK193" s="22"/>
      <c r="DO193" s="22"/>
      <c r="DS193" s="22"/>
      <c r="DW193" s="22"/>
      <c r="EA193" s="22"/>
      <c r="EE193" s="22"/>
      <c r="EI193" s="22"/>
      <c r="EM193" s="22"/>
      <c r="EQ193" s="22"/>
      <c r="EU193" s="22"/>
      <c r="EY193" s="22"/>
      <c r="FC193" s="22"/>
      <c r="FG193" s="22"/>
      <c r="FK193" s="22"/>
      <c r="FO193" s="22"/>
      <c r="FS193" s="22"/>
      <c r="FW193" s="22"/>
      <c r="GA193" s="22"/>
      <c r="GE193" s="22"/>
      <c r="GI193" s="22"/>
      <c r="GM193" s="22"/>
      <c r="GQ193" s="22"/>
      <c r="GU193" s="22"/>
      <c r="GY193" s="22"/>
      <c r="HC193" s="22"/>
      <c r="HG193" s="22"/>
      <c r="HK193" s="22"/>
      <c r="HO193" s="22"/>
      <c r="HS193" s="22"/>
      <c r="HW193" s="22"/>
      <c r="IA193" s="22"/>
      <c r="IE193" s="22"/>
      <c r="II193" s="22"/>
      <c r="IM193" s="22"/>
      <c r="IQ193" s="22"/>
      <c r="IU193" s="22"/>
    </row>
    <row r="194" s="4" customFormat="true" ht="14.65" hidden="false" customHeight="true" outlineLevel="0" collapsed="false">
      <c r="A194" s="0"/>
      <c r="B194" s="14"/>
      <c r="C194" s="14"/>
      <c r="D194" s="14"/>
      <c r="E194" s="15"/>
      <c r="F194" s="16"/>
      <c r="K194" s="22"/>
      <c r="O194" s="22"/>
      <c r="S194" s="20"/>
      <c r="T194" s="2"/>
      <c r="U194" s="2"/>
      <c r="V194" s="2"/>
      <c r="W194" s="22"/>
      <c r="AA194" s="20"/>
      <c r="AB194" s="2"/>
      <c r="AC194" s="2"/>
      <c r="AD194" s="2"/>
      <c r="AE194" s="22"/>
      <c r="AI194" s="22"/>
      <c r="AM194" s="22"/>
      <c r="AQ194" s="22"/>
      <c r="AU194" s="22"/>
      <c r="AY194" s="22"/>
      <c r="BC194" s="22"/>
      <c r="BG194" s="20"/>
      <c r="BH194" s="2"/>
      <c r="BI194" s="2"/>
      <c r="BJ194" s="2"/>
      <c r="BK194" s="20"/>
      <c r="BL194" s="2"/>
      <c r="BM194" s="2"/>
      <c r="BN194" s="2"/>
      <c r="BO194" s="22"/>
      <c r="BS194" s="22"/>
      <c r="BW194" s="22"/>
      <c r="CA194" s="22"/>
      <c r="CE194" s="22"/>
      <c r="CI194" s="22"/>
      <c r="CM194" s="22"/>
      <c r="CQ194" s="22"/>
      <c r="CU194" s="22"/>
      <c r="CY194" s="22"/>
      <c r="DC194" s="22"/>
      <c r="DG194" s="22"/>
      <c r="DK194" s="22"/>
      <c r="DO194" s="22"/>
      <c r="DS194" s="22"/>
      <c r="DW194" s="22"/>
      <c r="EA194" s="22"/>
      <c r="EE194" s="22"/>
      <c r="EI194" s="22"/>
      <c r="EM194" s="22"/>
      <c r="EQ194" s="22"/>
      <c r="EU194" s="22"/>
      <c r="EY194" s="22"/>
      <c r="FC194" s="22"/>
      <c r="FG194" s="22"/>
      <c r="FK194" s="22"/>
      <c r="FO194" s="22"/>
      <c r="FS194" s="22"/>
      <c r="FW194" s="22"/>
      <c r="GA194" s="22"/>
      <c r="GE194" s="22"/>
      <c r="GI194" s="22"/>
      <c r="GM194" s="22"/>
      <c r="GQ194" s="22"/>
      <c r="GU194" s="22"/>
      <c r="GY194" s="22"/>
      <c r="HC194" s="22"/>
      <c r="HG194" s="22"/>
      <c r="HK194" s="22"/>
      <c r="HO194" s="22"/>
      <c r="HS194" s="22"/>
      <c r="HW194" s="22"/>
      <c r="IA194" s="22"/>
      <c r="IE194" s="22"/>
      <c r="II194" s="22"/>
      <c r="IM194" s="22"/>
      <c r="IQ194" s="22"/>
      <c r="IU194" s="22"/>
    </row>
    <row r="195" s="4" customFormat="true" ht="14.65" hidden="false" customHeight="true" outlineLevel="0" collapsed="false">
      <c r="A195" s="0"/>
      <c r="B195" s="14"/>
      <c r="C195" s="14"/>
      <c r="D195" s="14"/>
      <c r="E195" s="15"/>
      <c r="F195" s="16"/>
      <c r="K195" s="22"/>
      <c r="O195" s="22"/>
      <c r="S195" s="20"/>
      <c r="T195" s="2"/>
      <c r="U195" s="2"/>
      <c r="V195" s="2"/>
      <c r="W195" s="22"/>
      <c r="AA195" s="20"/>
      <c r="AB195" s="2"/>
      <c r="AC195" s="2"/>
      <c r="AD195" s="2"/>
      <c r="AE195" s="22"/>
      <c r="AI195" s="22"/>
      <c r="AM195" s="22"/>
      <c r="AQ195" s="22"/>
      <c r="AU195" s="22"/>
      <c r="AY195" s="22"/>
      <c r="BC195" s="22"/>
      <c r="BG195" s="20"/>
      <c r="BH195" s="2"/>
      <c r="BI195" s="2"/>
      <c r="BJ195" s="2"/>
      <c r="BK195" s="20"/>
      <c r="BL195" s="2"/>
      <c r="BM195" s="2"/>
      <c r="BN195" s="2"/>
      <c r="BO195" s="22"/>
      <c r="BS195" s="22"/>
      <c r="BW195" s="22"/>
      <c r="CA195" s="22"/>
      <c r="CE195" s="22"/>
      <c r="CI195" s="22"/>
      <c r="CM195" s="22"/>
      <c r="CQ195" s="22"/>
      <c r="CU195" s="22"/>
      <c r="CY195" s="22"/>
      <c r="DC195" s="22"/>
      <c r="DG195" s="22"/>
      <c r="DK195" s="22"/>
      <c r="DO195" s="22"/>
      <c r="DS195" s="22"/>
      <c r="DW195" s="22"/>
      <c r="EA195" s="22"/>
      <c r="EE195" s="22"/>
      <c r="EI195" s="22"/>
      <c r="EM195" s="22"/>
      <c r="EQ195" s="22"/>
      <c r="EU195" s="22"/>
      <c r="EY195" s="22"/>
      <c r="FC195" s="22"/>
      <c r="FG195" s="22"/>
      <c r="FK195" s="22"/>
      <c r="FO195" s="22"/>
      <c r="FS195" s="22"/>
      <c r="FW195" s="22"/>
      <c r="GA195" s="22"/>
      <c r="GE195" s="22"/>
      <c r="GI195" s="22"/>
      <c r="GM195" s="22"/>
      <c r="GQ195" s="22"/>
      <c r="GU195" s="22"/>
      <c r="GY195" s="22"/>
      <c r="HC195" s="22"/>
      <c r="HG195" s="22"/>
      <c r="HK195" s="22"/>
      <c r="HO195" s="22"/>
      <c r="HS195" s="22"/>
      <c r="HW195" s="22"/>
      <c r="IA195" s="22"/>
      <c r="IE195" s="22"/>
      <c r="II195" s="22"/>
      <c r="IM195" s="22"/>
      <c r="IQ195" s="22"/>
      <c r="IU195" s="22"/>
    </row>
    <row r="196" s="4" customFormat="true" ht="14.65" hidden="false" customHeight="true" outlineLevel="0" collapsed="false">
      <c r="A196" s="0"/>
      <c r="B196" s="14"/>
      <c r="C196" s="14"/>
      <c r="D196" s="14"/>
      <c r="E196" s="15"/>
      <c r="F196" s="16"/>
      <c r="K196" s="22"/>
      <c r="O196" s="22"/>
      <c r="S196" s="20"/>
      <c r="T196" s="2"/>
      <c r="U196" s="2"/>
      <c r="V196" s="2"/>
      <c r="W196" s="22"/>
      <c r="AA196" s="20"/>
      <c r="AB196" s="2"/>
      <c r="AC196" s="2"/>
      <c r="AD196" s="2"/>
      <c r="AE196" s="22"/>
      <c r="AI196" s="22"/>
      <c r="AM196" s="22"/>
      <c r="AQ196" s="22"/>
      <c r="AU196" s="22"/>
      <c r="AY196" s="22"/>
      <c r="BC196" s="22"/>
      <c r="BG196" s="20"/>
      <c r="BH196" s="2"/>
      <c r="BI196" s="2"/>
      <c r="BJ196" s="2"/>
      <c r="BK196" s="20"/>
      <c r="BL196" s="2"/>
      <c r="BM196" s="2"/>
      <c r="BN196" s="2"/>
      <c r="BO196" s="22"/>
      <c r="BS196" s="22"/>
      <c r="BW196" s="22"/>
      <c r="CA196" s="22"/>
      <c r="CE196" s="22"/>
      <c r="CI196" s="22"/>
      <c r="CM196" s="22"/>
      <c r="CQ196" s="22"/>
      <c r="CU196" s="22"/>
      <c r="CY196" s="22"/>
      <c r="DC196" s="22"/>
      <c r="DG196" s="22"/>
      <c r="DK196" s="22"/>
      <c r="DO196" s="22"/>
      <c r="DS196" s="22"/>
      <c r="DW196" s="22"/>
      <c r="EA196" s="22"/>
      <c r="EE196" s="22"/>
      <c r="EI196" s="22"/>
      <c r="EM196" s="22"/>
      <c r="EQ196" s="22"/>
      <c r="EU196" s="22"/>
      <c r="EY196" s="22"/>
      <c r="FC196" s="22"/>
      <c r="FG196" s="22"/>
      <c r="FK196" s="22"/>
      <c r="FO196" s="22"/>
      <c r="FS196" s="22"/>
      <c r="FW196" s="22"/>
      <c r="GA196" s="22"/>
      <c r="GE196" s="22"/>
      <c r="GI196" s="22"/>
      <c r="GM196" s="22"/>
      <c r="GQ196" s="22"/>
      <c r="GU196" s="22"/>
      <c r="GY196" s="22"/>
      <c r="HC196" s="22"/>
      <c r="HG196" s="22"/>
      <c r="HK196" s="22"/>
      <c r="HO196" s="22"/>
      <c r="HS196" s="22"/>
      <c r="HW196" s="22"/>
      <c r="IA196" s="22"/>
      <c r="IE196" s="22"/>
      <c r="II196" s="22"/>
      <c r="IM196" s="22"/>
      <c r="IQ196" s="22"/>
      <c r="IU196" s="22"/>
    </row>
    <row r="197" s="4" customFormat="true" ht="14.65" hidden="false" customHeight="true" outlineLevel="0" collapsed="false">
      <c r="A197" s="0"/>
      <c r="B197" s="14"/>
      <c r="C197" s="14"/>
      <c r="D197" s="14"/>
      <c r="E197" s="15"/>
      <c r="F197" s="16"/>
      <c r="K197" s="22"/>
      <c r="O197" s="22"/>
      <c r="S197" s="20"/>
      <c r="T197" s="2"/>
      <c r="U197" s="2"/>
      <c r="V197" s="2"/>
      <c r="W197" s="22"/>
      <c r="AA197" s="20"/>
      <c r="AB197" s="2"/>
      <c r="AC197" s="2"/>
      <c r="AD197" s="2"/>
      <c r="AE197" s="22"/>
      <c r="AI197" s="22"/>
      <c r="AM197" s="22"/>
      <c r="AQ197" s="22"/>
      <c r="AU197" s="22"/>
      <c r="AY197" s="22"/>
      <c r="BC197" s="22"/>
      <c r="BG197" s="20"/>
      <c r="BH197" s="2"/>
      <c r="BI197" s="2"/>
      <c r="BJ197" s="2"/>
      <c r="BK197" s="20"/>
      <c r="BL197" s="2"/>
      <c r="BM197" s="2"/>
      <c r="BN197" s="2"/>
      <c r="BO197" s="22"/>
      <c r="BS197" s="22"/>
      <c r="BW197" s="22"/>
      <c r="CA197" s="22"/>
      <c r="CE197" s="22"/>
      <c r="CI197" s="22"/>
      <c r="CM197" s="22"/>
      <c r="CQ197" s="22"/>
      <c r="CU197" s="22"/>
      <c r="CY197" s="22"/>
      <c r="DC197" s="22"/>
      <c r="DG197" s="22"/>
      <c r="DK197" s="22"/>
      <c r="DO197" s="22"/>
      <c r="DS197" s="22"/>
      <c r="DW197" s="22"/>
      <c r="EA197" s="22"/>
      <c r="EE197" s="22"/>
      <c r="EI197" s="22"/>
      <c r="EM197" s="22"/>
      <c r="EQ197" s="22"/>
      <c r="EU197" s="22"/>
      <c r="EY197" s="22"/>
      <c r="FC197" s="22"/>
      <c r="FG197" s="22"/>
      <c r="FK197" s="22"/>
      <c r="FO197" s="22"/>
      <c r="FS197" s="22"/>
      <c r="FW197" s="22"/>
      <c r="GA197" s="22"/>
      <c r="GE197" s="22"/>
      <c r="GI197" s="22"/>
      <c r="GM197" s="22"/>
      <c r="GQ197" s="22"/>
      <c r="GU197" s="22"/>
      <c r="GY197" s="22"/>
      <c r="HC197" s="22"/>
      <c r="HG197" s="22"/>
      <c r="HK197" s="22"/>
      <c r="HO197" s="22"/>
      <c r="HS197" s="22"/>
      <c r="HW197" s="22"/>
      <c r="IA197" s="22"/>
      <c r="IE197" s="22"/>
      <c r="II197" s="22"/>
      <c r="IM197" s="22"/>
      <c r="IQ197" s="22"/>
      <c r="IU197" s="22"/>
    </row>
    <row r="198" s="4" customFormat="true" ht="14.65" hidden="false" customHeight="true" outlineLevel="0" collapsed="false">
      <c r="A198" s="0"/>
      <c r="B198" s="14"/>
      <c r="C198" s="14"/>
      <c r="D198" s="14"/>
      <c r="E198" s="15"/>
      <c r="F198" s="16"/>
      <c r="K198" s="22"/>
      <c r="O198" s="22"/>
      <c r="S198" s="20"/>
      <c r="T198" s="2"/>
      <c r="U198" s="2"/>
      <c r="V198" s="2"/>
      <c r="W198" s="22"/>
      <c r="AA198" s="20"/>
      <c r="AB198" s="2"/>
      <c r="AC198" s="2"/>
      <c r="AD198" s="2"/>
      <c r="AE198" s="22"/>
      <c r="AI198" s="22"/>
      <c r="AM198" s="22"/>
      <c r="AQ198" s="22"/>
      <c r="AU198" s="22"/>
      <c r="AY198" s="22"/>
      <c r="BC198" s="22"/>
      <c r="BG198" s="20"/>
      <c r="BH198" s="2"/>
      <c r="BI198" s="2"/>
      <c r="BJ198" s="2"/>
      <c r="BK198" s="20"/>
      <c r="BL198" s="2"/>
      <c r="BM198" s="2"/>
      <c r="BN198" s="2"/>
      <c r="BO198" s="22"/>
      <c r="BS198" s="22"/>
      <c r="BW198" s="22"/>
      <c r="CA198" s="22"/>
      <c r="CE198" s="22"/>
      <c r="CI198" s="22"/>
      <c r="CM198" s="22"/>
      <c r="CQ198" s="22"/>
      <c r="CU198" s="22"/>
      <c r="CY198" s="22"/>
      <c r="DC198" s="22"/>
      <c r="DG198" s="22"/>
      <c r="DK198" s="22"/>
      <c r="DO198" s="22"/>
      <c r="DS198" s="22"/>
      <c r="DW198" s="22"/>
      <c r="EA198" s="22"/>
      <c r="EE198" s="22"/>
      <c r="EI198" s="22"/>
      <c r="EM198" s="22"/>
      <c r="EQ198" s="22"/>
      <c r="EU198" s="22"/>
      <c r="EY198" s="22"/>
      <c r="FC198" s="22"/>
      <c r="FG198" s="22"/>
      <c r="FK198" s="22"/>
      <c r="FO198" s="22"/>
      <c r="FS198" s="22"/>
      <c r="FW198" s="22"/>
      <c r="GA198" s="22"/>
      <c r="GE198" s="22"/>
      <c r="GI198" s="22"/>
      <c r="GM198" s="22"/>
      <c r="GQ198" s="22"/>
      <c r="GU198" s="22"/>
      <c r="GY198" s="22"/>
      <c r="HC198" s="22"/>
      <c r="HG198" s="22"/>
      <c r="HK198" s="22"/>
      <c r="HO198" s="22"/>
      <c r="HS198" s="22"/>
      <c r="HW198" s="22"/>
      <c r="IA198" s="22"/>
      <c r="IE198" s="22"/>
      <c r="II198" s="22"/>
      <c r="IM198" s="22"/>
      <c r="IQ198" s="22"/>
      <c r="IU198" s="22"/>
    </row>
  </sheetData>
  <conditionalFormatting sqref="BO2:IV200 AE15:AX89 AE2:BF2 AE90:BF200 BB14:BF89 W2:Z200 G2:R200 AE3:AV14 AW14:AX14 AW3:BF13">
    <cfRule type="expression" priority="2" aboveAverage="0" equalAverage="0" bottom="0" percent="0" rank="0" text="" dxfId="34">
      <formula>AND(G2&lt;&gt;"K",G2&lt;&gt;"A",G2&lt;&gt;"T",G2&lt;&gt;"X",NOT(ISBLANK(G2)))</formula>
    </cfRule>
  </conditionalFormatting>
  <conditionalFormatting sqref="AY14:BA89">
    <cfRule type="expression" priority="3" aboveAverage="0" equalAverage="0" bottom="0" percent="0" rank="0" text="" dxfId="35">
      <formula>AND(AY14&lt;&gt;"K",AY14&lt;&gt;"A",AY14&lt;&gt;"T",AY14&lt;&gt;"X",NOT(ISBLANK(AY14)))</formula>
    </cfRule>
  </conditionalFormatting>
  <conditionalFormatting sqref="BG2:BJ13 BG141:BJ200 BH14:BJ140 BK2:BN200 AA2:AD200 S2:V200">
    <cfRule type="expression" priority="4" aboveAverage="0" equalAverage="0" bottom="0" percent="0" rank="0" text="" dxfId="36">
      <formula>AND(S2&lt;&gt;"K",S2&lt;&gt;"A",S2&lt;&gt;"T",S2&lt;&gt;"X",NOT(ISBLANK(S2)))</formula>
    </cfRule>
  </conditionalFormatting>
  <conditionalFormatting sqref="BG14:BG140">
    <cfRule type="expression" priority="5" aboveAverage="0" equalAverage="0" bottom="0" percent="0" rank="0" text="" dxfId="37">
      <formula>AND(BG14&lt;&gt;"K",BG14&lt;&gt;"A",BG14&lt;&gt;"T",BG14&lt;&gt;"X",NOT(ISBLANK(BG14)))</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W1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F2" activeCellId="0" sqref="F2"/>
    </sheetView>
  </sheetViews>
  <sheetFormatPr defaultColWidth="7.66015625" defaultRowHeight="14.65" zeroHeight="false" outlineLevelRow="0" outlineLevelCol="0"/>
  <cols>
    <col collapsed="false" customWidth="true" hidden="false" outlineLevel="0" max="1" min="1" style="0" width="11.5"/>
    <col collapsed="false" customWidth="true" hidden="false" outlineLevel="0" max="4" min="2" style="14" width="5.16"/>
    <col collapsed="false" customWidth="true" hidden="false" outlineLevel="0" max="5" min="5" style="15" width="5.16"/>
    <col collapsed="false" customWidth="true" hidden="false" outlineLevel="0" max="6" min="6" style="16" width="8.56"/>
    <col collapsed="false" customWidth="true" hidden="false" outlineLevel="0" max="8" min="7" style="0" width="6.36"/>
    <col collapsed="false" customWidth="true" hidden="false" outlineLevel="0" max="10" min="9" style="0" width="6.51"/>
    <col collapsed="false" customWidth="true" hidden="false" outlineLevel="0" max="11" min="11" style="9" width="6.36"/>
    <col collapsed="false" customWidth="true" hidden="false" outlineLevel="0" max="12" min="12" style="0" width="6.36"/>
    <col collapsed="false" customWidth="true" hidden="false" outlineLevel="0" max="14" min="13" style="0" width="6.51"/>
    <col collapsed="false" customWidth="true" hidden="false" outlineLevel="0" max="15" min="15" style="9" width="6.36"/>
    <col collapsed="false" customWidth="true" hidden="false" outlineLevel="0" max="16" min="16" style="0" width="6.36"/>
    <col collapsed="false" customWidth="true" hidden="false" outlineLevel="0" max="18" min="17" style="0" width="6.51"/>
    <col collapsed="false" customWidth="true" hidden="false" outlineLevel="0" max="19" min="19" style="9" width="6.36"/>
    <col collapsed="false" customWidth="true" hidden="false" outlineLevel="0" max="20" min="20" style="0" width="6.36"/>
    <col collapsed="false" customWidth="true" hidden="false" outlineLevel="0" max="22" min="21" style="0" width="6.51"/>
    <col collapsed="false" customWidth="true" hidden="false" outlineLevel="0" max="23" min="23" style="9" width="6.36"/>
    <col collapsed="false" customWidth="true" hidden="false" outlineLevel="0" max="24" min="24" style="0" width="6.36"/>
    <col collapsed="false" customWidth="true" hidden="false" outlineLevel="0" max="26" min="25" style="0" width="6.51"/>
    <col collapsed="false" customWidth="true" hidden="false" outlineLevel="0" max="27" min="27" style="9" width="6.36"/>
    <col collapsed="false" customWidth="true" hidden="false" outlineLevel="0" max="28" min="28" style="0" width="6.36"/>
    <col collapsed="false" customWidth="true" hidden="false" outlineLevel="0" max="30" min="29" style="0" width="6.51"/>
    <col collapsed="false" customWidth="true" hidden="false" outlineLevel="0" max="31" min="31" style="9" width="6.36"/>
    <col collapsed="false" customWidth="true" hidden="false" outlineLevel="0" max="32" min="32" style="0" width="6.36"/>
    <col collapsed="false" customWidth="true" hidden="false" outlineLevel="0" max="34" min="33" style="0" width="6.51"/>
    <col collapsed="false" customWidth="true" hidden="false" outlineLevel="0" max="35" min="35" style="9" width="6.36"/>
    <col collapsed="false" customWidth="true" hidden="false" outlineLevel="0" max="36" min="36" style="0" width="6.36"/>
    <col collapsed="false" customWidth="true" hidden="false" outlineLevel="0" max="38" min="37" style="0" width="6.51"/>
    <col collapsed="false" customWidth="true" hidden="false" outlineLevel="0" max="39" min="39" style="9" width="6.36"/>
    <col collapsed="false" customWidth="true" hidden="false" outlineLevel="0" max="40" min="40" style="0" width="6.36"/>
    <col collapsed="false" customWidth="true" hidden="false" outlineLevel="0" max="42" min="41" style="0" width="6.51"/>
    <col collapsed="false" customWidth="true" hidden="false" outlineLevel="0" max="43" min="43" style="9" width="7.51"/>
    <col collapsed="false" customWidth="true" hidden="false" outlineLevel="0" max="44" min="44" style="0" width="7.51"/>
    <col collapsed="false" customWidth="true" hidden="false" outlineLevel="0" max="47" min="47" style="9" width="7.22"/>
    <col collapsed="false" customWidth="true" hidden="false" outlineLevel="0" max="48" min="48" style="0" width="7.22"/>
    <col collapsed="false" customWidth="true" hidden="false" outlineLevel="0" max="50" min="49" style="0" width="7.51"/>
    <col collapsed="false" customWidth="true" hidden="false" outlineLevel="0" max="51" min="51" style="9" width="7.51"/>
    <col collapsed="false" customWidth="true" hidden="false" outlineLevel="0" max="52" min="52" style="0" width="7.51"/>
    <col collapsed="false" customWidth="true" hidden="false" outlineLevel="0" max="55" min="55" style="9" width="7.51"/>
    <col collapsed="false" customWidth="true" hidden="false" outlineLevel="0" max="56" min="56" style="0" width="7.51"/>
    <col collapsed="false" customWidth="true" hidden="false" outlineLevel="0" max="59" min="59" style="9" width="7.51"/>
    <col collapsed="false" customWidth="true" hidden="false" outlineLevel="0" max="60" min="60" style="0" width="7.51"/>
    <col collapsed="false" customWidth="true" hidden="false" outlineLevel="0" max="63" min="63" style="9" width="7.51"/>
    <col collapsed="false" customWidth="true" hidden="false" outlineLevel="0" max="64" min="64" style="0" width="7.51"/>
    <col collapsed="false" customWidth="true" hidden="false" outlineLevel="0" max="67" min="67" style="9" width="7.51"/>
    <col collapsed="false" customWidth="true" hidden="false" outlineLevel="0" max="68" min="68" style="0" width="7.51"/>
    <col collapsed="false" customWidth="true" hidden="false" outlineLevel="0" max="71" min="71" style="9" width="7.51"/>
    <col collapsed="false" customWidth="true" hidden="false" outlineLevel="0" max="72" min="72" style="0" width="7.51"/>
    <col collapsed="false" customWidth="true" hidden="false" outlineLevel="0" max="75" min="75" style="9" width="7.51"/>
    <col collapsed="false" customWidth="true" hidden="false" outlineLevel="0" max="76" min="76" style="0" width="7.51"/>
    <col collapsed="false" customWidth="true" hidden="false" outlineLevel="0" max="79" min="79" style="9" width="7.51"/>
    <col collapsed="false" customWidth="true" hidden="false" outlineLevel="0" max="80" min="80" style="0" width="7.51"/>
    <col collapsed="false" customWidth="true" hidden="false" outlineLevel="0" max="83" min="83" style="9" width="7.51"/>
    <col collapsed="false" customWidth="true" hidden="false" outlineLevel="0" max="84" min="84" style="0" width="7.51"/>
    <col collapsed="false" customWidth="true" hidden="false" outlineLevel="0" max="87" min="87" style="9" width="7.51"/>
    <col collapsed="false" customWidth="true" hidden="false" outlineLevel="0" max="88" min="88" style="0" width="7.51"/>
    <col collapsed="false" customWidth="true" hidden="false" outlineLevel="0" max="91" min="91" style="9" width="7.51"/>
    <col collapsed="false" customWidth="true" hidden="false" outlineLevel="0" max="92" min="92" style="0" width="7.51"/>
    <col collapsed="false" customWidth="true" hidden="false" outlineLevel="0" max="95" min="95" style="9" width="7.51"/>
    <col collapsed="false" customWidth="true" hidden="false" outlineLevel="0" max="96" min="96" style="0" width="7.51"/>
    <col collapsed="false" customWidth="true" hidden="false" outlineLevel="0" max="99" min="99" style="9" width="7.51"/>
    <col collapsed="false" customWidth="true" hidden="false" outlineLevel="0" max="100" min="100" style="0" width="7.51"/>
    <col collapsed="false" customWidth="true" hidden="false" outlineLevel="0" max="103" min="103" style="9" width="7.51"/>
    <col collapsed="false" customWidth="true" hidden="false" outlineLevel="0" max="104" min="104" style="0" width="7.51"/>
    <col collapsed="false" customWidth="true" hidden="false" outlineLevel="0" max="107" min="107" style="9" width="7.51"/>
    <col collapsed="false" customWidth="true" hidden="false" outlineLevel="0" max="108" min="108" style="0" width="7.51"/>
    <col collapsed="false" customWidth="true" hidden="false" outlineLevel="0" max="111" min="111" style="9" width="7.51"/>
    <col collapsed="false" customWidth="true" hidden="false" outlineLevel="0" max="112" min="112" style="0" width="7.51"/>
    <col collapsed="false" customWidth="true" hidden="false" outlineLevel="0" max="115" min="115" style="9" width="7.51"/>
    <col collapsed="false" customWidth="true" hidden="false" outlineLevel="0" max="116" min="116" style="0" width="7.51"/>
    <col collapsed="false" customWidth="true" hidden="false" outlineLevel="0" max="119" min="119" style="9" width="7.51"/>
    <col collapsed="false" customWidth="true" hidden="false" outlineLevel="0" max="120" min="120" style="0" width="7.51"/>
    <col collapsed="false" customWidth="true" hidden="false" outlineLevel="0" max="123" min="123" style="9" width="7.51"/>
    <col collapsed="false" customWidth="true" hidden="false" outlineLevel="0" max="124" min="124" style="0" width="7.51"/>
    <col collapsed="false" customWidth="true" hidden="false" outlineLevel="0" max="127" min="127" style="9" width="7.51"/>
    <col collapsed="false" customWidth="true" hidden="false" outlineLevel="0" max="128" min="128" style="0" width="7.51"/>
    <col collapsed="false" customWidth="true" hidden="false" outlineLevel="0" max="131" min="131" style="9" width="7.51"/>
    <col collapsed="false" customWidth="true" hidden="false" outlineLevel="0" max="132" min="132" style="0" width="7.51"/>
    <col collapsed="false" customWidth="true" hidden="false" outlineLevel="0" max="135" min="135" style="9" width="7.51"/>
    <col collapsed="false" customWidth="true" hidden="false" outlineLevel="0" max="136" min="136" style="0" width="7.51"/>
    <col collapsed="false" customWidth="true" hidden="false" outlineLevel="0" max="139" min="139" style="9" width="7.51"/>
    <col collapsed="false" customWidth="true" hidden="false" outlineLevel="0" max="140" min="140" style="0" width="7.51"/>
    <col collapsed="false" customWidth="true" hidden="false" outlineLevel="0" max="143" min="143" style="9" width="7.51"/>
    <col collapsed="false" customWidth="true" hidden="false" outlineLevel="0" max="144" min="144" style="0" width="7.51"/>
    <col collapsed="false" customWidth="true" hidden="false" outlineLevel="0" max="147" min="147" style="9" width="7.51"/>
    <col collapsed="false" customWidth="true" hidden="false" outlineLevel="0" max="148" min="148" style="0" width="7.51"/>
    <col collapsed="false" customWidth="true" hidden="false" outlineLevel="0" max="151" min="151" style="9" width="7.51"/>
    <col collapsed="false" customWidth="true" hidden="false" outlineLevel="0" max="152" min="152" style="0" width="7.51"/>
    <col collapsed="false" customWidth="true" hidden="false" outlineLevel="0" max="155" min="155" style="9" width="7.51"/>
    <col collapsed="false" customWidth="true" hidden="false" outlineLevel="0" max="156" min="156" style="0" width="7.51"/>
    <col collapsed="false" customWidth="true" hidden="false" outlineLevel="0" max="159" min="159" style="9" width="7.51"/>
    <col collapsed="false" customWidth="true" hidden="false" outlineLevel="0" max="160" min="160" style="0" width="7.51"/>
    <col collapsed="false" customWidth="true" hidden="false" outlineLevel="0" max="163" min="163" style="9" width="7.51"/>
    <col collapsed="false" customWidth="true" hidden="false" outlineLevel="0" max="164" min="164" style="0" width="7.51"/>
    <col collapsed="false" customWidth="true" hidden="false" outlineLevel="0" max="167" min="167" style="9" width="7.51"/>
    <col collapsed="false" customWidth="true" hidden="false" outlineLevel="0" max="168" min="168" style="0" width="7.51"/>
    <col collapsed="false" customWidth="true" hidden="false" outlineLevel="0" max="171" min="171" style="9" width="7.51"/>
    <col collapsed="false" customWidth="true" hidden="false" outlineLevel="0" max="172" min="172" style="0" width="7.51"/>
    <col collapsed="false" customWidth="true" hidden="false" outlineLevel="0" max="175" min="175" style="9" width="7.51"/>
    <col collapsed="false" customWidth="true" hidden="false" outlineLevel="0" max="176" min="176" style="0" width="7.51"/>
    <col collapsed="false" customWidth="true" hidden="false" outlineLevel="0" max="179" min="179" style="9" width="7.51"/>
    <col collapsed="false" customWidth="true" hidden="false" outlineLevel="0" max="180" min="180" style="0" width="7.51"/>
    <col collapsed="false" customWidth="true" hidden="false" outlineLevel="0" max="183" min="183" style="9" width="7.51"/>
    <col collapsed="false" customWidth="true" hidden="false" outlineLevel="0" max="184" min="184" style="0" width="7.51"/>
    <col collapsed="false" customWidth="true" hidden="false" outlineLevel="0" max="187" min="187" style="9" width="7.51"/>
    <col collapsed="false" customWidth="true" hidden="false" outlineLevel="0" max="188" min="188" style="0" width="7.51"/>
    <col collapsed="false" customWidth="true" hidden="false" outlineLevel="0" max="191" min="191" style="9" width="7.51"/>
    <col collapsed="false" customWidth="true" hidden="false" outlineLevel="0" max="192" min="192" style="0" width="7.51"/>
    <col collapsed="false" customWidth="true" hidden="false" outlineLevel="0" max="195" min="195" style="9" width="7.51"/>
    <col collapsed="false" customWidth="true" hidden="false" outlineLevel="0" max="196" min="196" style="0" width="7.51"/>
    <col collapsed="false" customWidth="true" hidden="false" outlineLevel="0" max="199" min="199" style="9" width="7.51"/>
    <col collapsed="false" customWidth="true" hidden="false" outlineLevel="0" max="200" min="200" style="0" width="7.51"/>
    <col collapsed="false" customWidth="true" hidden="false" outlineLevel="0" max="203" min="203" style="9" width="7.51"/>
    <col collapsed="false" customWidth="true" hidden="false" outlineLevel="0" max="204" min="204" style="0" width="7.51"/>
    <col collapsed="false" customWidth="true" hidden="false" outlineLevel="0" max="207" min="207" style="9" width="7.51"/>
    <col collapsed="false" customWidth="true" hidden="false" outlineLevel="0" max="208" min="208" style="0" width="7.51"/>
    <col collapsed="false" customWidth="true" hidden="false" outlineLevel="0" max="211" min="211" style="9" width="7.51"/>
    <col collapsed="false" customWidth="true" hidden="false" outlineLevel="0" max="212" min="212" style="0" width="7.51"/>
    <col collapsed="false" customWidth="true" hidden="false" outlineLevel="0" max="215" min="215" style="9" width="7.51"/>
    <col collapsed="false" customWidth="true" hidden="false" outlineLevel="0" max="216" min="216" style="0" width="7.51"/>
    <col collapsed="false" customWidth="true" hidden="false" outlineLevel="0" max="219" min="219" style="9" width="7.51"/>
    <col collapsed="false" customWidth="true" hidden="false" outlineLevel="0" max="220" min="220" style="0" width="7.51"/>
    <col collapsed="false" customWidth="true" hidden="false" outlineLevel="0" max="223" min="223" style="9" width="7.51"/>
    <col collapsed="false" customWidth="true" hidden="false" outlineLevel="0" max="224" min="224" style="0" width="7.51"/>
    <col collapsed="false" customWidth="true" hidden="false" outlineLevel="0" max="227" min="227" style="9" width="7.51"/>
    <col collapsed="false" customWidth="true" hidden="false" outlineLevel="0" max="228" min="228" style="0" width="7.51"/>
    <col collapsed="false" customWidth="true" hidden="false" outlineLevel="0" max="231" min="231" style="9" width="7.51"/>
    <col collapsed="false" customWidth="true" hidden="false" outlineLevel="0" max="232" min="232" style="0" width="7.51"/>
    <col collapsed="false" customWidth="true" hidden="false" outlineLevel="0" max="235" min="235" style="9" width="7.51"/>
    <col collapsed="false" customWidth="true" hidden="false" outlineLevel="0" max="236" min="236" style="0" width="7.51"/>
    <col collapsed="false" customWidth="true" hidden="false" outlineLevel="0" max="239" min="239" style="9" width="7.51"/>
    <col collapsed="false" customWidth="true" hidden="false" outlineLevel="0" max="240" min="240" style="0" width="7.51"/>
    <col collapsed="false" customWidth="true" hidden="false" outlineLevel="0" max="243" min="243" style="9" width="7.51"/>
    <col collapsed="false" customWidth="true" hidden="false" outlineLevel="0" max="244" min="244" style="0" width="7.51"/>
    <col collapsed="false" customWidth="true" hidden="false" outlineLevel="0" max="247" min="247" style="9" width="7.51"/>
    <col collapsed="false" customWidth="true" hidden="false" outlineLevel="0" max="248" min="248" style="0" width="7.51"/>
    <col collapsed="false" customWidth="true" hidden="false" outlineLevel="0" max="251" min="251" style="9" width="7.51"/>
    <col collapsed="false" customWidth="true" hidden="false" outlineLevel="0" max="252" min="252" style="0" width="7.51"/>
    <col collapsed="false" customWidth="true" hidden="false" outlineLevel="0" max="255" min="255" style="9" width="7.51"/>
    <col collapsed="false" customWidth="true" hidden="false" outlineLevel="0" max="256" min="256" style="0" width="7.51"/>
  </cols>
  <sheetData>
    <row r="1" customFormat="false" ht="14.65" hidden="false" customHeight="true" outlineLevel="0" collapsed="false">
      <c r="B1" s="17" t="s">
        <v>118</v>
      </c>
      <c r="C1" s="17" t="s">
        <v>119</v>
      </c>
      <c r="D1" s="17" t="s">
        <v>120</v>
      </c>
      <c r="E1" s="18" t="s">
        <v>121</v>
      </c>
      <c r="F1" s="19" t="s">
        <v>96</v>
      </c>
      <c r="G1" s="2" t="s">
        <v>122</v>
      </c>
      <c r="H1" s="2" t="s">
        <v>123</v>
      </c>
      <c r="I1" s="2" t="s">
        <v>124</v>
      </c>
      <c r="J1" s="2" t="s">
        <v>125</v>
      </c>
      <c r="K1" s="20" t="s">
        <v>126</v>
      </c>
      <c r="L1" s="2" t="s">
        <v>127</v>
      </c>
      <c r="M1" s="2" t="s">
        <v>128</v>
      </c>
      <c r="N1" s="2" t="s">
        <v>129</v>
      </c>
      <c r="O1" s="20" t="s">
        <v>130</v>
      </c>
      <c r="P1" s="2" t="s">
        <v>131</v>
      </c>
      <c r="Q1" s="2" t="s">
        <v>132</v>
      </c>
      <c r="R1" s="2" t="s">
        <v>133</v>
      </c>
      <c r="S1" s="20" t="s">
        <v>134</v>
      </c>
      <c r="T1" s="2" t="s">
        <v>135</v>
      </c>
      <c r="U1" s="2" t="s">
        <v>136</v>
      </c>
      <c r="V1" s="2" t="s">
        <v>137</v>
      </c>
      <c r="W1" s="20" t="s">
        <v>138</v>
      </c>
      <c r="X1" s="2" t="s">
        <v>139</v>
      </c>
      <c r="Y1" s="2" t="s">
        <v>140</v>
      </c>
      <c r="Z1" s="2" t="s">
        <v>141</v>
      </c>
      <c r="AA1" s="20" t="s">
        <v>142</v>
      </c>
      <c r="AB1" s="2" t="s">
        <v>143</v>
      </c>
      <c r="AC1" s="2" t="s">
        <v>144</v>
      </c>
      <c r="AD1" s="2" t="s">
        <v>145</v>
      </c>
      <c r="AE1" s="20" t="s">
        <v>146</v>
      </c>
      <c r="AF1" s="2" t="s">
        <v>147</v>
      </c>
      <c r="AG1" s="2" t="s">
        <v>148</v>
      </c>
      <c r="AH1" s="2" t="s">
        <v>149</v>
      </c>
      <c r="AI1" s="20" t="s">
        <v>150</v>
      </c>
      <c r="AJ1" s="2" t="s">
        <v>151</v>
      </c>
      <c r="AK1" s="2" t="s">
        <v>152</v>
      </c>
      <c r="AL1" s="2" t="s">
        <v>153</v>
      </c>
      <c r="AM1" s="20" t="s">
        <v>154</v>
      </c>
      <c r="AN1" s="2" t="s">
        <v>155</v>
      </c>
      <c r="AO1" s="2" t="s">
        <v>156</v>
      </c>
      <c r="AP1" s="2" t="s">
        <v>157</v>
      </c>
      <c r="AQ1" s="20" t="s">
        <v>158</v>
      </c>
      <c r="AR1" s="2" t="s">
        <v>159</v>
      </c>
      <c r="AS1" s="2" t="s">
        <v>160</v>
      </c>
      <c r="AT1" s="2" t="s">
        <v>161</v>
      </c>
      <c r="AU1" s="20" t="s">
        <v>162</v>
      </c>
      <c r="AV1" s="2" t="s">
        <v>163</v>
      </c>
      <c r="AW1" s="2" t="s">
        <v>164</v>
      </c>
      <c r="AX1" s="2" t="s">
        <v>165</v>
      </c>
      <c r="AY1" s="20" t="s">
        <v>166</v>
      </c>
      <c r="AZ1" s="2" t="s">
        <v>167</v>
      </c>
      <c r="BA1" s="2" t="s">
        <v>168</v>
      </c>
      <c r="BB1" s="2" t="s">
        <v>169</v>
      </c>
      <c r="BC1" s="20" t="s">
        <v>170</v>
      </c>
      <c r="BD1" s="2" t="s">
        <v>171</v>
      </c>
      <c r="BE1" s="2" t="s">
        <v>172</v>
      </c>
      <c r="BF1" s="2" t="s">
        <v>173</v>
      </c>
      <c r="BG1" s="20" t="s">
        <v>174</v>
      </c>
      <c r="BH1" s="2" t="s">
        <v>175</v>
      </c>
      <c r="BI1" s="2" t="s">
        <v>176</v>
      </c>
      <c r="BJ1" s="2" t="s">
        <v>177</v>
      </c>
      <c r="BK1" s="20" t="s">
        <v>178</v>
      </c>
      <c r="BL1" s="2" t="s">
        <v>179</v>
      </c>
      <c r="BM1" s="2" t="s">
        <v>180</v>
      </c>
      <c r="BN1" s="2" t="s">
        <v>181</v>
      </c>
      <c r="BO1" s="20" t="s">
        <v>182</v>
      </c>
      <c r="BP1" s="2" t="s">
        <v>183</v>
      </c>
      <c r="BQ1" s="2" t="s">
        <v>184</v>
      </c>
      <c r="BR1" s="2" t="s">
        <v>185</v>
      </c>
      <c r="BS1" s="20" t="s">
        <v>186</v>
      </c>
      <c r="BT1" s="2" t="s">
        <v>187</v>
      </c>
      <c r="BU1" s="2" t="s">
        <v>188</v>
      </c>
      <c r="BV1" s="2" t="s">
        <v>189</v>
      </c>
      <c r="BW1" s="20" t="s">
        <v>190</v>
      </c>
      <c r="BX1" s="2" t="s">
        <v>191</v>
      </c>
      <c r="BY1" s="2" t="s">
        <v>192</v>
      </c>
      <c r="BZ1" s="2" t="s">
        <v>193</v>
      </c>
      <c r="CA1" s="20" t="s">
        <v>194</v>
      </c>
      <c r="CB1" s="2" t="s">
        <v>195</v>
      </c>
      <c r="CC1" s="2" t="s">
        <v>196</v>
      </c>
      <c r="CD1" s="2" t="s">
        <v>197</v>
      </c>
      <c r="CE1" s="20" t="s">
        <v>198</v>
      </c>
      <c r="CF1" s="2" t="s">
        <v>199</v>
      </c>
      <c r="CG1" s="2" t="s">
        <v>200</v>
      </c>
      <c r="CH1" s="2" t="s">
        <v>201</v>
      </c>
      <c r="CI1" s="20" t="s">
        <v>202</v>
      </c>
      <c r="CJ1" s="2" t="s">
        <v>203</v>
      </c>
      <c r="CK1" s="2" t="s">
        <v>204</v>
      </c>
      <c r="CL1" s="2" t="s">
        <v>205</v>
      </c>
      <c r="CM1" s="20" t="s">
        <v>206</v>
      </c>
      <c r="CN1" s="2" t="s">
        <v>207</v>
      </c>
      <c r="CO1" s="2" t="s">
        <v>208</v>
      </c>
      <c r="CP1" s="2" t="s">
        <v>209</v>
      </c>
      <c r="CQ1" s="20" t="s">
        <v>210</v>
      </c>
      <c r="CR1" s="2" t="s">
        <v>211</v>
      </c>
      <c r="CS1" s="2" t="s">
        <v>212</v>
      </c>
      <c r="CT1" s="2" t="s">
        <v>213</v>
      </c>
      <c r="CU1" s="20" t="s">
        <v>214</v>
      </c>
      <c r="CV1" s="2" t="s">
        <v>215</v>
      </c>
      <c r="CW1" s="2" t="s">
        <v>216</v>
      </c>
      <c r="CX1" s="2" t="s">
        <v>217</v>
      </c>
      <c r="CY1" s="20" t="s">
        <v>218</v>
      </c>
      <c r="CZ1" s="2" t="s">
        <v>219</v>
      </c>
      <c r="DA1" s="2" t="s">
        <v>220</v>
      </c>
      <c r="DB1" s="2" t="s">
        <v>221</v>
      </c>
      <c r="DC1" s="20" t="s">
        <v>222</v>
      </c>
      <c r="DD1" s="2" t="s">
        <v>223</v>
      </c>
      <c r="DE1" s="2" t="s">
        <v>224</v>
      </c>
      <c r="DF1" s="2" t="s">
        <v>225</v>
      </c>
      <c r="DG1" s="20" t="s">
        <v>226</v>
      </c>
      <c r="DH1" s="2" t="s">
        <v>227</v>
      </c>
      <c r="DI1" s="2" t="s">
        <v>228</v>
      </c>
      <c r="DJ1" s="2" t="s">
        <v>229</v>
      </c>
      <c r="DK1" s="20" t="s">
        <v>230</v>
      </c>
      <c r="DL1" s="2" t="s">
        <v>231</v>
      </c>
      <c r="DM1" s="2" t="s">
        <v>232</v>
      </c>
      <c r="DN1" s="2" t="s">
        <v>233</v>
      </c>
      <c r="DO1" s="20" t="s">
        <v>234</v>
      </c>
      <c r="DP1" s="2" t="s">
        <v>235</v>
      </c>
      <c r="DQ1" s="2" t="s">
        <v>236</v>
      </c>
      <c r="DR1" s="2" t="s">
        <v>237</v>
      </c>
      <c r="DS1" s="20" t="s">
        <v>238</v>
      </c>
      <c r="DT1" s="2" t="s">
        <v>239</v>
      </c>
      <c r="DU1" s="2" t="s">
        <v>240</v>
      </c>
      <c r="DV1" s="2" t="s">
        <v>241</v>
      </c>
      <c r="DW1" s="20" t="s">
        <v>242</v>
      </c>
      <c r="DX1" s="2" t="s">
        <v>243</v>
      </c>
      <c r="DY1" s="2" t="s">
        <v>244</v>
      </c>
      <c r="DZ1" s="2" t="s">
        <v>245</v>
      </c>
      <c r="EA1" s="20" t="s">
        <v>246</v>
      </c>
      <c r="EB1" s="2" t="s">
        <v>247</v>
      </c>
      <c r="EC1" s="2" t="s">
        <v>248</v>
      </c>
      <c r="ED1" s="2" t="s">
        <v>249</v>
      </c>
      <c r="EE1" s="20" t="s">
        <v>250</v>
      </c>
      <c r="EF1" s="2" t="s">
        <v>251</v>
      </c>
      <c r="EG1" s="2" t="s">
        <v>252</v>
      </c>
      <c r="EH1" s="2" t="s">
        <v>253</v>
      </c>
      <c r="EI1" s="20" t="s">
        <v>254</v>
      </c>
      <c r="EJ1" s="2" t="s">
        <v>255</v>
      </c>
      <c r="EK1" s="2" t="s">
        <v>256</v>
      </c>
      <c r="EL1" s="2" t="s">
        <v>257</v>
      </c>
      <c r="EM1" s="20" t="s">
        <v>258</v>
      </c>
      <c r="EN1" s="2" t="s">
        <v>259</v>
      </c>
      <c r="EO1" s="2" t="s">
        <v>260</v>
      </c>
      <c r="EP1" s="2" t="s">
        <v>261</v>
      </c>
      <c r="EQ1" s="20" t="s">
        <v>262</v>
      </c>
      <c r="ER1" s="2" t="s">
        <v>263</v>
      </c>
      <c r="ES1" s="2" t="s">
        <v>264</v>
      </c>
      <c r="ET1" s="2" t="s">
        <v>265</v>
      </c>
      <c r="EU1" s="20" t="s">
        <v>266</v>
      </c>
      <c r="EV1" s="2" t="s">
        <v>267</v>
      </c>
      <c r="EW1" s="2" t="s">
        <v>268</v>
      </c>
      <c r="EX1" s="2" t="s">
        <v>269</v>
      </c>
      <c r="EY1" s="20" t="s">
        <v>270</v>
      </c>
      <c r="EZ1" s="2" t="s">
        <v>271</v>
      </c>
      <c r="FA1" s="2" t="s">
        <v>272</v>
      </c>
      <c r="FB1" s="2" t="s">
        <v>273</v>
      </c>
      <c r="FC1" s="20" t="s">
        <v>274</v>
      </c>
      <c r="FD1" s="2" t="s">
        <v>275</v>
      </c>
      <c r="FE1" s="2" t="s">
        <v>276</v>
      </c>
      <c r="FF1" s="2" t="s">
        <v>277</v>
      </c>
      <c r="FG1" s="20" t="s">
        <v>278</v>
      </c>
      <c r="FH1" s="2" t="s">
        <v>279</v>
      </c>
      <c r="FI1" s="2" t="s">
        <v>280</v>
      </c>
      <c r="FJ1" s="2" t="s">
        <v>281</v>
      </c>
      <c r="FK1" s="20" t="s">
        <v>282</v>
      </c>
      <c r="FL1" s="2" t="s">
        <v>283</v>
      </c>
      <c r="FM1" s="2" t="s">
        <v>284</v>
      </c>
      <c r="FN1" s="2" t="s">
        <v>285</v>
      </c>
      <c r="FO1" s="20" t="s">
        <v>286</v>
      </c>
      <c r="FP1" s="2" t="s">
        <v>287</v>
      </c>
      <c r="FQ1" s="2" t="s">
        <v>288</v>
      </c>
      <c r="FR1" s="2" t="s">
        <v>289</v>
      </c>
      <c r="FS1" s="20" t="s">
        <v>290</v>
      </c>
      <c r="FT1" s="2" t="s">
        <v>291</v>
      </c>
      <c r="FU1" s="2" t="s">
        <v>292</v>
      </c>
      <c r="FV1" s="2" t="s">
        <v>293</v>
      </c>
      <c r="FW1" s="20" t="s">
        <v>294</v>
      </c>
      <c r="FX1" s="2" t="s">
        <v>295</v>
      </c>
      <c r="FY1" s="2" t="s">
        <v>296</v>
      </c>
      <c r="FZ1" s="2" t="s">
        <v>297</v>
      </c>
      <c r="GA1" s="20" t="s">
        <v>298</v>
      </c>
      <c r="GB1" s="2" t="s">
        <v>299</v>
      </c>
      <c r="GC1" s="2" t="s">
        <v>300</v>
      </c>
      <c r="GD1" s="2" t="s">
        <v>301</v>
      </c>
      <c r="GE1" s="20" t="s">
        <v>302</v>
      </c>
      <c r="GF1" s="2" t="s">
        <v>303</v>
      </c>
      <c r="GG1" s="2" t="s">
        <v>304</v>
      </c>
      <c r="GH1" s="2" t="s">
        <v>305</v>
      </c>
      <c r="GI1" s="20" t="s">
        <v>306</v>
      </c>
      <c r="GJ1" s="2" t="s">
        <v>307</v>
      </c>
      <c r="GK1" s="2" t="s">
        <v>308</v>
      </c>
      <c r="GL1" s="2" t="s">
        <v>309</v>
      </c>
      <c r="GM1" s="20" t="s">
        <v>310</v>
      </c>
      <c r="GN1" s="2" t="s">
        <v>311</v>
      </c>
      <c r="GO1" s="2" t="s">
        <v>312</v>
      </c>
      <c r="GP1" s="2" t="s">
        <v>313</v>
      </c>
      <c r="GQ1" s="20" t="s">
        <v>314</v>
      </c>
      <c r="GR1" s="2" t="s">
        <v>315</v>
      </c>
      <c r="GS1" s="2" t="s">
        <v>316</v>
      </c>
      <c r="GT1" s="2" t="s">
        <v>317</v>
      </c>
      <c r="GU1" s="20" t="s">
        <v>318</v>
      </c>
      <c r="GV1" s="2" t="s">
        <v>319</v>
      </c>
      <c r="GW1" s="2" t="s">
        <v>320</v>
      </c>
      <c r="GX1" s="2" t="s">
        <v>321</v>
      </c>
      <c r="GY1" s="20" t="s">
        <v>322</v>
      </c>
      <c r="GZ1" s="2" t="s">
        <v>323</v>
      </c>
      <c r="HA1" s="2" t="s">
        <v>324</v>
      </c>
      <c r="HB1" s="2" t="s">
        <v>325</v>
      </c>
      <c r="HC1" s="20" t="s">
        <v>326</v>
      </c>
      <c r="HD1" s="2" t="s">
        <v>327</v>
      </c>
      <c r="HE1" s="2" t="s">
        <v>328</v>
      </c>
      <c r="HF1" s="2" t="s">
        <v>329</v>
      </c>
      <c r="HG1" s="20" t="s">
        <v>330</v>
      </c>
      <c r="HH1" s="2" t="s">
        <v>331</v>
      </c>
      <c r="HI1" s="2" t="s">
        <v>332</v>
      </c>
      <c r="HJ1" s="2" t="s">
        <v>333</v>
      </c>
      <c r="HK1" s="20" t="s">
        <v>334</v>
      </c>
      <c r="HL1" s="2" t="s">
        <v>335</v>
      </c>
      <c r="HM1" s="2" t="s">
        <v>336</v>
      </c>
      <c r="HN1" s="2" t="s">
        <v>337</v>
      </c>
      <c r="HO1" s="20" t="s">
        <v>338</v>
      </c>
      <c r="HP1" s="2" t="s">
        <v>339</v>
      </c>
      <c r="HQ1" s="2" t="s">
        <v>340</v>
      </c>
      <c r="HR1" s="2" t="s">
        <v>341</v>
      </c>
      <c r="HS1" s="20" t="s">
        <v>342</v>
      </c>
      <c r="HT1" s="2" t="s">
        <v>343</v>
      </c>
      <c r="HU1" s="2" t="s">
        <v>344</v>
      </c>
      <c r="HV1" s="2" t="s">
        <v>345</v>
      </c>
      <c r="HW1" s="20" t="s">
        <v>346</v>
      </c>
      <c r="HX1" s="2" t="s">
        <v>347</v>
      </c>
      <c r="HY1" s="2" t="s">
        <v>348</v>
      </c>
      <c r="HZ1" s="2" t="s">
        <v>349</v>
      </c>
      <c r="IA1" s="20" t="s">
        <v>350</v>
      </c>
      <c r="IB1" s="2" t="s">
        <v>351</v>
      </c>
      <c r="IC1" s="2" t="s">
        <v>352</v>
      </c>
      <c r="ID1" s="2" t="s">
        <v>353</v>
      </c>
      <c r="IE1" s="20" t="s">
        <v>354</v>
      </c>
      <c r="IF1" s="2" t="s">
        <v>355</v>
      </c>
      <c r="IG1" s="2" t="s">
        <v>356</v>
      </c>
      <c r="IH1" s="2" t="s">
        <v>357</v>
      </c>
      <c r="II1" s="20" t="s">
        <v>358</v>
      </c>
      <c r="IJ1" s="2" t="s">
        <v>359</v>
      </c>
      <c r="IK1" s="2" t="s">
        <v>360</v>
      </c>
      <c r="IL1" s="2" t="s">
        <v>361</v>
      </c>
      <c r="IM1" s="20" t="s">
        <v>362</v>
      </c>
      <c r="IN1" s="2" t="s">
        <v>363</v>
      </c>
      <c r="IO1" s="2" t="s">
        <v>364</v>
      </c>
      <c r="IP1" s="2" t="s">
        <v>365</v>
      </c>
      <c r="IQ1" s="20" t="s">
        <v>366</v>
      </c>
      <c r="IR1" s="2" t="s">
        <v>367</v>
      </c>
      <c r="IS1" s="2" t="s">
        <v>368</v>
      </c>
      <c r="IT1" s="2" t="s">
        <v>369</v>
      </c>
      <c r="IU1" s="20" t="s">
        <v>370</v>
      </c>
      <c r="IV1" s="2" t="s">
        <v>371</v>
      </c>
      <c r="IW1" s="2" t="s">
        <v>375</v>
      </c>
    </row>
    <row r="2" s="4" customFormat="true" ht="14.9" hidden="false" customHeight="true" outlineLevel="0" collapsed="false">
      <c r="A2" s="23" t="n">
        <v>0.25</v>
      </c>
      <c r="B2" s="14" t="n">
        <f aca="false">COUNTIF($G2:$IV2,"K")</f>
        <v>0</v>
      </c>
      <c r="C2" s="14" t="n">
        <f aca="false">COUNTIF($G2:$IV2,"A")</f>
        <v>0</v>
      </c>
      <c r="D2" s="14" t="n">
        <f aca="false">COUNTIF($G2:$IV2,"T")</f>
        <v>1</v>
      </c>
      <c r="E2" s="14" t="n">
        <f aca="false">COUNTIF($G2:$IV2,"X")</f>
        <v>0</v>
      </c>
      <c r="F2" s="19" t="n">
        <f aca="false">SUM(B2:E2)</f>
        <v>1</v>
      </c>
      <c r="K2" s="22"/>
      <c r="O2" s="22"/>
      <c r="S2" s="22"/>
      <c r="W2" s="22"/>
      <c r="AA2" s="20" t="s">
        <v>372</v>
      </c>
      <c r="AE2" s="22"/>
      <c r="AI2" s="22"/>
      <c r="AM2" s="22"/>
      <c r="AQ2" s="22"/>
      <c r="AU2" s="0"/>
      <c r="AV2" s="0"/>
      <c r="AY2" s="22"/>
      <c r="BC2" s="22"/>
      <c r="BG2" s="20"/>
      <c r="BK2" s="20"/>
      <c r="BO2" s="22"/>
      <c r="BS2" s="20"/>
      <c r="BW2" s="22"/>
      <c r="CA2" s="22"/>
      <c r="CE2" s="22"/>
      <c r="CI2" s="22"/>
      <c r="CM2" s="22"/>
      <c r="CQ2" s="22"/>
      <c r="CU2" s="22"/>
      <c r="CY2" s="22"/>
      <c r="DC2" s="22"/>
      <c r="DG2" s="22"/>
      <c r="DK2" s="22"/>
      <c r="DO2" s="22"/>
      <c r="DS2" s="22"/>
      <c r="DW2" s="22"/>
      <c r="EA2" s="22"/>
      <c r="EE2" s="22"/>
      <c r="EI2" s="22"/>
      <c r="EM2" s="22"/>
      <c r="EQ2" s="22"/>
      <c r="EU2" s="22"/>
      <c r="EY2" s="22"/>
      <c r="FC2" s="22"/>
      <c r="FG2" s="22"/>
      <c r="FK2" s="22"/>
      <c r="FO2" s="22"/>
      <c r="FS2" s="22"/>
      <c r="FW2" s="22"/>
      <c r="GA2" s="22"/>
      <c r="GE2" s="22"/>
      <c r="GI2" s="22"/>
      <c r="GM2" s="22"/>
      <c r="GQ2" s="22"/>
      <c r="GU2" s="22"/>
      <c r="GY2" s="22"/>
      <c r="HC2" s="22"/>
      <c r="HG2" s="22"/>
      <c r="HK2" s="22"/>
      <c r="HO2" s="22"/>
      <c r="HS2" s="22"/>
      <c r="HW2" s="22"/>
      <c r="IA2" s="22"/>
      <c r="IE2" s="22"/>
      <c r="II2" s="22"/>
      <c r="IM2" s="22"/>
      <c r="IQ2" s="22"/>
      <c r="IU2" s="22"/>
    </row>
    <row r="3" s="4" customFormat="true" ht="14.9" hidden="false" customHeight="true" outlineLevel="0" collapsed="false">
      <c r="A3" s="24" t="n">
        <v>0.253472222222222</v>
      </c>
      <c r="B3" s="14" t="n">
        <f aca="false">COUNTIF($G3:$IV3,"K")</f>
        <v>0</v>
      </c>
      <c r="C3" s="14" t="n">
        <f aca="false">COUNTIF($G3:$IV3,"A")</f>
        <v>0</v>
      </c>
      <c r="D3" s="14" t="n">
        <f aca="false">COUNTIF($G3:$IV3,"T")</f>
        <v>1</v>
      </c>
      <c r="E3" s="14" t="n">
        <f aca="false">COUNTIF($G3:$IV3,"X")</f>
        <v>0</v>
      </c>
      <c r="F3" s="19" t="n">
        <f aca="false">SUM(B3:E3)</f>
        <v>1</v>
      </c>
      <c r="K3" s="22"/>
      <c r="O3" s="22"/>
      <c r="S3" s="22"/>
      <c r="W3" s="22"/>
      <c r="AA3" s="20" t="s">
        <v>372</v>
      </c>
      <c r="AE3" s="22"/>
      <c r="AI3" s="22"/>
      <c r="AM3" s="22"/>
      <c r="AQ3" s="22"/>
      <c r="AU3" s="0"/>
      <c r="AV3" s="0"/>
      <c r="AY3" s="22"/>
      <c r="BC3" s="22"/>
      <c r="BG3" s="20"/>
      <c r="BK3" s="20"/>
      <c r="BO3" s="22"/>
      <c r="BS3" s="20"/>
      <c r="BW3" s="22"/>
      <c r="CA3" s="22"/>
      <c r="CE3" s="22"/>
      <c r="CI3" s="22"/>
      <c r="CM3" s="22"/>
      <c r="CQ3" s="22"/>
      <c r="CU3" s="22"/>
      <c r="CY3" s="22"/>
      <c r="DC3" s="22"/>
      <c r="DG3" s="22"/>
      <c r="DK3" s="22"/>
      <c r="DO3" s="22"/>
      <c r="DS3" s="22"/>
      <c r="DW3" s="22"/>
      <c r="EA3" s="22"/>
      <c r="EE3" s="22"/>
      <c r="EI3" s="22"/>
      <c r="EM3" s="22"/>
      <c r="EQ3" s="22"/>
      <c r="EU3" s="22"/>
      <c r="EY3" s="22"/>
      <c r="FC3" s="22"/>
      <c r="FG3" s="22"/>
      <c r="FK3" s="22"/>
      <c r="FO3" s="22"/>
      <c r="FS3" s="22"/>
      <c r="FW3" s="22"/>
      <c r="GA3" s="22"/>
      <c r="GE3" s="22"/>
      <c r="GI3" s="22"/>
      <c r="GM3" s="22"/>
      <c r="GQ3" s="22"/>
      <c r="GU3" s="22"/>
      <c r="GY3" s="22"/>
      <c r="HC3" s="22"/>
      <c r="HG3" s="22"/>
      <c r="HK3" s="22"/>
      <c r="HO3" s="22"/>
      <c r="HS3" s="22"/>
      <c r="HW3" s="22"/>
      <c r="IA3" s="22"/>
      <c r="IE3" s="22"/>
      <c r="II3" s="22"/>
      <c r="IM3" s="22"/>
      <c r="IQ3" s="22"/>
      <c r="IU3" s="22"/>
    </row>
    <row r="4" s="4" customFormat="true" ht="14.9" hidden="false" customHeight="true" outlineLevel="0" collapsed="false">
      <c r="A4" s="24" t="n">
        <v>0.256944444444444</v>
      </c>
      <c r="B4" s="14" t="n">
        <f aca="false">COUNTIF($G4:$IV4,"K")</f>
        <v>0</v>
      </c>
      <c r="C4" s="14" t="n">
        <f aca="false">COUNTIF($G4:$IV4,"A")</f>
        <v>0</v>
      </c>
      <c r="D4" s="14" t="n">
        <f aca="false">COUNTIF($G4:$IV4,"T")</f>
        <v>1</v>
      </c>
      <c r="E4" s="14" t="n">
        <f aca="false">COUNTIF($G4:$IV4,"X")</f>
        <v>0</v>
      </c>
      <c r="F4" s="19" t="n">
        <f aca="false">SUM(B4:E4)</f>
        <v>1</v>
      </c>
      <c r="K4" s="22"/>
      <c r="O4" s="22"/>
      <c r="S4" s="22"/>
      <c r="W4" s="22"/>
      <c r="AA4" s="20" t="s">
        <v>372</v>
      </c>
      <c r="AE4" s="22"/>
      <c r="AI4" s="22"/>
      <c r="AM4" s="22"/>
      <c r="AQ4" s="22"/>
      <c r="AU4" s="0"/>
      <c r="AV4" s="0"/>
      <c r="AY4" s="22"/>
      <c r="BC4" s="22"/>
      <c r="BG4" s="20"/>
      <c r="BK4" s="20"/>
      <c r="BO4" s="22"/>
      <c r="BS4" s="20"/>
      <c r="BW4" s="22"/>
      <c r="CA4" s="22"/>
      <c r="CE4" s="22"/>
      <c r="CI4" s="22"/>
      <c r="CM4" s="22"/>
      <c r="CQ4" s="22"/>
      <c r="CU4" s="22"/>
      <c r="CY4" s="22"/>
      <c r="DC4" s="22"/>
      <c r="DG4" s="22"/>
      <c r="DK4" s="22"/>
      <c r="DO4" s="22"/>
      <c r="DS4" s="22"/>
      <c r="DW4" s="22"/>
      <c r="EA4" s="22"/>
      <c r="EE4" s="22"/>
      <c r="EI4" s="22"/>
      <c r="EM4" s="22"/>
      <c r="EQ4" s="22"/>
      <c r="EU4" s="22"/>
      <c r="EY4" s="22"/>
      <c r="FC4" s="22"/>
      <c r="FG4" s="22"/>
      <c r="FK4" s="22"/>
      <c r="FO4" s="22"/>
      <c r="FS4" s="22"/>
      <c r="FW4" s="22"/>
      <c r="GA4" s="22"/>
      <c r="GE4" s="22"/>
      <c r="GI4" s="22"/>
      <c r="GM4" s="22"/>
      <c r="GQ4" s="22"/>
      <c r="GU4" s="22"/>
      <c r="GY4" s="22"/>
      <c r="HC4" s="22"/>
      <c r="HG4" s="22"/>
      <c r="HK4" s="22"/>
      <c r="HO4" s="22"/>
      <c r="HS4" s="22"/>
      <c r="HW4" s="22"/>
      <c r="IA4" s="22"/>
      <c r="IE4" s="22"/>
      <c r="II4" s="22"/>
      <c r="IM4" s="22"/>
      <c r="IQ4" s="22"/>
      <c r="IU4" s="22"/>
    </row>
    <row r="5" s="4" customFormat="true" ht="14.9" hidden="false" customHeight="true" outlineLevel="0" collapsed="false">
      <c r="A5" s="24" t="n">
        <v>0.260416666666667</v>
      </c>
      <c r="B5" s="14" t="n">
        <f aca="false">COUNTIF($G5:$IV5,"K")</f>
        <v>0</v>
      </c>
      <c r="C5" s="14" t="n">
        <f aca="false">COUNTIF($G5:$IV5,"A")</f>
        <v>0</v>
      </c>
      <c r="D5" s="14" t="n">
        <f aca="false">COUNTIF($G5:$IV5,"T")</f>
        <v>1</v>
      </c>
      <c r="E5" s="14" t="n">
        <f aca="false">COUNTIF($G5:$IV5,"X")</f>
        <v>0</v>
      </c>
      <c r="F5" s="19" t="n">
        <f aca="false">SUM(B5:E5)</f>
        <v>1</v>
      </c>
      <c r="K5" s="22"/>
      <c r="O5" s="22"/>
      <c r="S5" s="22"/>
      <c r="W5" s="22"/>
      <c r="AA5" s="20" t="s">
        <v>372</v>
      </c>
      <c r="AE5" s="22"/>
      <c r="AI5" s="22"/>
      <c r="AM5" s="22"/>
      <c r="AQ5" s="22"/>
      <c r="AU5" s="0"/>
      <c r="AV5" s="0"/>
      <c r="AY5" s="22"/>
      <c r="BC5" s="22"/>
      <c r="BG5" s="20"/>
      <c r="BK5" s="20"/>
      <c r="BO5" s="22"/>
      <c r="BS5" s="20"/>
      <c r="BW5" s="22"/>
      <c r="CA5" s="22"/>
      <c r="CE5" s="22"/>
      <c r="CI5" s="22"/>
      <c r="CM5" s="22"/>
      <c r="CQ5" s="22"/>
      <c r="CU5" s="22"/>
      <c r="CY5" s="22"/>
      <c r="DC5" s="22"/>
      <c r="DG5" s="22"/>
      <c r="DK5" s="22"/>
      <c r="DO5" s="22"/>
      <c r="DS5" s="22"/>
      <c r="DW5" s="22"/>
      <c r="EA5" s="22"/>
      <c r="EE5" s="22"/>
      <c r="EI5" s="22"/>
      <c r="EM5" s="22"/>
      <c r="EQ5" s="22"/>
      <c r="EU5" s="22"/>
      <c r="EY5" s="22"/>
      <c r="FC5" s="22"/>
      <c r="FG5" s="22"/>
      <c r="FK5" s="22"/>
      <c r="FO5" s="22"/>
      <c r="FS5" s="22"/>
      <c r="FW5" s="22"/>
      <c r="GA5" s="22"/>
      <c r="GE5" s="22"/>
      <c r="GI5" s="22"/>
      <c r="GM5" s="22"/>
      <c r="GQ5" s="22"/>
      <c r="GU5" s="22"/>
      <c r="GY5" s="22"/>
      <c r="HC5" s="22"/>
      <c r="HG5" s="22"/>
      <c r="HK5" s="22"/>
      <c r="HO5" s="22"/>
      <c r="HS5" s="22"/>
      <c r="HW5" s="22"/>
      <c r="IA5" s="22"/>
      <c r="IE5" s="22"/>
      <c r="II5" s="22"/>
      <c r="IM5" s="22"/>
      <c r="IQ5" s="22"/>
      <c r="IU5" s="22"/>
    </row>
    <row r="6" s="4" customFormat="true" ht="14.9" hidden="false" customHeight="true" outlineLevel="0" collapsed="false">
      <c r="A6" s="24" t="n">
        <v>0.263888888888889</v>
      </c>
      <c r="B6" s="14" t="n">
        <f aca="false">COUNTIF($G6:$IV6,"K")</f>
        <v>0</v>
      </c>
      <c r="C6" s="14" t="n">
        <f aca="false">COUNTIF($G6:$IV6,"A")</f>
        <v>0</v>
      </c>
      <c r="D6" s="14" t="n">
        <f aca="false">COUNTIF($G6:$IV6,"T")</f>
        <v>1</v>
      </c>
      <c r="E6" s="14" t="n">
        <f aca="false">COUNTIF($G6:$IV6,"X")</f>
        <v>0</v>
      </c>
      <c r="F6" s="19" t="n">
        <f aca="false">SUM(B6:E6)</f>
        <v>1</v>
      </c>
      <c r="K6" s="22"/>
      <c r="O6" s="22"/>
      <c r="S6" s="22"/>
      <c r="W6" s="22"/>
      <c r="AA6" s="20" t="s">
        <v>372</v>
      </c>
      <c r="AE6" s="22"/>
      <c r="AI6" s="22"/>
      <c r="AM6" s="22"/>
      <c r="AQ6" s="22"/>
      <c r="AU6" s="0"/>
      <c r="AV6" s="0"/>
      <c r="AY6" s="22"/>
      <c r="BC6" s="22"/>
      <c r="BG6" s="20"/>
      <c r="BK6" s="20"/>
      <c r="BO6" s="22"/>
      <c r="BS6" s="20"/>
      <c r="BW6" s="22"/>
      <c r="CA6" s="22"/>
      <c r="CE6" s="22"/>
      <c r="CI6" s="22"/>
      <c r="CM6" s="22"/>
      <c r="CQ6" s="22"/>
      <c r="CU6" s="22"/>
      <c r="CY6" s="22"/>
      <c r="DC6" s="22"/>
      <c r="DG6" s="22"/>
      <c r="DK6" s="22"/>
      <c r="DO6" s="22"/>
      <c r="DS6" s="22"/>
      <c r="DW6" s="22"/>
      <c r="EA6" s="22"/>
      <c r="EE6" s="22"/>
      <c r="EI6" s="22"/>
      <c r="EM6" s="22"/>
      <c r="EQ6" s="22"/>
      <c r="EU6" s="22"/>
      <c r="EY6" s="22"/>
      <c r="FC6" s="22"/>
      <c r="FG6" s="22"/>
      <c r="FK6" s="22"/>
      <c r="FO6" s="22"/>
      <c r="FS6" s="22"/>
      <c r="FW6" s="22"/>
      <c r="GA6" s="22"/>
      <c r="GE6" s="22"/>
      <c r="GI6" s="22"/>
      <c r="GM6" s="22"/>
      <c r="GQ6" s="22"/>
      <c r="GU6" s="22"/>
      <c r="GY6" s="22"/>
      <c r="HC6" s="22"/>
      <c r="HG6" s="22"/>
      <c r="HK6" s="22"/>
      <c r="HO6" s="22"/>
      <c r="HS6" s="22"/>
      <c r="HW6" s="22"/>
      <c r="IA6" s="22"/>
      <c r="IE6" s="22"/>
      <c r="II6" s="22"/>
      <c r="IM6" s="22"/>
      <c r="IQ6" s="22"/>
      <c r="IU6" s="22"/>
    </row>
    <row r="7" s="4" customFormat="true" ht="14.9" hidden="false" customHeight="true" outlineLevel="0" collapsed="false">
      <c r="A7" s="24" t="n">
        <v>0.267361111111111</v>
      </c>
      <c r="B7" s="14" t="n">
        <f aca="false">COUNTIF($G7:$IV7,"K")</f>
        <v>0</v>
      </c>
      <c r="C7" s="14" t="n">
        <f aca="false">COUNTIF($G7:$IV7,"A")</f>
        <v>0</v>
      </c>
      <c r="D7" s="14" t="n">
        <f aca="false">COUNTIF($G7:$IV7,"T")</f>
        <v>1</v>
      </c>
      <c r="E7" s="14" t="n">
        <f aca="false">COUNTIF($G7:$IV7,"X")</f>
        <v>0</v>
      </c>
      <c r="F7" s="19" t="n">
        <f aca="false">SUM(B7:E7)</f>
        <v>1</v>
      </c>
      <c r="K7" s="22"/>
      <c r="O7" s="22"/>
      <c r="S7" s="22"/>
      <c r="W7" s="22"/>
      <c r="AA7" s="20" t="s">
        <v>372</v>
      </c>
      <c r="AE7" s="22"/>
      <c r="AI7" s="22"/>
      <c r="AM7" s="22"/>
      <c r="AQ7" s="22"/>
      <c r="AU7" s="0"/>
      <c r="AV7" s="0"/>
      <c r="AY7" s="22"/>
      <c r="BC7" s="22"/>
      <c r="BG7" s="20"/>
      <c r="BK7" s="20"/>
      <c r="BO7" s="22"/>
      <c r="BS7" s="20"/>
      <c r="BW7" s="22"/>
      <c r="CA7" s="22"/>
      <c r="CE7" s="22"/>
      <c r="CI7" s="22"/>
      <c r="CM7" s="22"/>
      <c r="CQ7" s="22"/>
      <c r="CU7" s="22"/>
      <c r="CY7" s="22"/>
      <c r="DC7" s="22"/>
      <c r="DG7" s="22"/>
      <c r="DK7" s="22"/>
      <c r="DO7" s="22"/>
      <c r="DS7" s="22"/>
      <c r="DW7" s="22"/>
      <c r="EA7" s="22"/>
      <c r="EE7" s="22"/>
      <c r="EI7" s="22"/>
      <c r="EM7" s="22"/>
      <c r="EQ7" s="22"/>
      <c r="EU7" s="22"/>
      <c r="EY7" s="22"/>
      <c r="FC7" s="22"/>
      <c r="FG7" s="22"/>
      <c r="FK7" s="22"/>
      <c r="FO7" s="22"/>
      <c r="FS7" s="22"/>
      <c r="FW7" s="22"/>
      <c r="GA7" s="22"/>
      <c r="GE7" s="22"/>
      <c r="GI7" s="22"/>
      <c r="GM7" s="22"/>
      <c r="GQ7" s="22"/>
      <c r="GU7" s="22"/>
      <c r="GY7" s="22"/>
      <c r="HC7" s="22"/>
      <c r="HG7" s="22"/>
      <c r="HK7" s="22"/>
      <c r="HO7" s="22"/>
      <c r="HS7" s="22"/>
      <c r="HW7" s="22"/>
      <c r="IA7" s="22"/>
      <c r="IE7" s="22"/>
      <c r="II7" s="22"/>
      <c r="IM7" s="22"/>
      <c r="IQ7" s="22"/>
      <c r="IU7" s="22"/>
    </row>
    <row r="8" s="4" customFormat="true" ht="14.9" hidden="false" customHeight="true" outlineLevel="0" collapsed="false">
      <c r="A8" s="24" t="n">
        <v>0.270833333333333</v>
      </c>
      <c r="B8" s="14" t="n">
        <f aca="false">COUNTIF($G8:$IV8,"K")</f>
        <v>0</v>
      </c>
      <c r="C8" s="14" t="n">
        <f aca="false">COUNTIF($G8:$IV8,"A")</f>
        <v>0</v>
      </c>
      <c r="D8" s="14" t="n">
        <f aca="false">COUNTIF($G8:$IV8,"T")</f>
        <v>1</v>
      </c>
      <c r="E8" s="14" t="n">
        <f aca="false">COUNTIF($G8:$IV8,"X")</f>
        <v>0</v>
      </c>
      <c r="F8" s="19" t="n">
        <f aca="false">SUM(B8:E8)</f>
        <v>1</v>
      </c>
      <c r="K8" s="22"/>
      <c r="O8" s="22"/>
      <c r="S8" s="22"/>
      <c r="W8" s="22"/>
      <c r="AA8" s="20" t="s">
        <v>372</v>
      </c>
      <c r="AE8" s="22"/>
      <c r="AI8" s="22"/>
      <c r="AM8" s="22"/>
      <c r="AQ8" s="22"/>
      <c r="AU8" s="0"/>
      <c r="AV8" s="0"/>
      <c r="AY8" s="22"/>
      <c r="BC8" s="22"/>
      <c r="BG8" s="20"/>
      <c r="BK8" s="20"/>
      <c r="BO8" s="22"/>
      <c r="BS8" s="20"/>
      <c r="BW8" s="22"/>
      <c r="CA8" s="22"/>
      <c r="CE8" s="22"/>
      <c r="CI8" s="22"/>
      <c r="CM8" s="22"/>
      <c r="CQ8" s="22"/>
      <c r="CU8" s="22"/>
      <c r="CY8" s="22"/>
      <c r="DC8" s="22"/>
      <c r="DG8" s="22"/>
      <c r="DK8" s="22"/>
      <c r="DO8" s="22"/>
      <c r="DS8" s="22"/>
      <c r="DW8" s="22"/>
      <c r="EA8" s="22"/>
      <c r="EE8" s="22"/>
      <c r="EI8" s="22"/>
      <c r="EM8" s="22"/>
      <c r="EQ8" s="22"/>
      <c r="EU8" s="22"/>
      <c r="EY8" s="22"/>
      <c r="FC8" s="22"/>
      <c r="FG8" s="22"/>
      <c r="FK8" s="22"/>
      <c r="FO8" s="22"/>
      <c r="FS8" s="22"/>
      <c r="FW8" s="22"/>
      <c r="GA8" s="22"/>
      <c r="GE8" s="22"/>
      <c r="GI8" s="22"/>
      <c r="GM8" s="22"/>
      <c r="GQ8" s="22"/>
      <c r="GU8" s="22"/>
      <c r="GY8" s="22"/>
      <c r="HC8" s="22"/>
      <c r="HG8" s="22"/>
      <c r="HK8" s="22"/>
      <c r="HO8" s="22"/>
      <c r="HS8" s="22"/>
      <c r="HW8" s="22"/>
      <c r="IA8" s="22"/>
      <c r="IE8" s="22"/>
      <c r="II8" s="22"/>
      <c r="IM8" s="22"/>
      <c r="IQ8" s="22"/>
      <c r="IU8" s="22"/>
    </row>
    <row r="9" s="4" customFormat="true" ht="14.9" hidden="false" customHeight="true" outlineLevel="0" collapsed="false">
      <c r="A9" s="24" t="n">
        <v>0.274305555555556</v>
      </c>
      <c r="B9" s="14" t="n">
        <f aca="false">COUNTIF($G9:$IV9,"K")</f>
        <v>0</v>
      </c>
      <c r="C9" s="14" t="n">
        <f aca="false">COUNTIF($G9:$IV9,"A")</f>
        <v>0</v>
      </c>
      <c r="D9" s="14" t="n">
        <f aca="false">COUNTIF($G9:$IV9,"T")</f>
        <v>1</v>
      </c>
      <c r="E9" s="14" t="n">
        <f aca="false">COUNTIF($G9:$IV9,"X")</f>
        <v>0</v>
      </c>
      <c r="F9" s="19" t="n">
        <f aca="false">SUM(B9:E9)</f>
        <v>1</v>
      </c>
      <c r="K9" s="22"/>
      <c r="O9" s="22"/>
      <c r="S9" s="22"/>
      <c r="W9" s="22"/>
      <c r="AA9" s="20" t="s">
        <v>372</v>
      </c>
      <c r="AE9" s="22"/>
      <c r="AI9" s="22"/>
      <c r="AM9" s="22"/>
      <c r="AQ9" s="22"/>
      <c r="AU9" s="0"/>
      <c r="AV9" s="0"/>
      <c r="AY9" s="22"/>
      <c r="BC9" s="22"/>
      <c r="BG9" s="20"/>
      <c r="BK9" s="20"/>
      <c r="BO9" s="22"/>
      <c r="BS9" s="20"/>
      <c r="BW9" s="22"/>
      <c r="CA9" s="22"/>
      <c r="CE9" s="22"/>
      <c r="CI9" s="22"/>
      <c r="CM9" s="22"/>
      <c r="CQ9" s="22"/>
      <c r="CU9" s="22"/>
      <c r="CY9" s="22"/>
      <c r="DC9" s="22"/>
      <c r="DG9" s="22"/>
      <c r="DK9" s="22"/>
      <c r="DO9" s="22"/>
      <c r="DS9" s="22"/>
      <c r="DW9" s="22"/>
      <c r="EA9" s="22"/>
      <c r="EE9" s="22"/>
      <c r="EI9" s="22"/>
      <c r="EM9" s="22"/>
      <c r="EQ9" s="22"/>
      <c r="EU9" s="22"/>
      <c r="EY9" s="22"/>
      <c r="FC9" s="22"/>
      <c r="FG9" s="22"/>
      <c r="FK9" s="22"/>
      <c r="FO9" s="22"/>
      <c r="FS9" s="22"/>
      <c r="FW9" s="22"/>
      <c r="GA9" s="22"/>
      <c r="GE9" s="22"/>
      <c r="GI9" s="22"/>
      <c r="GM9" s="22"/>
      <c r="GQ9" s="22"/>
      <c r="GU9" s="22"/>
      <c r="GY9" s="22"/>
      <c r="HC9" s="22"/>
      <c r="HG9" s="22"/>
      <c r="HK9" s="22"/>
      <c r="HO9" s="22"/>
      <c r="HS9" s="22"/>
      <c r="HW9" s="22"/>
      <c r="IA9" s="22"/>
      <c r="IE9" s="22"/>
      <c r="II9" s="22"/>
      <c r="IM9" s="22"/>
      <c r="IQ9" s="22"/>
      <c r="IU9" s="22"/>
    </row>
    <row r="10" s="4" customFormat="true" ht="14.9" hidden="false" customHeight="true" outlineLevel="0" collapsed="false">
      <c r="A10" s="24" t="n">
        <v>0.277777777777778</v>
      </c>
      <c r="B10" s="14" t="n">
        <f aca="false">COUNTIF($G10:$IV10,"K")</f>
        <v>0</v>
      </c>
      <c r="C10" s="14" t="n">
        <f aca="false">COUNTIF($G10:$IV10,"A")</f>
        <v>0</v>
      </c>
      <c r="D10" s="14" t="n">
        <f aca="false">COUNTIF($G10:$IV10,"T")</f>
        <v>1</v>
      </c>
      <c r="E10" s="14" t="n">
        <f aca="false">COUNTIF($G10:$IV10,"X")</f>
        <v>0</v>
      </c>
      <c r="F10" s="19" t="n">
        <f aca="false">SUM(B10:E10)</f>
        <v>1</v>
      </c>
      <c r="K10" s="22"/>
      <c r="O10" s="22"/>
      <c r="S10" s="22"/>
      <c r="W10" s="22"/>
      <c r="AA10" s="20" t="s">
        <v>372</v>
      </c>
      <c r="AE10" s="22"/>
      <c r="AI10" s="22"/>
      <c r="AM10" s="22"/>
      <c r="AQ10" s="22"/>
      <c r="AU10" s="0"/>
      <c r="AV10" s="0"/>
      <c r="AY10" s="22"/>
      <c r="BC10" s="22"/>
      <c r="BG10" s="20"/>
      <c r="BK10" s="20"/>
      <c r="BO10" s="22"/>
      <c r="BS10" s="20"/>
      <c r="BW10" s="22"/>
      <c r="CA10" s="22"/>
      <c r="CE10" s="22"/>
      <c r="CI10" s="22"/>
      <c r="CM10" s="22"/>
      <c r="CQ10" s="22"/>
      <c r="CU10" s="22"/>
      <c r="CY10" s="22"/>
      <c r="DC10" s="22"/>
      <c r="DG10" s="22"/>
      <c r="DK10" s="22"/>
      <c r="DO10" s="22"/>
      <c r="DS10" s="22"/>
      <c r="DW10" s="22"/>
      <c r="EA10" s="22"/>
      <c r="EE10" s="22"/>
      <c r="EI10" s="22"/>
      <c r="EM10" s="22"/>
      <c r="EQ10" s="22"/>
      <c r="EU10" s="22"/>
      <c r="EY10" s="22"/>
      <c r="FC10" s="22"/>
      <c r="FG10" s="22"/>
      <c r="FK10" s="22"/>
      <c r="FO10" s="22"/>
      <c r="FS10" s="22"/>
      <c r="FW10" s="22"/>
      <c r="GA10" s="22"/>
      <c r="GE10" s="22"/>
      <c r="GI10" s="22"/>
      <c r="GM10" s="22"/>
      <c r="GQ10" s="22"/>
      <c r="GU10" s="22"/>
      <c r="GY10" s="22"/>
      <c r="HC10" s="22"/>
      <c r="HG10" s="22"/>
      <c r="HK10" s="22"/>
      <c r="HO10" s="22"/>
      <c r="HS10" s="22"/>
      <c r="HW10" s="22"/>
      <c r="IA10" s="22"/>
      <c r="IE10" s="22"/>
      <c r="II10" s="22"/>
      <c r="IM10" s="22"/>
      <c r="IQ10" s="22"/>
      <c r="IU10" s="22"/>
    </row>
    <row r="11" s="4" customFormat="true" ht="14.9" hidden="false" customHeight="true" outlineLevel="0" collapsed="false">
      <c r="A11" s="24" t="n">
        <v>0.28125</v>
      </c>
      <c r="B11" s="14" t="n">
        <f aca="false">COUNTIF($G11:$IV11,"K")</f>
        <v>0</v>
      </c>
      <c r="C11" s="14" t="n">
        <f aca="false">COUNTIF($G11:$IV11,"A")</f>
        <v>0</v>
      </c>
      <c r="D11" s="14" t="n">
        <f aca="false">COUNTIF($G11:$IV11,"T")</f>
        <v>1</v>
      </c>
      <c r="E11" s="14" t="n">
        <f aca="false">COUNTIF($G11:$IV11,"X")</f>
        <v>0</v>
      </c>
      <c r="F11" s="19" t="n">
        <f aca="false">SUM(B11:E11)</f>
        <v>1</v>
      </c>
      <c r="K11" s="22"/>
      <c r="O11" s="22"/>
      <c r="S11" s="22"/>
      <c r="W11" s="22"/>
      <c r="AA11" s="20" t="s">
        <v>372</v>
      </c>
      <c r="AE11" s="22"/>
      <c r="AI11" s="22"/>
      <c r="AM11" s="22"/>
      <c r="AQ11" s="22"/>
      <c r="AU11" s="0"/>
      <c r="AV11" s="0"/>
      <c r="AY11" s="22"/>
      <c r="BC11" s="22"/>
      <c r="BG11" s="20"/>
      <c r="BK11" s="20"/>
      <c r="BO11" s="22"/>
      <c r="BS11" s="20"/>
      <c r="BW11" s="22"/>
      <c r="CA11" s="22"/>
      <c r="CE11" s="22"/>
      <c r="CI11" s="22"/>
      <c r="CM11" s="22"/>
      <c r="CQ11" s="22"/>
      <c r="CU11" s="22"/>
      <c r="CY11" s="22"/>
      <c r="DC11" s="22"/>
      <c r="DG11" s="22"/>
      <c r="DK11" s="22"/>
      <c r="DO11" s="22"/>
      <c r="DS11" s="22"/>
      <c r="DW11" s="22"/>
      <c r="EA11" s="22"/>
      <c r="EE11" s="22"/>
      <c r="EI11" s="22"/>
      <c r="EM11" s="22"/>
      <c r="EQ11" s="22"/>
      <c r="EU11" s="22"/>
      <c r="EY11" s="22"/>
      <c r="FC11" s="22"/>
      <c r="FG11" s="22"/>
      <c r="FK11" s="22"/>
      <c r="FO11" s="22"/>
      <c r="FS11" s="22"/>
      <c r="FW11" s="22"/>
      <c r="GA11" s="22"/>
      <c r="GE11" s="22"/>
      <c r="GI11" s="22"/>
      <c r="GM11" s="22"/>
      <c r="GQ11" s="22"/>
      <c r="GU11" s="22"/>
      <c r="GY11" s="22"/>
      <c r="HC11" s="22"/>
      <c r="HG11" s="22"/>
      <c r="HK11" s="22"/>
      <c r="HO11" s="22"/>
      <c r="HS11" s="22"/>
      <c r="HW11" s="22"/>
      <c r="IA11" s="22"/>
      <c r="IE11" s="22"/>
      <c r="II11" s="22"/>
      <c r="IM11" s="22"/>
      <c r="IQ11" s="22"/>
      <c r="IU11" s="22"/>
    </row>
    <row r="12" s="4" customFormat="true" ht="14.9" hidden="false" customHeight="true" outlineLevel="0" collapsed="false">
      <c r="A12" s="24" t="n">
        <v>0.284722222222222</v>
      </c>
      <c r="B12" s="14" t="n">
        <f aca="false">COUNTIF($G12:$IV12,"K")</f>
        <v>0</v>
      </c>
      <c r="C12" s="14" t="n">
        <f aca="false">COUNTIF($G12:$IV12,"A")</f>
        <v>0</v>
      </c>
      <c r="D12" s="14" t="n">
        <f aca="false">COUNTIF($G12:$IV12,"T")</f>
        <v>1</v>
      </c>
      <c r="E12" s="14" t="n">
        <f aca="false">COUNTIF($G12:$IV12,"X")</f>
        <v>0</v>
      </c>
      <c r="F12" s="19" t="n">
        <f aca="false">SUM(B12:E12)</f>
        <v>1</v>
      </c>
      <c r="K12" s="22"/>
      <c r="O12" s="22"/>
      <c r="S12" s="22"/>
      <c r="W12" s="22"/>
      <c r="AA12" s="20" t="s">
        <v>372</v>
      </c>
      <c r="AE12" s="22"/>
      <c r="AI12" s="22"/>
      <c r="AM12" s="22"/>
      <c r="AQ12" s="22"/>
      <c r="AU12" s="0"/>
      <c r="AV12" s="0"/>
      <c r="AY12" s="22"/>
      <c r="BC12" s="22"/>
      <c r="BG12" s="20"/>
      <c r="BK12" s="20"/>
      <c r="BO12" s="22"/>
      <c r="BS12" s="20"/>
      <c r="BW12" s="22"/>
      <c r="CA12" s="22"/>
      <c r="CE12" s="22"/>
      <c r="CI12" s="22"/>
      <c r="CM12" s="22"/>
      <c r="CQ12" s="22"/>
      <c r="CU12" s="22"/>
      <c r="CY12" s="22"/>
      <c r="DC12" s="22"/>
      <c r="DG12" s="22"/>
      <c r="DK12" s="22"/>
      <c r="DO12" s="22"/>
      <c r="DS12" s="22"/>
      <c r="DW12" s="22"/>
      <c r="EA12" s="22"/>
      <c r="EE12" s="22"/>
      <c r="EI12" s="22"/>
      <c r="EM12" s="22"/>
      <c r="EQ12" s="22"/>
      <c r="EU12" s="22"/>
      <c r="EY12" s="22"/>
      <c r="FC12" s="22"/>
      <c r="FG12" s="22"/>
      <c r="FK12" s="22"/>
      <c r="FO12" s="22"/>
      <c r="FS12" s="22"/>
      <c r="FW12" s="22"/>
      <c r="GA12" s="22"/>
      <c r="GE12" s="22"/>
      <c r="GI12" s="22"/>
      <c r="GM12" s="22"/>
      <c r="GQ12" s="22"/>
      <c r="GU12" s="22"/>
      <c r="GY12" s="22"/>
      <c r="HC12" s="22"/>
      <c r="HG12" s="22"/>
      <c r="HK12" s="22"/>
      <c r="HO12" s="22"/>
      <c r="HS12" s="22"/>
      <c r="HW12" s="22"/>
      <c r="IA12" s="22"/>
      <c r="IE12" s="22"/>
      <c r="II12" s="22"/>
      <c r="IM12" s="22"/>
      <c r="IQ12" s="22"/>
      <c r="IU12" s="22"/>
    </row>
    <row r="13" s="4" customFormat="true" ht="14.9" hidden="false" customHeight="true" outlineLevel="0" collapsed="false">
      <c r="A13" s="24" t="n">
        <v>0.288194444444444</v>
      </c>
      <c r="B13" s="14" t="n">
        <f aca="false">COUNTIF($G13:$IV13,"K")</f>
        <v>0</v>
      </c>
      <c r="C13" s="14" t="n">
        <f aca="false">COUNTIF($G13:$IV13,"A")</f>
        <v>0</v>
      </c>
      <c r="D13" s="14" t="n">
        <f aca="false">COUNTIF($G13:$IV13,"T")</f>
        <v>1</v>
      </c>
      <c r="E13" s="14" t="n">
        <f aca="false">COUNTIF($G13:$IV13,"X")</f>
        <v>0</v>
      </c>
      <c r="F13" s="19" t="n">
        <f aca="false">SUM(B13:E13)</f>
        <v>1</v>
      </c>
      <c r="K13" s="22"/>
      <c r="O13" s="22"/>
      <c r="S13" s="22"/>
      <c r="W13" s="22"/>
      <c r="AA13" s="20" t="s">
        <v>372</v>
      </c>
      <c r="AE13" s="22"/>
      <c r="AI13" s="22"/>
      <c r="AM13" s="22"/>
      <c r="AQ13" s="22"/>
      <c r="AU13" s="0"/>
      <c r="AV13" s="0"/>
      <c r="AY13" s="22"/>
      <c r="BC13" s="22"/>
      <c r="BG13" s="20"/>
      <c r="BK13" s="20"/>
      <c r="BO13" s="22"/>
      <c r="BS13" s="20"/>
      <c r="BW13" s="22"/>
      <c r="CA13" s="22"/>
      <c r="CE13" s="22"/>
      <c r="CI13" s="22"/>
      <c r="CM13" s="22"/>
      <c r="CQ13" s="22"/>
      <c r="CU13" s="22"/>
      <c r="CY13" s="22"/>
      <c r="DC13" s="22"/>
      <c r="DG13" s="22"/>
      <c r="DK13" s="22"/>
      <c r="DO13" s="22"/>
      <c r="DS13" s="22"/>
      <c r="DW13" s="22"/>
      <c r="EA13" s="22"/>
      <c r="EE13" s="22"/>
      <c r="EI13" s="22"/>
      <c r="EM13" s="22"/>
      <c r="EQ13" s="22"/>
      <c r="EU13" s="22"/>
      <c r="EY13" s="22"/>
      <c r="FC13" s="22"/>
      <c r="FG13" s="22"/>
      <c r="FK13" s="22"/>
      <c r="FO13" s="22"/>
      <c r="FS13" s="22"/>
      <c r="FW13" s="22"/>
      <c r="GA13" s="22"/>
      <c r="GE13" s="22"/>
      <c r="GI13" s="22"/>
      <c r="GM13" s="22"/>
      <c r="GQ13" s="22"/>
      <c r="GU13" s="22"/>
      <c r="GY13" s="22"/>
      <c r="HC13" s="22"/>
      <c r="HG13" s="22"/>
      <c r="HK13" s="22"/>
      <c r="HO13" s="22"/>
      <c r="HS13" s="22"/>
      <c r="HW13" s="22"/>
      <c r="IA13" s="22"/>
      <c r="IE13" s="22"/>
      <c r="II13" s="22"/>
      <c r="IM13" s="22"/>
      <c r="IQ13" s="22"/>
      <c r="IU13" s="22"/>
    </row>
    <row r="14" s="4" customFormat="true" ht="14.9" hidden="false" customHeight="true" outlineLevel="0" collapsed="false">
      <c r="A14" s="23" t="n">
        <v>0.291666666666667</v>
      </c>
      <c r="B14" s="14" t="n">
        <f aca="false">COUNTIF($G14:$IV14,"K")</f>
        <v>0</v>
      </c>
      <c r="C14" s="14" t="n">
        <f aca="false">COUNTIF($G14:$IV14,"A")</f>
        <v>0</v>
      </c>
      <c r="D14" s="14" t="n">
        <f aca="false">COUNTIF($G14:$IV14,"T")</f>
        <v>3</v>
      </c>
      <c r="E14" s="14" t="n">
        <f aca="false">COUNTIF($G14:$IV14,"X")</f>
        <v>3</v>
      </c>
      <c r="F14" s="19" t="n">
        <f aca="false">SUM(B14:E14)</f>
        <v>6</v>
      </c>
      <c r="G14" s="4" t="s">
        <v>373</v>
      </c>
      <c r="H14" s="4" t="s">
        <v>373</v>
      </c>
      <c r="K14" s="22"/>
      <c r="O14" s="22"/>
      <c r="S14" s="22"/>
      <c r="W14" s="22"/>
      <c r="AA14" s="20" t="s">
        <v>372</v>
      </c>
      <c r="AE14" s="22"/>
      <c r="AI14" s="22"/>
      <c r="AM14" s="22"/>
      <c r="AQ14" s="22"/>
      <c r="AU14" s="0"/>
      <c r="AV14" s="0"/>
      <c r="AY14" s="22"/>
      <c r="AZ14" s="4" t="s">
        <v>372</v>
      </c>
      <c r="BA14" s="4" t="s">
        <v>372</v>
      </c>
      <c r="BC14" s="22"/>
      <c r="BG14" s="20" t="s">
        <v>373</v>
      </c>
      <c r="BK14" s="20"/>
      <c r="BO14" s="22"/>
      <c r="BS14" s="20"/>
      <c r="BW14" s="22"/>
      <c r="CA14" s="22"/>
      <c r="CE14" s="22"/>
      <c r="CI14" s="22"/>
      <c r="CM14" s="22"/>
      <c r="CQ14" s="22"/>
      <c r="CU14" s="22"/>
      <c r="CY14" s="22"/>
      <c r="DC14" s="22"/>
      <c r="DG14" s="22"/>
      <c r="DK14" s="22"/>
      <c r="DO14" s="22"/>
      <c r="DS14" s="22"/>
      <c r="DW14" s="22"/>
      <c r="EA14" s="22"/>
      <c r="EE14" s="22"/>
      <c r="EI14" s="22"/>
      <c r="EM14" s="22"/>
      <c r="EQ14" s="22"/>
      <c r="EU14" s="22"/>
      <c r="EY14" s="22"/>
      <c r="FC14" s="22"/>
      <c r="FG14" s="22"/>
      <c r="FK14" s="22"/>
      <c r="FO14" s="22"/>
      <c r="FS14" s="22"/>
      <c r="FW14" s="22"/>
      <c r="GA14" s="22"/>
      <c r="GE14" s="22"/>
      <c r="GI14" s="22"/>
      <c r="GM14" s="22"/>
      <c r="GQ14" s="22"/>
      <c r="GU14" s="22"/>
      <c r="GY14" s="22"/>
      <c r="HC14" s="22"/>
      <c r="HG14" s="22"/>
      <c r="HK14" s="22"/>
      <c r="HO14" s="22"/>
      <c r="HS14" s="22"/>
      <c r="HW14" s="22"/>
      <c r="IA14" s="22"/>
      <c r="IE14" s="22"/>
      <c r="II14" s="22"/>
      <c r="IM14" s="22"/>
      <c r="IQ14" s="22"/>
      <c r="IU14" s="22"/>
    </row>
    <row r="15" s="4" customFormat="true" ht="14.9" hidden="false" customHeight="true" outlineLevel="0" collapsed="false">
      <c r="A15" s="24" t="n">
        <v>0.295138888888889</v>
      </c>
      <c r="B15" s="14" t="n">
        <f aca="false">COUNTIF($G15:$IV15,"K")</f>
        <v>0</v>
      </c>
      <c r="C15" s="14" t="n">
        <f aca="false">COUNTIF($G15:$IV15,"A")</f>
        <v>0</v>
      </c>
      <c r="D15" s="14" t="n">
        <f aca="false">COUNTIF($G15:$IV15,"T")</f>
        <v>3</v>
      </c>
      <c r="E15" s="14" t="n">
        <f aca="false">COUNTIF($G15:$IV15,"X")</f>
        <v>3</v>
      </c>
      <c r="F15" s="19" t="n">
        <f aca="false">SUM(B15:E15)</f>
        <v>6</v>
      </c>
      <c r="G15" s="4" t="s">
        <v>373</v>
      </c>
      <c r="H15" s="4" t="s">
        <v>373</v>
      </c>
      <c r="K15" s="22"/>
      <c r="O15" s="22"/>
      <c r="S15" s="22"/>
      <c r="W15" s="22"/>
      <c r="AA15" s="20" t="s">
        <v>372</v>
      </c>
      <c r="AE15" s="22"/>
      <c r="AI15" s="22"/>
      <c r="AM15" s="22"/>
      <c r="AQ15" s="22"/>
      <c r="AU15" s="22"/>
      <c r="AY15" s="22"/>
      <c r="AZ15" s="4" t="s">
        <v>372</v>
      </c>
      <c r="BA15" s="4" t="s">
        <v>372</v>
      </c>
      <c r="BC15" s="22"/>
      <c r="BG15" s="20" t="s">
        <v>373</v>
      </c>
      <c r="BK15" s="20"/>
      <c r="BO15" s="22"/>
      <c r="BS15" s="20"/>
      <c r="BW15" s="22"/>
      <c r="CA15" s="22"/>
      <c r="CE15" s="22"/>
      <c r="CI15" s="22"/>
      <c r="CM15" s="22"/>
      <c r="CQ15" s="22"/>
      <c r="CU15" s="22"/>
      <c r="CY15" s="22"/>
      <c r="DC15" s="22"/>
      <c r="DG15" s="22"/>
      <c r="DK15" s="22"/>
      <c r="DO15" s="22"/>
      <c r="DS15" s="22"/>
      <c r="DW15" s="22"/>
      <c r="EA15" s="22"/>
      <c r="EE15" s="22"/>
      <c r="EI15" s="22"/>
      <c r="EM15" s="22"/>
      <c r="EQ15" s="22"/>
      <c r="EU15" s="22"/>
      <c r="EY15" s="22"/>
      <c r="FC15" s="22"/>
      <c r="FG15" s="22"/>
      <c r="FK15" s="22"/>
      <c r="FO15" s="22"/>
      <c r="FS15" s="22"/>
      <c r="FW15" s="22"/>
      <c r="GA15" s="22"/>
      <c r="GE15" s="22"/>
      <c r="GI15" s="22"/>
      <c r="GM15" s="22"/>
      <c r="GQ15" s="22"/>
      <c r="GU15" s="22"/>
      <c r="GY15" s="22"/>
      <c r="HC15" s="22"/>
      <c r="HG15" s="22"/>
      <c r="HK15" s="22"/>
      <c r="HO15" s="22"/>
      <c r="HS15" s="22"/>
      <c r="HW15" s="22"/>
      <c r="IA15" s="22"/>
      <c r="IE15" s="22"/>
      <c r="II15" s="22"/>
      <c r="IM15" s="22"/>
      <c r="IQ15" s="22"/>
      <c r="IU15" s="22"/>
    </row>
    <row r="16" s="4" customFormat="true" ht="14.9" hidden="false" customHeight="true" outlineLevel="0" collapsed="false">
      <c r="A16" s="24" t="n">
        <v>0.298611111111111</v>
      </c>
      <c r="B16" s="14" t="n">
        <f aca="false">COUNTIF($G16:$IV16,"K")</f>
        <v>0</v>
      </c>
      <c r="C16" s="14" t="n">
        <f aca="false">COUNTIF($G16:$IV16,"A")</f>
        <v>0</v>
      </c>
      <c r="D16" s="14" t="n">
        <f aca="false">COUNTIF($G16:$IV16,"T")</f>
        <v>3</v>
      </c>
      <c r="E16" s="14" t="n">
        <f aca="false">COUNTIF($G16:$IV16,"X")</f>
        <v>3</v>
      </c>
      <c r="F16" s="19" t="n">
        <f aca="false">SUM(B16:E16)</f>
        <v>6</v>
      </c>
      <c r="G16" s="4" t="s">
        <v>373</v>
      </c>
      <c r="H16" s="4" t="s">
        <v>373</v>
      </c>
      <c r="K16" s="22"/>
      <c r="O16" s="22"/>
      <c r="S16" s="22"/>
      <c r="W16" s="22"/>
      <c r="AA16" s="20" t="s">
        <v>372</v>
      </c>
      <c r="AE16" s="22"/>
      <c r="AI16" s="22"/>
      <c r="AM16" s="22"/>
      <c r="AQ16" s="22"/>
      <c r="AU16" s="22"/>
      <c r="AY16" s="22"/>
      <c r="AZ16" s="4" t="s">
        <v>372</v>
      </c>
      <c r="BA16" s="4" t="s">
        <v>372</v>
      </c>
      <c r="BC16" s="22"/>
      <c r="BG16" s="20" t="s">
        <v>373</v>
      </c>
      <c r="BK16" s="20"/>
      <c r="BO16" s="22"/>
      <c r="BS16" s="20"/>
      <c r="BW16" s="22"/>
      <c r="CA16" s="22"/>
      <c r="CE16" s="22"/>
      <c r="CI16" s="22"/>
      <c r="CM16" s="22"/>
      <c r="CQ16" s="22"/>
      <c r="CU16" s="22"/>
      <c r="CY16" s="22"/>
      <c r="DC16" s="22"/>
      <c r="DG16" s="22"/>
      <c r="DK16" s="22"/>
      <c r="DO16" s="22"/>
      <c r="DS16" s="22"/>
      <c r="DW16" s="22"/>
      <c r="EA16" s="22"/>
      <c r="EE16" s="22"/>
      <c r="EI16" s="22"/>
      <c r="EM16" s="22"/>
      <c r="EQ16" s="22"/>
      <c r="EU16" s="22"/>
      <c r="EY16" s="22"/>
      <c r="FC16" s="22"/>
      <c r="FG16" s="22"/>
      <c r="FK16" s="22"/>
      <c r="FO16" s="22"/>
      <c r="FS16" s="22"/>
      <c r="FW16" s="22"/>
      <c r="GA16" s="22"/>
      <c r="GE16" s="22"/>
      <c r="GI16" s="22"/>
      <c r="GM16" s="22"/>
      <c r="GQ16" s="22"/>
      <c r="GU16" s="22"/>
      <c r="GY16" s="22"/>
      <c r="HC16" s="22"/>
      <c r="HG16" s="22"/>
      <c r="HK16" s="22"/>
      <c r="HO16" s="22"/>
      <c r="HS16" s="22"/>
      <c r="HW16" s="22"/>
      <c r="IA16" s="22"/>
      <c r="IE16" s="22"/>
      <c r="II16" s="22"/>
      <c r="IM16" s="22"/>
      <c r="IQ16" s="22"/>
      <c r="IU16" s="22"/>
    </row>
    <row r="17" s="4" customFormat="true" ht="14.9" hidden="false" customHeight="true" outlineLevel="0" collapsed="false">
      <c r="A17" s="24" t="n">
        <v>0.302083333333333</v>
      </c>
      <c r="B17" s="14" t="n">
        <f aca="false">COUNTIF($G17:$IV17,"K")</f>
        <v>0</v>
      </c>
      <c r="C17" s="14" t="n">
        <f aca="false">COUNTIF($G17:$IV17,"A")</f>
        <v>0</v>
      </c>
      <c r="D17" s="14" t="n">
        <f aca="false">COUNTIF($G17:$IV17,"T")</f>
        <v>3</v>
      </c>
      <c r="E17" s="14" t="n">
        <f aca="false">COUNTIF($G17:$IV17,"X")</f>
        <v>3</v>
      </c>
      <c r="F17" s="19" t="n">
        <f aca="false">SUM(B17:E17)</f>
        <v>6</v>
      </c>
      <c r="G17" s="4" t="s">
        <v>373</v>
      </c>
      <c r="H17" s="4" t="s">
        <v>373</v>
      </c>
      <c r="K17" s="22"/>
      <c r="O17" s="22"/>
      <c r="S17" s="22"/>
      <c r="W17" s="22"/>
      <c r="AA17" s="20" t="s">
        <v>372</v>
      </c>
      <c r="AE17" s="22"/>
      <c r="AI17" s="22"/>
      <c r="AM17" s="22"/>
      <c r="AQ17" s="22"/>
      <c r="AU17" s="22"/>
      <c r="AY17" s="22"/>
      <c r="AZ17" s="4" t="s">
        <v>372</v>
      </c>
      <c r="BA17" s="4" t="s">
        <v>372</v>
      </c>
      <c r="BC17" s="22"/>
      <c r="BG17" s="20" t="s">
        <v>373</v>
      </c>
      <c r="BK17" s="20"/>
      <c r="BO17" s="22"/>
      <c r="BS17" s="20"/>
      <c r="BW17" s="22"/>
      <c r="CA17" s="22"/>
      <c r="CE17" s="22"/>
      <c r="CI17" s="22"/>
      <c r="CM17" s="22"/>
      <c r="CQ17" s="22"/>
      <c r="CU17" s="22"/>
      <c r="CY17" s="22"/>
      <c r="DC17" s="22"/>
      <c r="DG17" s="22"/>
      <c r="DK17" s="22"/>
      <c r="DO17" s="22"/>
      <c r="DS17" s="22"/>
      <c r="DW17" s="22"/>
      <c r="EA17" s="22"/>
      <c r="EE17" s="22"/>
      <c r="EI17" s="22"/>
      <c r="EM17" s="22"/>
      <c r="EQ17" s="22"/>
      <c r="EU17" s="22"/>
      <c r="EY17" s="22"/>
      <c r="FC17" s="22"/>
      <c r="FG17" s="22"/>
      <c r="FK17" s="22"/>
      <c r="FO17" s="22"/>
      <c r="FS17" s="22"/>
      <c r="FW17" s="22"/>
      <c r="GA17" s="22"/>
      <c r="GE17" s="22"/>
      <c r="GI17" s="22"/>
      <c r="GM17" s="22"/>
      <c r="GQ17" s="22"/>
      <c r="GU17" s="22"/>
      <c r="GY17" s="22"/>
      <c r="HC17" s="22"/>
      <c r="HG17" s="22"/>
      <c r="HK17" s="22"/>
      <c r="HO17" s="22"/>
      <c r="HS17" s="22"/>
      <c r="HW17" s="22"/>
      <c r="IA17" s="22"/>
      <c r="IE17" s="22"/>
      <c r="II17" s="22"/>
      <c r="IM17" s="22"/>
      <c r="IQ17" s="22"/>
      <c r="IU17" s="22"/>
    </row>
    <row r="18" s="4" customFormat="true" ht="14.9" hidden="false" customHeight="true" outlineLevel="0" collapsed="false">
      <c r="A18" s="24" t="n">
        <v>0.305555555555556</v>
      </c>
      <c r="B18" s="14" t="n">
        <f aca="false">COUNTIF($G18:$IV18,"K")</f>
        <v>0</v>
      </c>
      <c r="C18" s="14" t="n">
        <f aca="false">COUNTIF($G18:$IV18,"A")</f>
        <v>0</v>
      </c>
      <c r="D18" s="14" t="n">
        <f aca="false">COUNTIF($G18:$IV18,"T")</f>
        <v>3</v>
      </c>
      <c r="E18" s="14" t="n">
        <f aca="false">COUNTIF($G18:$IV18,"X")</f>
        <v>3</v>
      </c>
      <c r="F18" s="19" t="n">
        <f aca="false">SUM(B18:E18)</f>
        <v>6</v>
      </c>
      <c r="G18" s="4" t="s">
        <v>373</v>
      </c>
      <c r="H18" s="4" t="s">
        <v>373</v>
      </c>
      <c r="K18" s="22"/>
      <c r="O18" s="22"/>
      <c r="S18" s="22"/>
      <c r="W18" s="22"/>
      <c r="AA18" s="20" t="s">
        <v>372</v>
      </c>
      <c r="AE18" s="22"/>
      <c r="AI18" s="22"/>
      <c r="AM18" s="22"/>
      <c r="AQ18" s="22"/>
      <c r="AU18" s="22"/>
      <c r="AY18" s="22"/>
      <c r="AZ18" s="4" t="s">
        <v>372</v>
      </c>
      <c r="BA18" s="4" t="s">
        <v>372</v>
      </c>
      <c r="BC18" s="22"/>
      <c r="BG18" s="20" t="s">
        <v>373</v>
      </c>
      <c r="BK18" s="20"/>
      <c r="BO18" s="22"/>
      <c r="BS18" s="20"/>
      <c r="BW18" s="22"/>
      <c r="CA18" s="22"/>
      <c r="CE18" s="22"/>
      <c r="CI18" s="22"/>
      <c r="CM18" s="22"/>
      <c r="CQ18" s="22"/>
      <c r="CU18" s="22"/>
      <c r="CY18" s="22"/>
      <c r="DC18" s="22"/>
      <c r="DG18" s="22"/>
      <c r="DK18" s="22"/>
      <c r="DO18" s="22"/>
      <c r="DS18" s="22"/>
      <c r="DW18" s="22"/>
      <c r="EA18" s="22"/>
      <c r="EE18" s="22"/>
      <c r="EI18" s="22"/>
      <c r="EM18" s="22"/>
      <c r="EQ18" s="22"/>
      <c r="EU18" s="22"/>
      <c r="EY18" s="22"/>
      <c r="FC18" s="22"/>
      <c r="FG18" s="22"/>
      <c r="FK18" s="22"/>
      <c r="FO18" s="22"/>
      <c r="FS18" s="22"/>
      <c r="FW18" s="22"/>
      <c r="GA18" s="22"/>
      <c r="GE18" s="22"/>
      <c r="GI18" s="22"/>
      <c r="GM18" s="22"/>
      <c r="GQ18" s="22"/>
      <c r="GU18" s="22"/>
      <c r="GY18" s="22"/>
      <c r="HC18" s="22"/>
      <c r="HG18" s="22"/>
      <c r="HK18" s="22"/>
      <c r="HO18" s="22"/>
      <c r="HS18" s="22"/>
      <c r="HW18" s="22"/>
      <c r="IA18" s="22"/>
      <c r="IE18" s="22"/>
      <c r="II18" s="22"/>
      <c r="IM18" s="22"/>
      <c r="IQ18" s="22"/>
      <c r="IU18" s="22"/>
    </row>
    <row r="19" s="4" customFormat="true" ht="14.9" hidden="false" customHeight="true" outlineLevel="0" collapsed="false">
      <c r="A19" s="24" t="n">
        <v>0.309027777777778</v>
      </c>
      <c r="B19" s="14" t="n">
        <f aca="false">COUNTIF($G19:$IV19,"K")</f>
        <v>0</v>
      </c>
      <c r="C19" s="14" t="n">
        <f aca="false">COUNTIF($G19:$IV19,"A")</f>
        <v>0</v>
      </c>
      <c r="D19" s="14" t="n">
        <f aca="false">COUNTIF($G19:$IV19,"T")</f>
        <v>3</v>
      </c>
      <c r="E19" s="14" t="n">
        <f aca="false">COUNTIF($G19:$IV19,"X")</f>
        <v>3</v>
      </c>
      <c r="F19" s="19" t="n">
        <f aca="false">SUM(B19:E19)</f>
        <v>6</v>
      </c>
      <c r="G19" s="4" t="s">
        <v>373</v>
      </c>
      <c r="H19" s="4" t="s">
        <v>373</v>
      </c>
      <c r="K19" s="22"/>
      <c r="O19" s="22"/>
      <c r="S19" s="22"/>
      <c r="W19" s="22"/>
      <c r="AA19" s="20" t="s">
        <v>372</v>
      </c>
      <c r="AE19" s="22"/>
      <c r="AI19" s="22"/>
      <c r="AM19" s="22"/>
      <c r="AQ19" s="22"/>
      <c r="AU19" s="22"/>
      <c r="AY19" s="22"/>
      <c r="AZ19" s="4" t="s">
        <v>372</v>
      </c>
      <c r="BA19" s="4" t="s">
        <v>372</v>
      </c>
      <c r="BC19" s="22"/>
      <c r="BG19" s="20" t="s">
        <v>373</v>
      </c>
      <c r="BK19" s="20"/>
      <c r="BO19" s="22"/>
      <c r="BS19" s="20"/>
      <c r="BW19" s="22"/>
      <c r="CA19" s="22"/>
      <c r="CE19" s="22"/>
      <c r="CI19" s="22"/>
      <c r="CM19" s="22"/>
      <c r="CQ19" s="22"/>
      <c r="CU19" s="22"/>
      <c r="CY19" s="22"/>
      <c r="DC19" s="22"/>
      <c r="DG19" s="22"/>
      <c r="DK19" s="22"/>
      <c r="DO19" s="22"/>
      <c r="DS19" s="22"/>
      <c r="DW19" s="22"/>
      <c r="EA19" s="22"/>
      <c r="EE19" s="22"/>
      <c r="EI19" s="22"/>
      <c r="EM19" s="22"/>
      <c r="EQ19" s="22"/>
      <c r="EU19" s="22"/>
      <c r="EY19" s="22"/>
      <c r="FC19" s="22"/>
      <c r="FG19" s="22"/>
      <c r="FK19" s="22"/>
      <c r="FO19" s="22"/>
      <c r="FS19" s="22"/>
      <c r="FW19" s="22"/>
      <c r="GA19" s="22"/>
      <c r="GE19" s="22"/>
      <c r="GI19" s="22"/>
      <c r="GM19" s="22"/>
      <c r="GQ19" s="22"/>
      <c r="GU19" s="22"/>
      <c r="GY19" s="22"/>
      <c r="HC19" s="22"/>
      <c r="HG19" s="22"/>
      <c r="HK19" s="22"/>
      <c r="HO19" s="22"/>
      <c r="HS19" s="22"/>
      <c r="HW19" s="22"/>
      <c r="IA19" s="22"/>
      <c r="IE19" s="22"/>
      <c r="II19" s="22"/>
      <c r="IM19" s="22"/>
      <c r="IQ19" s="22"/>
      <c r="IU19" s="22"/>
    </row>
    <row r="20" s="4" customFormat="true" ht="14.9" hidden="false" customHeight="true" outlineLevel="0" collapsed="false">
      <c r="A20" s="24" t="n">
        <v>0.3125</v>
      </c>
      <c r="B20" s="14" t="n">
        <f aca="false">COUNTIF($G20:$IV20,"K")</f>
        <v>0</v>
      </c>
      <c r="C20" s="14" t="n">
        <f aca="false">COUNTIF($G20:$IV20,"A")</f>
        <v>0</v>
      </c>
      <c r="D20" s="14" t="n">
        <f aca="false">COUNTIF($G20:$IV20,"T")</f>
        <v>3</v>
      </c>
      <c r="E20" s="14" t="n">
        <f aca="false">COUNTIF($G20:$IV20,"X")</f>
        <v>3</v>
      </c>
      <c r="F20" s="19" t="n">
        <f aca="false">SUM(B20:E20)</f>
        <v>6</v>
      </c>
      <c r="G20" s="4" t="s">
        <v>373</v>
      </c>
      <c r="H20" s="4" t="s">
        <v>373</v>
      </c>
      <c r="K20" s="22"/>
      <c r="O20" s="22"/>
      <c r="S20" s="22"/>
      <c r="W20" s="22"/>
      <c r="AA20" s="20" t="s">
        <v>372</v>
      </c>
      <c r="AE20" s="22"/>
      <c r="AI20" s="22"/>
      <c r="AM20" s="22"/>
      <c r="AQ20" s="22"/>
      <c r="AU20" s="22"/>
      <c r="AY20" s="22"/>
      <c r="AZ20" s="4" t="s">
        <v>372</v>
      </c>
      <c r="BA20" s="4" t="s">
        <v>372</v>
      </c>
      <c r="BC20" s="22"/>
      <c r="BG20" s="20" t="s">
        <v>373</v>
      </c>
      <c r="BK20" s="20"/>
      <c r="BO20" s="22"/>
      <c r="BS20" s="20"/>
      <c r="BW20" s="22"/>
      <c r="CA20" s="22"/>
      <c r="CE20" s="22"/>
      <c r="CI20" s="22"/>
      <c r="CM20" s="22"/>
      <c r="CQ20" s="22"/>
      <c r="CU20" s="22"/>
      <c r="CY20" s="22"/>
      <c r="DC20" s="22"/>
      <c r="DG20" s="22"/>
      <c r="DK20" s="22"/>
      <c r="DO20" s="22"/>
      <c r="DS20" s="22"/>
      <c r="DW20" s="22"/>
      <c r="EA20" s="22"/>
      <c r="EE20" s="22"/>
      <c r="EI20" s="22"/>
      <c r="EM20" s="22"/>
      <c r="EQ20" s="22"/>
      <c r="EU20" s="22"/>
      <c r="EY20" s="22"/>
      <c r="FC20" s="22"/>
      <c r="FG20" s="22"/>
      <c r="FK20" s="22"/>
      <c r="FO20" s="22"/>
      <c r="FS20" s="22"/>
      <c r="FW20" s="22"/>
      <c r="GA20" s="22"/>
      <c r="GE20" s="22"/>
      <c r="GI20" s="22"/>
      <c r="GM20" s="22"/>
      <c r="GQ20" s="22"/>
      <c r="GU20" s="22"/>
      <c r="GY20" s="22"/>
      <c r="HC20" s="22"/>
      <c r="HG20" s="22"/>
      <c r="HK20" s="22"/>
      <c r="HO20" s="22"/>
      <c r="HS20" s="22"/>
      <c r="HW20" s="22"/>
      <c r="IA20" s="22"/>
      <c r="IE20" s="22"/>
      <c r="II20" s="22"/>
      <c r="IM20" s="22"/>
      <c r="IQ20" s="22"/>
      <c r="IU20" s="22"/>
    </row>
    <row r="21" s="4" customFormat="true" ht="14.9" hidden="false" customHeight="true" outlineLevel="0" collapsed="false">
      <c r="A21" s="24" t="n">
        <v>0.315972222222222</v>
      </c>
      <c r="B21" s="14" t="n">
        <f aca="false">COUNTIF($G21:$IV21,"K")</f>
        <v>0</v>
      </c>
      <c r="C21" s="14" t="n">
        <f aca="false">COUNTIF($G21:$IV21,"A")</f>
        <v>0</v>
      </c>
      <c r="D21" s="14" t="n">
        <f aca="false">COUNTIF($G21:$IV21,"T")</f>
        <v>3</v>
      </c>
      <c r="E21" s="14" t="n">
        <f aca="false">COUNTIF($G21:$IV21,"X")</f>
        <v>3</v>
      </c>
      <c r="F21" s="19" t="n">
        <f aca="false">SUM(B21:E21)</f>
        <v>6</v>
      </c>
      <c r="G21" s="4" t="s">
        <v>373</v>
      </c>
      <c r="H21" s="4" t="s">
        <v>373</v>
      </c>
      <c r="K21" s="22"/>
      <c r="O21" s="22"/>
      <c r="S21" s="22"/>
      <c r="W21" s="22"/>
      <c r="AA21" s="20" t="s">
        <v>372</v>
      </c>
      <c r="AE21" s="22"/>
      <c r="AI21" s="22"/>
      <c r="AM21" s="22"/>
      <c r="AQ21" s="22"/>
      <c r="AU21" s="22"/>
      <c r="AY21" s="22"/>
      <c r="AZ21" s="4" t="s">
        <v>372</v>
      </c>
      <c r="BA21" s="4" t="s">
        <v>372</v>
      </c>
      <c r="BC21" s="22"/>
      <c r="BG21" s="20" t="s">
        <v>373</v>
      </c>
      <c r="BK21" s="20"/>
      <c r="BO21" s="22"/>
      <c r="BS21" s="20"/>
      <c r="BW21" s="22"/>
      <c r="CA21" s="22"/>
      <c r="CE21" s="22"/>
      <c r="CI21" s="22"/>
      <c r="CM21" s="22"/>
      <c r="CQ21" s="22"/>
      <c r="CU21" s="22"/>
      <c r="CY21" s="22"/>
      <c r="DC21" s="22"/>
      <c r="DG21" s="22"/>
      <c r="DK21" s="22"/>
      <c r="DO21" s="22"/>
      <c r="DS21" s="22"/>
      <c r="DW21" s="22"/>
      <c r="EA21" s="22"/>
      <c r="EE21" s="22"/>
      <c r="EI21" s="22"/>
      <c r="EM21" s="22"/>
      <c r="EQ21" s="22"/>
      <c r="EU21" s="22"/>
      <c r="EY21" s="22"/>
      <c r="FC21" s="22"/>
      <c r="FG21" s="22"/>
      <c r="FK21" s="22"/>
      <c r="FO21" s="22"/>
      <c r="FS21" s="22"/>
      <c r="FW21" s="22"/>
      <c r="GA21" s="22"/>
      <c r="GE21" s="22"/>
      <c r="GI21" s="22"/>
      <c r="GM21" s="22"/>
      <c r="GQ21" s="22"/>
      <c r="GU21" s="22"/>
      <c r="GY21" s="22"/>
      <c r="HC21" s="22"/>
      <c r="HG21" s="22"/>
      <c r="HK21" s="22"/>
      <c r="HO21" s="22"/>
      <c r="HS21" s="22"/>
      <c r="HW21" s="22"/>
      <c r="IA21" s="22"/>
      <c r="IE21" s="22"/>
      <c r="II21" s="22"/>
      <c r="IM21" s="22"/>
      <c r="IQ21" s="22"/>
      <c r="IU21" s="22"/>
    </row>
    <row r="22" s="4" customFormat="true" ht="14.9" hidden="false" customHeight="true" outlineLevel="0" collapsed="false">
      <c r="A22" s="24" t="n">
        <v>0.319444444444444</v>
      </c>
      <c r="B22" s="14" t="n">
        <f aca="false">COUNTIF($G22:$IV22,"K")</f>
        <v>0</v>
      </c>
      <c r="C22" s="14" t="n">
        <f aca="false">COUNTIF($G22:$IV22,"A")</f>
        <v>1</v>
      </c>
      <c r="D22" s="14" t="n">
        <f aca="false">COUNTIF($G22:$IV22,"T")</f>
        <v>3</v>
      </c>
      <c r="E22" s="14" t="n">
        <f aca="false">COUNTIF($G22:$IV22,"X")</f>
        <v>3</v>
      </c>
      <c r="F22" s="19" t="n">
        <f aca="false">SUM(B22:E22)</f>
        <v>7</v>
      </c>
      <c r="G22" s="4" t="s">
        <v>373</v>
      </c>
      <c r="H22" s="4" t="s">
        <v>373</v>
      </c>
      <c r="K22" s="22"/>
      <c r="O22" s="22"/>
      <c r="S22" s="22"/>
      <c r="W22" s="22"/>
      <c r="AA22" s="20" t="s">
        <v>372</v>
      </c>
      <c r="AE22" s="22"/>
      <c r="AI22" s="22"/>
      <c r="AM22" s="22"/>
      <c r="AQ22" s="22"/>
      <c r="AU22" s="22"/>
      <c r="AY22" s="22"/>
      <c r="AZ22" s="4" t="s">
        <v>372</v>
      </c>
      <c r="BA22" s="4" t="s">
        <v>372</v>
      </c>
      <c r="BC22" s="22"/>
      <c r="BG22" s="20" t="s">
        <v>373</v>
      </c>
      <c r="BK22" s="20"/>
      <c r="BO22" s="22"/>
      <c r="BS22" s="20"/>
      <c r="BT22" s="2" t="s">
        <v>110</v>
      </c>
      <c r="BW22" s="22"/>
      <c r="CA22" s="22"/>
      <c r="CE22" s="22"/>
      <c r="CI22" s="22"/>
      <c r="CM22" s="22"/>
      <c r="CQ22" s="22"/>
      <c r="CU22" s="22"/>
      <c r="CY22" s="22"/>
      <c r="DC22" s="22"/>
      <c r="DG22" s="22"/>
      <c r="DK22" s="22"/>
      <c r="DO22" s="22"/>
      <c r="DS22" s="22"/>
      <c r="DW22" s="22"/>
      <c r="EA22" s="22"/>
      <c r="EE22" s="22"/>
      <c r="EI22" s="22"/>
      <c r="EM22" s="22"/>
      <c r="EQ22" s="22"/>
      <c r="EU22" s="22"/>
      <c r="EY22" s="22"/>
      <c r="FC22" s="22"/>
      <c r="FG22" s="22"/>
      <c r="FK22" s="22"/>
      <c r="FO22" s="22"/>
      <c r="FS22" s="22"/>
      <c r="FW22" s="22"/>
      <c r="GA22" s="22"/>
      <c r="GE22" s="22"/>
      <c r="GI22" s="22"/>
      <c r="GM22" s="22"/>
      <c r="GQ22" s="22"/>
      <c r="GU22" s="22"/>
      <c r="GY22" s="22"/>
      <c r="HC22" s="22"/>
      <c r="HG22" s="22"/>
      <c r="HK22" s="22"/>
      <c r="HO22" s="22"/>
      <c r="HS22" s="22"/>
      <c r="HW22" s="22"/>
      <c r="IA22" s="22"/>
      <c r="IE22" s="22"/>
      <c r="II22" s="22"/>
      <c r="IM22" s="22"/>
      <c r="IQ22" s="22"/>
      <c r="IU22" s="22"/>
    </row>
    <row r="23" s="4" customFormat="true" ht="14.9" hidden="false" customHeight="true" outlineLevel="0" collapsed="false">
      <c r="A23" s="24" t="n">
        <v>0.322916666666667</v>
      </c>
      <c r="B23" s="14" t="n">
        <f aca="false">COUNTIF($G23:$IV23,"K")</f>
        <v>0</v>
      </c>
      <c r="C23" s="14" t="n">
        <f aca="false">COUNTIF($G23:$IV23,"A")</f>
        <v>1</v>
      </c>
      <c r="D23" s="14" t="n">
        <f aca="false">COUNTIF($G23:$IV23,"T")</f>
        <v>3</v>
      </c>
      <c r="E23" s="14" t="n">
        <f aca="false">COUNTIF($G23:$IV23,"X")</f>
        <v>3</v>
      </c>
      <c r="F23" s="19" t="n">
        <f aca="false">SUM(B23:E23)</f>
        <v>7</v>
      </c>
      <c r="G23" s="4" t="s">
        <v>373</v>
      </c>
      <c r="H23" s="4" t="s">
        <v>373</v>
      </c>
      <c r="K23" s="22"/>
      <c r="O23" s="22"/>
      <c r="S23" s="22"/>
      <c r="W23" s="22"/>
      <c r="AA23" s="20" t="s">
        <v>372</v>
      </c>
      <c r="AE23" s="22"/>
      <c r="AI23" s="22"/>
      <c r="AM23" s="22"/>
      <c r="AQ23" s="22"/>
      <c r="AU23" s="22"/>
      <c r="AY23" s="22"/>
      <c r="AZ23" s="4" t="s">
        <v>372</v>
      </c>
      <c r="BA23" s="4" t="s">
        <v>372</v>
      </c>
      <c r="BC23" s="22"/>
      <c r="BG23" s="20" t="s">
        <v>373</v>
      </c>
      <c r="BK23" s="20"/>
      <c r="BO23" s="22"/>
      <c r="BS23" s="20"/>
      <c r="BT23" s="2" t="s">
        <v>110</v>
      </c>
      <c r="BW23" s="22"/>
      <c r="CA23" s="22"/>
      <c r="CE23" s="22"/>
      <c r="CI23" s="22"/>
      <c r="CM23" s="22"/>
      <c r="CQ23" s="22"/>
      <c r="CU23" s="22"/>
      <c r="CY23" s="22"/>
      <c r="DC23" s="22"/>
      <c r="DG23" s="22"/>
      <c r="DK23" s="22"/>
      <c r="DO23" s="22"/>
      <c r="DS23" s="22"/>
      <c r="DW23" s="22"/>
      <c r="EA23" s="22"/>
      <c r="EE23" s="22"/>
      <c r="EI23" s="22"/>
      <c r="EM23" s="22"/>
      <c r="EQ23" s="22"/>
      <c r="EU23" s="22"/>
      <c r="EY23" s="22"/>
      <c r="FC23" s="22"/>
      <c r="FG23" s="22"/>
      <c r="FK23" s="22"/>
      <c r="FO23" s="22"/>
      <c r="FS23" s="22"/>
      <c r="FW23" s="22"/>
      <c r="GA23" s="22"/>
      <c r="GE23" s="22"/>
      <c r="GI23" s="22"/>
      <c r="GM23" s="22"/>
      <c r="GQ23" s="22"/>
      <c r="GU23" s="22"/>
      <c r="GY23" s="22"/>
      <c r="HC23" s="22"/>
      <c r="HG23" s="22"/>
      <c r="HK23" s="22"/>
      <c r="HO23" s="22"/>
      <c r="HS23" s="22"/>
      <c r="HW23" s="22"/>
      <c r="IA23" s="22"/>
      <c r="IE23" s="22"/>
      <c r="II23" s="22"/>
      <c r="IM23" s="22"/>
      <c r="IQ23" s="22"/>
      <c r="IU23" s="22"/>
    </row>
    <row r="24" s="4" customFormat="true" ht="14.9" hidden="false" customHeight="true" outlineLevel="0" collapsed="false">
      <c r="A24" s="24" t="n">
        <v>0.326388888888889</v>
      </c>
      <c r="B24" s="14" t="n">
        <f aca="false">COUNTIF($G24:$IV24,"K")</f>
        <v>0</v>
      </c>
      <c r="C24" s="14" t="n">
        <f aca="false">COUNTIF($G24:$IV24,"A")</f>
        <v>1</v>
      </c>
      <c r="D24" s="14" t="n">
        <f aca="false">COUNTIF($G24:$IV24,"T")</f>
        <v>3</v>
      </c>
      <c r="E24" s="14" t="n">
        <f aca="false">COUNTIF($G24:$IV24,"X")</f>
        <v>3</v>
      </c>
      <c r="F24" s="19" t="n">
        <f aca="false">SUM(B24:E24)</f>
        <v>7</v>
      </c>
      <c r="G24" s="4" t="s">
        <v>373</v>
      </c>
      <c r="H24" s="4" t="s">
        <v>373</v>
      </c>
      <c r="K24" s="22"/>
      <c r="O24" s="22"/>
      <c r="S24" s="22"/>
      <c r="W24" s="22"/>
      <c r="AA24" s="20" t="s">
        <v>372</v>
      </c>
      <c r="AE24" s="22"/>
      <c r="AI24" s="22"/>
      <c r="AM24" s="22"/>
      <c r="AQ24" s="22"/>
      <c r="AU24" s="22"/>
      <c r="AY24" s="22"/>
      <c r="AZ24" s="4" t="s">
        <v>372</v>
      </c>
      <c r="BA24" s="4" t="s">
        <v>372</v>
      </c>
      <c r="BC24" s="22"/>
      <c r="BG24" s="20" t="s">
        <v>373</v>
      </c>
      <c r="BK24" s="20"/>
      <c r="BO24" s="22"/>
      <c r="BS24" s="22"/>
      <c r="BT24" s="2" t="s">
        <v>110</v>
      </c>
      <c r="BW24" s="22"/>
      <c r="CA24" s="22"/>
      <c r="CE24" s="22"/>
      <c r="CI24" s="22"/>
      <c r="CM24" s="22"/>
      <c r="CQ24" s="22"/>
      <c r="CU24" s="22"/>
      <c r="CY24" s="22"/>
      <c r="DC24" s="22"/>
      <c r="DG24" s="22"/>
      <c r="DK24" s="22"/>
      <c r="DO24" s="22"/>
      <c r="DS24" s="22"/>
      <c r="DW24" s="22"/>
      <c r="EA24" s="22"/>
      <c r="EE24" s="22"/>
      <c r="EI24" s="22"/>
      <c r="EM24" s="22"/>
      <c r="EQ24" s="22"/>
      <c r="EU24" s="22"/>
      <c r="EY24" s="22"/>
      <c r="FC24" s="22"/>
      <c r="FG24" s="22"/>
      <c r="FK24" s="22"/>
      <c r="FO24" s="22"/>
      <c r="FS24" s="22"/>
      <c r="FW24" s="22"/>
      <c r="GA24" s="22"/>
      <c r="GE24" s="22"/>
      <c r="GI24" s="22"/>
      <c r="GM24" s="22"/>
      <c r="GQ24" s="22"/>
      <c r="GU24" s="22"/>
      <c r="GY24" s="22"/>
      <c r="HC24" s="22"/>
      <c r="HG24" s="22"/>
      <c r="HK24" s="22"/>
      <c r="HO24" s="22"/>
      <c r="HS24" s="22"/>
      <c r="HW24" s="22"/>
      <c r="IA24" s="22"/>
      <c r="IE24" s="22"/>
      <c r="II24" s="22"/>
      <c r="IM24" s="22"/>
      <c r="IQ24" s="22"/>
      <c r="IU24" s="22"/>
    </row>
    <row r="25" s="4" customFormat="true" ht="14.9" hidden="false" customHeight="true" outlineLevel="0" collapsed="false">
      <c r="A25" s="24" t="n">
        <v>0.329861111111111</v>
      </c>
      <c r="B25" s="14" t="n">
        <f aca="false">COUNTIF($G25:$IV25,"K")</f>
        <v>0</v>
      </c>
      <c r="C25" s="14" t="n">
        <f aca="false">COUNTIF($G25:$IV25,"A")</f>
        <v>1</v>
      </c>
      <c r="D25" s="14" t="n">
        <f aca="false">COUNTIF($G25:$IV25,"T")</f>
        <v>3</v>
      </c>
      <c r="E25" s="14" t="n">
        <f aca="false">COUNTIF($G25:$IV25,"X")</f>
        <v>3</v>
      </c>
      <c r="F25" s="19" t="n">
        <f aca="false">SUM(B25:E25)</f>
        <v>7</v>
      </c>
      <c r="G25" s="4" t="s">
        <v>373</v>
      </c>
      <c r="H25" s="4" t="s">
        <v>373</v>
      </c>
      <c r="K25" s="22"/>
      <c r="O25" s="22"/>
      <c r="S25" s="22"/>
      <c r="W25" s="22"/>
      <c r="AA25" s="20" t="s">
        <v>372</v>
      </c>
      <c r="AE25" s="22"/>
      <c r="AI25" s="22"/>
      <c r="AM25" s="22"/>
      <c r="AQ25" s="22"/>
      <c r="AU25" s="22"/>
      <c r="AY25" s="22"/>
      <c r="AZ25" s="4" t="s">
        <v>372</v>
      </c>
      <c r="BA25" s="4" t="s">
        <v>372</v>
      </c>
      <c r="BC25" s="22"/>
      <c r="BG25" s="20" t="s">
        <v>373</v>
      </c>
      <c r="BK25" s="20"/>
      <c r="BO25" s="22"/>
      <c r="BS25" s="22"/>
      <c r="BT25" s="2" t="s">
        <v>110</v>
      </c>
      <c r="BW25" s="22"/>
      <c r="CA25" s="22"/>
      <c r="CE25" s="22"/>
      <c r="CI25" s="22"/>
      <c r="CM25" s="22"/>
      <c r="CQ25" s="22"/>
      <c r="CU25" s="22"/>
      <c r="CY25" s="22"/>
      <c r="DC25" s="22"/>
      <c r="DG25" s="22"/>
      <c r="DK25" s="22"/>
      <c r="DO25" s="22"/>
      <c r="DS25" s="22"/>
      <c r="DW25" s="22"/>
      <c r="EA25" s="22"/>
      <c r="EE25" s="22"/>
      <c r="EI25" s="22"/>
      <c r="EM25" s="22"/>
      <c r="EQ25" s="22"/>
      <c r="EU25" s="22"/>
      <c r="EY25" s="22"/>
      <c r="FC25" s="22"/>
      <c r="FG25" s="22"/>
      <c r="FK25" s="22"/>
      <c r="FO25" s="22"/>
      <c r="FS25" s="22"/>
      <c r="FW25" s="22"/>
      <c r="GA25" s="22"/>
      <c r="GE25" s="22"/>
      <c r="GI25" s="22"/>
      <c r="GM25" s="22"/>
      <c r="GQ25" s="22"/>
      <c r="GU25" s="22"/>
      <c r="GY25" s="22"/>
      <c r="HC25" s="22"/>
      <c r="HG25" s="22"/>
      <c r="HK25" s="22"/>
      <c r="HO25" s="22"/>
      <c r="HS25" s="22"/>
      <c r="HW25" s="22"/>
      <c r="IA25" s="22"/>
      <c r="IE25" s="22"/>
      <c r="II25" s="22"/>
      <c r="IM25" s="22"/>
      <c r="IQ25" s="22"/>
      <c r="IU25" s="22"/>
    </row>
    <row r="26" s="4" customFormat="true" ht="14.9" hidden="false" customHeight="true" outlineLevel="0" collapsed="false">
      <c r="A26" s="23" t="n">
        <v>0.333333333333333</v>
      </c>
      <c r="B26" s="14" t="n">
        <f aca="false">COUNTIF($G26:$IV26,"K")</f>
        <v>0</v>
      </c>
      <c r="C26" s="14" t="n">
        <f aca="false">COUNTIF($G26:$IV26,"A")</f>
        <v>1</v>
      </c>
      <c r="D26" s="14" t="n">
        <f aca="false">COUNTIF($G26:$IV26,"T")</f>
        <v>3</v>
      </c>
      <c r="E26" s="14" t="n">
        <f aca="false">COUNTIF($G26:$IV26,"X")</f>
        <v>3</v>
      </c>
      <c r="F26" s="19" t="n">
        <f aca="false">SUM(B26:E26)</f>
        <v>7</v>
      </c>
      <c r="G26" s="4" t="s">
        <v>373</v>
      </c>
      <c r="H26" s="4" t="s">
        <v>373</v>
      </c>
      <c r="K26" s="22"/>
      <c r="O26" s="22"/>
      <c r="S26" s="22"/>
      <c r="W26" s="22"/>
      <c r="AA26" s="20" t="s">
        <v>372</v>
      </c>
      <c r="AE26" s="22"/>
      <c r="AI26" s="22"/>
      <c r="AM26" s="22"/>
      <c r="AQ26" s="22"/>
      <c r="AU26" s="22"/>
      <c r="AY26" s="22"/>
      <c r="AZ26" s="4" t="s">
        <v>372</v>
      </c>
      <c r="BA26" s="4" t="s">
        <v>372</v>
      </c>
      <c r="BC26" s="22"/>
      <c r="BG26" s="20" t="s">
        <v>373</v>
      </c>
      <c r="BK26" s="20"/>
      <c r="BO26" s="22"/>
      <c r="BS26" s="22"/>
      <c r="BT26" s="2" t="s">
        <v>110</v>
      </c>
      <c r="BW26" s="22"/>
      <c r="CA26" s="22"/>
      <c r="CE26" s="22"/>
      <c r="CI26" s="22"/>
      <c r="CM26" s="22"/>
      <c r="CQ26" s="22"/>
      <c r="CU26" s="22"/>
      <c r="CY26" s="22"/>
      <c r="DC26" s="22"/>
      <c r="DG26" s="22"/>
      <c r="DK26" s="22"/>
      <c r="DO26" s="22"/>
      <c r="DS26" s="22"/>
      <c r="DW26" s="22"/>
      <c r="EA26" s="22"/>
      <c r="EE26" s="22"/>
      <c r="EI26" s="22"/>
      <c r="EM26" s="22"/>
      <c r="EQ26" s="22"/>
      <c r="EU26" s="22"/>
      <c r="EY26" s="22"/>
      <c r="FC26" s="22"/>
      <c r="FG26" s="22"/>
      <c r="FK26" s="22"/>
      <c r="FO26" s="22"/>
      <c r="FS26" s="22"/>
      <c r="FW26" s="22"/>
      <c r="GA26" s="22"/>
      <c r="GE26" s="22"/>
      <c r="GI26" s="22"/>
      <c r="GM26" s="22"/>
      <c r="GQ26" s="22"/>
      <c r="GU26" s="22"/>
      <c r="GY26" s="22"/>
      <c r="HC26" s="22"/>
      <c r="HG26" s="22"/>
      <c r="HK26" s="22"/>
      <c r="HO26" s="22"/>
      <c r="HS26" s="22"/>
      <c r="HW26" s="22"/>
      <c r="IA26" s="22"/>
      <c r="IE26" s="22"/>
      <c r="II26" s="22"/>
      <c r="IM26" s="22"/>
      <c r="IQ26" s="22"/>
      <c r="IU26" s="22"/>
    </row>
    <row r="27" s="4" customFormat="true" ht="14.9" hidden="false" customHeight="true" outlineLevel="0" collapsed="false">
      <c r="A27" s="24" t="n">
        <v>0.336805555555555</v>
      </c>
      <c r="B27" s="14" t="n">
        <f aca="false">COUNTIF($G27:$IV27,"K")</f>
        <v>0</v>
      </c>
      <c r="C27" s="14" t="n">
        <f aca="false">COUNTIF($G27:$IV27,"A")</f>
        <v>1</v>
      </c>
      <c r="D27" s="14" t="n">
        <f aca="false">COUNTIF($G27:$IV27,"T")</f>
        <v>3</v>
      </c>
      <c r="E27" s="14" t="n">
        <f aca="false">COUNTIF($G27:$IV27,"X")</f>
        <v>3</v>
      </c>
      <c r="F27" s="19" t="n">
        <f aca="false">SUM(B27:E27)</f>
        <v>7</v>
      </c>
      <c r="G27" s="4" t="s">
        <v>373</v>
      </c>
      <c r="H27" s="4" t="s">
        <v>373</v>
      </c>
      <c r="K27" s="22"/>
      <c r="O27" s="22"/>
      <c r="S27" s="22"/>
      <c r="W27" s="22"/>
      <c r="AA27" s="20" t="s">
        <v>372</v>
      </c>
      <c r="AE27" s="22"/>
      <c r="AI27" s="22"/>
      <c r="AM27" s="22"/>
      <c r="AQ27" s="22"/>
      <c r="AU27" s="22"/>
      <c r="AY27" s="22"/>
      <c r="AZ27" s="4" t="s">
        <v>372</v>
      </c>
      <c r="BA27" s="4" t="s">
        <v>372</v>
      </c>
      <c r="BC27" s="22"/>
      <c r="BG27" s="20" t="s">
        <v>373</v>
      </c>
      <c r="BK27" s="20"/>
      <c r="BO27" s="22"/>
      <c r="BS27" s="22"/>
      <c r="BT27" s="2" t="s">
        <v>110</v>
      </c>
      <c r="BW27" s="22"/>
      <c r="CA27" s="22"/>
      <c r="CE27" s="22"/>
      <c r="CI27" s="22"/>
      <c r="CM27" s="22"/>
      <c r="CQ27" s="22"/>
      <c r="CU27" s="22"/>
      <c r="CY27" s="22"/>
      <c r="DC27" s="22"/>
      <c r="DG27" s="22"/>
      <c r="DK27" s="22"/>
      <c r="DO27" s="22"/>
      <c r="DS27" s="22"/>
      <c r="DW27" s="22"/>
      <c r="EA27" s="22"/>
      <c r="EE27" s="22"/>
      <c r="EI27" s="22"/>
      <c r="EM27" s="22"/>
      <c r="EQ27" s="22"/>
      <c r="EU27" s="22"/>
      <c r="EY27" s="22"/>
      <c r="FC27" s="22"/>
      <c r="FG27" s="22"/>
      <c r="FK27" s="22"/>
      <c r="FO27" s="22"/>
      <c r="FS27" s="22"/>
      <c r="FW27" s="22"/>
      <c r="GA27" s="22"/>
      <c r="GE27" s="22"/>
      <c r="GI27" s="22"/>
      <c r="GM27" s="22"/>
      <c r="GQ27" s="22"/>
      <c r="GU27" s="22"/>
      <c r="GY27" s="22"/>
      <c r="HC27" s="22"/>
      <c r="HG27" s="22"/>
      <c r="HK27" s="22"/>
      <c r="HO27" s="22"/>
      <c r="HS27" s="22"/>
      <c r="HW27" s="22"/>
      <c r="IA27" s="22"/>
      <c r="IE27" s="22"/>
      <c r="II27" s="22"/>
      <c r="IM27" s="22"/>
      <c r="IQ27" s="22"/>
      <c r="IU27" s="22"/>
    </row>
    <row r="28" s="4" customFormat="true" ht="14.9" hidden="false" customHeight="true" outlineLevel="0" collapsed="false">
      <c r="A28" s="24" t="n">
        <v>0.340277777777778</v>
      </c>
      <c r="B28" s="14" t="n">
        <f aca="false">COUNTIF($G28:$IV28,"K")</f>
        <v>0</v>
      </c>
      <c r="C28" s="14" t="n">
        <f aca="false">COUNTIF($G28:$IV28,"A")</f>
        <v>1</v>
      </c>
      <c r="D28" s="14" t="n">
        <f aca="false">COUNTIF($G28:$IV28,"T")</f>
        <v>3</v>
      </c>
      <c r="E28" s="14" t="n">
        <f aca="false">COUNTIF($G28:$IV28,"X")</f>
        <v>3</v>
      </c>
      <c r="F28" s="19" t="n">
        <f aca="false">SUM(B28:E28)</f>
        <v>7</v>
      </c>
      <c r="G28" s="4" t="s">
        <v>373</v>
      </c>
      <c r="H28" s="4" t="s">
        <v>373</v>
      </c>
      <c r="K28" s="22"/>
      <c r="O28" s="22"/>
      <c r="S28" s="22"/>
      <c r="W28" s="22"/>
      <c r="AA28" s="20" t="s">
        <v>372</v>
      </c>
      <c r="AE28" s="22"/>
      <c r="AI28" s="22"/>
      <c r="AM28" s="22"/>
      <c r="AQ28" s="22"/>
      <c r="AU28" s="22"/>
      <c r="AY28" s="22"/>
      <c r="AZ28" s="4" t="s">
        <v>372</v>
      </c>
      <c r="BA28" s="4" t="s">
        <v>372</v>
      </c>
      <c r="BC28" s="22"/>
      <c r="BG28" s="20" t="s">
        <v>373</v>
      </c>
      <c r="BK28" s="20"/>
      <c r="BO28" s="22"/>
      <c r="BS28" s="22"/>
      <c r="BT28" s="2" t="s">
        <v>110</v>
      </c>
      <c r="BW28" s="22"/>
      <c r="CA28" s="22"/>
      <c r="CE28" s="22"/>
      <c r="CI28" s="22"/>
      <c r="CM28" s="22"/>
      <c r="CQ28" s="22"/>
      <c r="CU28" s="22"/>
      <c r="CY28" s="22"/>
      <c r="DC28" s="22"/>
      <c r="DG28" s="22"/>
      <c r="DK28" s="22"/>
      <c r="DO28" s="22"/>
      <c r="DS28" s="22"/>
      <c r="DW28" s="22"/>
      <c r="EA28" s="22"/>
      <c r="EE28" s="22"/>
      <c r="EI28" s="22"/>
      <c r="EM28" s="22"/>
      <c r="EQ28" s="22"/>
      <c r="EU28" s="22"/>
      <c r="EY28" s="22"/>
      <c r="FC28" s="22"/>
      <c r="FG28" s="22"/>
      <c r="FK28" s="22"/>
      <c r="FO28" s="22"/>
      <c r="FS28" s="22"/>
      <c r="FW28" s="22"/>
      <c r="GA28" s="22"/>
      <c r="GE28" s="22"/>
      <c r="GI28" s="22"/>
      <c r="GM28" s="22"/>
      <c r="GQ28" s="22"/>
      <c r="GU28" s="22"/>
      <c r="GY28" s="22"/>
      <c r="HC28" s="22"/>
      <c r="HG28" s="22"/>
      <c r="HK28" s="22"/>
      <c r="HO28" s="22"/>
      <c r="HS28" s="22"/>
      <c r="HW28" s="22"/>
      <c r="IA28" s="22"/>
      <c r="IE28" s="22"/>
      <c r="II28" s="22"/>
      <c r="IM28" s="22"/>
      <c r="IQ28" s="22"/>
      <c r="IU28" s="22"/>
    </row>
    <row r="29" s="4" customFormat="true" ht="14.9" hidden="false" customHeight="true" outlineLevel="0" collapsed="false">
      <c r="A29" s="24" t="n">
        <v>0.34375</v>
      </c>
      <c r="B29" s="14" t="n">
        <f aca="false">COUNTIF($G29:$IV29,"K")</f>
        <v>0</v>
      </c>
      <c r="C29" s="14" t="n">
        <f aca="false">COUNTIF($G29:$IV29,"A")</f>
        <v>1</v>
      </c>
      <c r="D29" s="14" t="n">
        <f aca="false">COUNTIF($G29:$IV29,"T")</f>
        <v>3</v>
      </c>
      <c r="E29" s="14" t="n">
        <f aca="false">COUNTIF($G29:$IV29,"X")</f>
        <v>3</v>
      </c>
      <c r="F29" s="19" t="n">
        <f aca="false">SUM(B29:E29)</f>
        <v>7</v>
      </c>
      <c r="G29" s="4" t="s">
        <v>373</v>
      </c>
      <c r="H29" s="4" t="s">
        <v>373</v>
      </c>
      <c r="K29" s="22"/>
      <c r="O29" s="22"/>
      <c r="S29" s="22"/>
      <c r="W29" s="22"/>
      <c r="AA29" s="20" t="s">
        <v>372</v>
      </c>
      <c r="AE29" s="22"/>
      <c r="AI29" s="22"/>
      <c r="AM29" s="22"/>
      <c r="AQ29" s="22"/>
      <c r="AU29" s="22"/>
      <c r="AY29" s="22"/>
      <c r="AZ29" s="4" t="s">
        <v>372</v>
      </c>
      <c r="BA29" s="4" t="s">
        <v>372</v>
      </c>
      <c r="BC29" s="22"/>
      <c r="BG29" s="20" t="s">
        <v>373</v>
      </c>
      <c r="BK29" s="20"/>
      <c r="BO29" s="22"/>
      <c r="BS29" s="22"/>
      <c r="BT29" s="2" t="s">
        <v>110</v>
      </c>
      <c r="BW29" s="22"/>
      <c r="CA29" s="22"/>
      <c r="CE29" s="22"/>
      <c r="CI29" s="22"/>
      <c r="CM29" s="22"/>
      <c r="CQ29" s="22"/>
      <c r="CU29" s="22"/>
      <c r="CY29" s="22"/>
      <c r="DC29" s="22"/>
      <c r="DG29" s="22"/>
      <c r="DK29" s="22"/>
      <c r="DO29" s="22"/>
      <c r="DS29" s="22"/>
      <c r="DW29" s="22"/>
      <c r="EA29" s="22"/>
      <c r="EE29" s="22"/>
      <c r="EI29" s="22"/>
      <c r="EM29" s="22"/>
      <c r="EQ29" s="22"/>
      <c r="EU29" s="22"/>
      <c r="EY29" s="22"/>
      <c r="FC29" s="22"/>
      <c r="FG29" s="22"/>
      <c r="FK29" s="22"/>
      <c r="FO29" s="22"/>
      <c r="FS29" s="22"/>
      <c r="FW29" s="22"/>
      <c r="GA29" s="22"/>
      <c r="GE29" s="22"/>
      <c r="GI29" s="22"/>
      <c r="GM29" s="22"/>
      <c r="GQ29" s="22"/>
      <c r="GU29" s="22"/>
      <c r="GY29" s="22"/>
      <c r="HC29" s="22"/>
      <c r="HG29" s="22"/>
      <c r="HK29" s="22"/>
      <c r="HO29" s="22"/>
      <c r="HS29" s="22"/>
      <c r="HW29" s="22"/>
      <c r="IA29" s="22"/>
      <c r="IE29" s="22"/>
      <c r="II29" s="22"/>
      <c r="IM29" s="22"/>
      <c r="IQ29" s="22"/>
      <c r="IU29" s="22"/>
    </row>
    <row r="30" s="4" customFormat="true" ht="14.9" hidden="false" customHeight="true" outlineLevel="0" collapsed="false">
      <c r="A30" s="24" t="n">
        <v>0.347222222222222</v>
      </c>
      <c r="B30" s="14" t="n">
        <f aca="false">COUNTIF($G30:$IV30,"K")</f>
        <v>0</v>
      </c>
      <c r="C30" s="14" t="n">
        <f aca="false">COUNTIF($G30:$IV30,"A")</f>
        <v>1</v>
      </c>
      <c r="D30" s="14" t="n">
        <f aca="false">COUNTIF($G30:$IV30,"T")</f>
        <v>3</v>
      </c>
      <c r="E30" s="14" t="n">
        <f aca="false">COUNTIF($G30:$IV30,"X")</f>
        <v>3</v>
      </c>
      <c r="F30" s="19" t="n">
        <f aca="false">SUM(B30:E30)</f>
        <v>7</v>
      </c>
      <c r="G30" s="4" t="s">
        <v>373</v>
      </c>
      <c r="H30" s="4" t="s">
        <v>373</v>
      </c>
      <c r="K30" s="22"/>
      <c r="O30" s="22"/>
      <c r="S30" s="22"/>
      <c r="W30" s="22"/>
      <c r="AA30" s="20" t="s">
        <v>372</v>
      </c>
      <c r="AE30" s="22"/>
      <c r="AI30" s="22"/>
      <c r="AM30" s="22"/>
      <c r="AQ30" s="22"/>
      <c r="AU30" s="22"/>
      <c r="AY30" s="22"/>
      <c r="AZ30" s="4" t="s">
        <v>372</v>
      </c>
      <c r="BA30" s="4" t="s">
        <v>372</v>
      </c>
      <c r="BC30" s="22"/>
      <c r="BG30" s="20" t="s">
        <v>373</v>
      </c>
      <c r="BK30" s="20"/>
      <c r="BO30" s="22"/>
      <c r="BS30" s="22"/>
      <c r="BT30" s="2" t="s">
        <v>110</v>
      </c>
      <c r="BW30" s="22"/>
      <c r="CA30" s="22"/>
      <c r="CE30" s="22"/>
      <c r="CI30" s="22"/>
      <c r="CM30" s="22"/>
      <c r="CQ30" s="22"/>
      <c r="CU30" s="22"/>
      <c r="CY30" s="22"/>
      <c r="DC30" s="22"/>
      <c r="DG30" s="22"/>
      <c r="DK30" s="22"/>
      <c r="DO30" s="22"/>
      <c r="DS30" s="22"/>
      <c r="DW30" s="22"/>
      <c r="EA30" s="22"/>
      <c r="EE30" s="22"/>
      <c r="EI30" s="22"/>
      <c r="EM30" s="22"/>
      <c r="EQ30" s="22"/>
      <c r="EU30" s="22"/>
      <c r="EY30" s="22"/>
      <c r="FC30" s="22"/>
      <c r="FG30" s="22"/>
      <c r="FK30" s="22"/>
      <c r="FO30" s="22"/>
      <c r="FS30" s="22"/>
      <c r="FW30" s="22"/>
      <c r="GA30" s="22"/>
      <c r="GE30" s="22"/>
      <c r="GI30" s="22"/>
      <c r="GM30" s="22"/>
      <c r="GQ30" s="22"/>
      <c r="GU30" s="22"/>
      <c r="GY30" s="22"/>
      <c r="HC30" s="22"/>
      <c r="HG30" s="22"/>
      <c r="HK30" s="22"/>
      <c r="HO30" s="22"/>
      <c r="HS30" s="22"/>
      <c r="HW30" s="22"/>
      <c r="IA30" s="22"/>
      <c r="IE30" s="22"/>
      <c r="II30" s="22"/>
      <c r="IM30" s="22"/>
      <c r="IQ30" s="22"/>
      <c r="IU30" s="22"/>
    </row>
    <row r="31" s="4" customFormat="true" ht="14.9" hidden="false" customHeight="true" outlineLevel="0" collapsed="false">
      <c r="A31" s="24" t="n">
        <v>0.350694444444444</v>
      </c>
      <c r="B31" s="14" t="n">
        <f aca="false">COUNTIF($G31:$IV31,"K")</f>
        <v>0</v>
      </c>
      <c r="C31" s="14" t="n">
        <f aca="false">COUNTIF($G31:$IV31,"A")</f>
        <v>1</v>
      </c>
      <c r="D31" s="14" t="n">
        <f aca="false">COUNTIF($G31:$IV31,"T")</f>
        <v>3</v>
      </c>
      <c r="E31" s="14" t="n">
        <f aca="false">COUNTIF($G31:$IV31,"X")</f>
        <v>3</v>
      </c>
      <c r="F31" s="19" t="n">
        <f aca="false">SUM(B31:E31)</f>
        <v>7</v>
      </c>
      <c r="G31" s="4" t="s">
        <v>373</v>
      </c>
      <c r="H31" s="4" t="s">
        <v>373</v>
      </c>
      <c r="K31" s="22"/>
      <c r="O31" s="22"/>
      <c r="S31" s="22"/>
      <c r="W31" s="22"/>
      <c r="AA31" s="20" t="s">
        <v>372</v>
      </c>
      <c r="AE31" s="22"/>
      <c r="AI31" s="22"/>
      <c r="AM31" s="22"/>
      <c r="AQ31" s="22"/>
      <c r="AU31" s="22"/>
      <c r="AY31" s="22"/>
      <c r="AZ31" s="4" t="s">
        <v>372</v>
      </c>
      <c r="BA31" s="4" t="s">
        <v>372</v>
      </c>
      <c r="BC31" s="22"/>
      <c r="BG31" s="20" t="s">
        <v>373</v>
      </c>
      <c r="BK31" s="20"/>
      <c r="BO31" s="22"/>
      <c r="BS31" s="22"/>
      <c r="BT31" s="2" t="s">
        <v>110</v>
      </c>
      <c r="BW31" s="22"/>
      <c r="CA31" s="22"/>
      <c r="CE31" s="22"/>
      <c r="CI31" s="22"/>
      <c r="CM31" s="22"/>
      <c r="CQ31" s="22"/>
      <c r="CU31" s="22"/>
      <c r="CY31" s="22"/>
      <c r="DC31" s="22"/>
      <c r="DG31" s="22"/>
      <c r="DK31" s="22"/>
      <c r="DO31" s="22"/>
      <c r="DS31" s="22"/>
      <c r="DW31" s="22"/>
      <c r="EA31" s="22"/>
      <c r="EE31" s="22"/>
      <c r="EI31" s="22"/>
      <c r="EM31" s="22"/>
      <c r="EQ31" s="22"/>
      <c r="EU31" s="22"/>
      <c r="EY31" s="22"/>
      <c r="FC31" s="22"/>
      <c r="FG31" s="22"/>
      <c r="FK31" s="22"/>
      <c r="FO31" s="22"/>
      <c r="FS31" s="22"/>
      <c r="FW31" s="22"/>
      <c r="GA31" s="22"/>
      <c r="GE31" s="22"/>
      <c r="GI31" s="22"/>
      <c r="GM31" s="22"/>
      <c r="GQ31" s="22"/>
      <c r="GU31" s="22"/>
      <c r="GY31" s="22"/>
      <c r="HC31" s="22"/>
      <c r="HG31" s="22"/>
      <c r="HK31" s="22"/>
      <c r="HO31" s="22"/>
      <c r="HS31" s="22"/>
      <c r="HW31" s="22"/>
      <c r="IA31" s="22"/>
      <c r="IE31" s="22"/>
      <c r="II31" s="22"/>
      <c r="IM31" s="22"/>
      <c r="IQ31" s="22"/>
      <c r="IU31" s="22"/>
    </row>
    <row r="32" s="4" customFormat="true" ht="14.9" hidden="false" customHeight="true" outlineLevel="0" collapsed="false">
      <c r="A32" s="24" t="n">
        <v>0.354166666666667</v>
      </c>
      <c r="B32" s="14" t="n">
        <f aca="false">COUNTIF($G32:$IV32,"K")</f>
        <v>0</v>
      </c>
      <c r="C32" s="14" t="n">
        <f aca="false">COUNTIF($G32:$IV32,"A")</f>
        <v>1</v>
      </c>
      <c r="D32" s="14" t="n">
        <f aca="false">COUNTIF($G32:$IV32,"T")</f>
        <v>3</v>
      </c>
      <c r="E32" s="14" t="n">
        <f aca="false">COUNTIF($G32:$IV32,"X")</f>
        <v>3</v>
      </c>
      <c r="F32" s="19" t="n">
        <f aca="false">SUM(B32:E32)</f>
        <v>7</v>
      </c>
      <c r="G32" s="4" t="s">
        <v>373</v>
      </c>
      <c r="H32" s="4" t="s">
        <v>373</v>
      </c>
      <c r="K32" s="22"/>
      <c r="O32" s="22"/>
      <c r="S32" s="22"/>
      <c r="W32" s="22"/>
      <c r="AA32" s="20" t="s">
        <v>372</v>
      </c>
      <c r="AE32" s="22"/>
      <c r="AI32" s="22"/>
      <c r="AM32" s="22"/>
      <c r="AQ32" s="22"/>
      <c r="AU32" s="22"/>
      <c r="AY32" s="22"/>
      <c r="AZ32" s="4" t="s">
        <v>372</v>
      </c>
      <c r="BA32" s="4" t="s">
        <v>372</v>
      </c>
      <c r="BC32" s="22"/>
      <c r="BG32" s="20" t="s">
        <v>373</v>
      </c>
      <c r="BK32" s="20"/>
      <c r="BO32" s="22"/>
      <c r="BS32" s="22"/>
      <c r="BT32" s="2" t="s">
        <v>110</v>
      </c>
      <c r="BW32" s="22"/>
      <c r="CA32" s="22"/>
      <c r="CE32" s="22"/>
      <c r="CI32" s="22"/>
      <c r="CM32" s="22"/>
      <c r="CQ32" s="22"/>
      <c r="CU32" s="22"/>
      <c r="CY32" s="22"/>
      <c r="DC32" s="22"/>
      <c r="DG32" s="22"/>
      <c r="DK32" s="22"/>
      <c r="DO32" s="22"/>
      <c r="DS32" s="22"/>
      <c r="DW32" s="22"/>
      <c r="EA32" s="22"/>
      <c r="EE32" s="22"/>
      <c r="EI32" s="22"/>
      <c r="EM32" s="22"/>
      <c r="EQ32" s="22"/>
      <c r="EU32" s="22"/>
      <c r="EY32" s="22"/>
      <c r="FC32" s="22"/>
      <c r="FG32" s="22"/>
      <c r="FK32" s="22"/>
      <c r="FO32" s="22"/>
      <c r="FS32" s="22"/>
      <c r="FW32" s="22"/>
      <c r="GA32" s="22"/>
      <c r="GE32" s="22"/>
      <c r="GI32" s="22"/>
      <c r="GM32" s="22"/>
      <c r="GQ32" s="22"/>
      <c r="GU32" s="22"/>
      <c r="GY32" s="22"/>
      <c r="HC32" s="22"/>
      <c r="HG32" s="22"/>
      <c r="HK32" s="22"/>
      <c r="HO32" s="22"/>
      <c r="HS32" s="22"/>
      <c r="HW32" s="22"/>
      <c r="IA32" s="22"/>
      <c r="IE32" s="22"/>
      <c r="II32" s="22"/>
      <c r="IM32" s="22"/>
      <c r="IQ32" s="22"/>
      <c r="IU32" s="22"/>
    </row>
    <row r="33" s="4" customFormat="true" ht="14.9" hidden="false" customHeight="true" outlineLevel="0" collapsed="false">
      <c r="A33" s="24" t="n">
        <v>0.357638888888889</v>
      </c>
      <c r="B33" s="14" t="n">
        <f aca="false">COUNTIF($G33:$IV33,"K")</f>
        <v>0</v>
      </c>
      <c r="C33" s="14" t="n">
        <f aca="false">COUNTIF($G33:$IV33,"A")</f>
        <v>1</v>
      </c>
      <c r="D33" s="14" t="n">
        <f aca="false">COUNTIF($G33:$IV33,"T")</f>
        <v>3</v>
      </c>
      <c r="E33" s="14" t="n">
        <f aca="false">COUNTIF($G33:$IV33,"X")</f>
        <v>3</v>
      </c>
      <c r="F33" s="19" t="n">
        <f aca="false">SUM(B33:E33)</f>
        <v>7</v>
      </c>
      <c r="G33" s="4" t="s">
        <v>373</v>
      </c>
      <c r="H33" s="4" t="s">
        <v>373</v>
      </c>
      <c r="K33" s="22"/>
      <c r="O33" s="22"/>
      <c r="S33" s="22"/>
      <c r="W33" s="22"/>
      <c r="AA33" s="20" t="s">
        <v>372</v>
      </c>
      <c r="AE33" s="22"/>
      <c r="AI33" s="22"/>
      <c r="AM33" s="22"/>
      <c r="AQ33" s="22"/>
      <c r="AU33" s="22"/>
      <c r="AY33" s="22"/>
      <c r="AZ33" s="4" t="s">
        <v>372</v>
      </c>
      <c r="BA33" s="4" t="s">
        <v>372</v>
      </c>
      <c r="BC33" s="22"/>
      <c r="BG33" s="20" t="s">
        <v>373</v>
      </c>
      <c r="BK33" s="20"/>
      <c r="BO33" s="22"/>
      <c r="BS33" s="22"/>
      <c r="BT33" s="2" t="s">
        <v>110</v>
      </c>
      <c r="BW33" s="22"/>
      <c r="CA33" s="22"/>
      <c r="CE33" s="22"/>
      <c r="CI33" s="22"/>
      <c r="CM33" s="22"/>
      <c r="CQ33" s="22"/>
      <c r="CU33" s="22"/>
      <c r="CY33" s="22"/>
      <c r="DC33" s="22"/>
      <c r="DG33" s="22"/>
      <c r="DK33" s="22"/>
      <c r="DO33" s="22"/>
      <c r="DS33" s="22"/>
      <c r="DW33" s="22"/>
      <c r="EA33" s="22"/>
      <c r="EE33" s="22"/>
      <c r="EI33" s="22"/>
      <c r="EM33" s="22"/>
      <c r="EQ33" s="22"/>
      <c r="EU33" s="22"/>
      <c r="EY33" s="22"/>
      <c r="FC33" s="22"/>
      <c r="FG33" s="22"/>
      <c r="FK33" s="22"/>
      <c r="FO33" s="22"/>
      <c r="FS33" s="22"/>
      <c r="FW33" s="22"/>
      <c r="GA33" s="22"/>
      <c r="GE33" s="22"/>
      <c r="GI33" s="22"/>
      <c r="GM33" s="22"/>
      <c r="GQ33" s="22"/>
      <c r="GU33" s="22"/>
      <c r="GY33" s="22"/>
      <c r="HC33" s="22"/>
      <c r="HG33" s="22"/>
      <c r="HK33" s="22"/>
      <c r="HO33" s="22"/>
      <c r="HS33" s="22"/>
      <c r="HW33" s="22"/>
      <c r="IA33" s="22"/>
      <c r="IE33" s="22"/>
      <c r="II33" s="22"/>
      <c r="IM33" s="22"/>
      <c r="IQ33" s="22"/>
      <c r="IU33" s="22"/>
    </row>
    <row r="34" s="4" customFormat="true" ht="14.9" hidden="false" customHeight="true" outlineLevel="0" collapsed="false">
      <c r="A34" s="24" t="n">
        <v>0.361111111111111</v>
      </c>
      <c r="B34" s="14" t="n">
        <f aca="false">COUNTIF($G34:$IV34,"K")</f>
        <v>0</v>
      </c>
      <c r="C34" s="14" t="n">
        <f aca="false">COUNTIF($G34:$IV34,"A")</f>
        <v>1</v>
      </c>
      <c r="D34" s="14" t="n">
        <f aca="false">COUNTIF($G34:$IV34,"T")</f>
        <v>3</v>
      </c>
      <c r="E34" s="14" t="n">
        <f aca="false">COUNTIF($G34:$IV34,"X")</f>
        <v>3</v>
      </c>
      <c r="F34" s="19" t="n">
        <f aca="false">SUM(B34:E34)</f>
        <v>7</v>
      </c>
      <c r="G34" s="4" t="s">
        <v>373</v>
      </c>
      <c r="H34" s="4" t="s">
        <v>373</v>
      </c>
      <c r="K34" s="22"/>
      <c r="O34" s="22"/>
      <c r="S34" s="22"/>
      <c r="W34" s="22"/>
      <c r="AA34" s="20" t="s">
        <v>372</v>
      </c>
      <c r="AE34" s="22"/>
      <c r="AI34" s="22"/>
      <c r="AM34" s="22"/>
      <c r="AQ34" s="22"/>
      <c r="AU34" s="22"/>
      <c r="AY34" s="22"/>
      <c r="AZ34" s="4" t="s">
        <v>372</v>
      </c>
      <c r="BA34" s="4" t="s">
        <v>372</v>
      </c>
      <c r="BC34" s="22"/>
      <c r="BG34" s="20" t="s">
        <v>373</v>
      </c>
      <c r="BK34" s="20"/>
      <c r="BO34" s="22"/>
      <c r="BS34" s="22"/>
      <c r="BT34" s="2" t="s">
        <v>110</v>
      </c>
      <c r="BW34" s="22"/>
      <c r="CA34" s="22"/>
      <c r="CE34" s="22"/>
      <c r="CI34" s="22"/>
      <c r="CM34" s="22"/>
      <c r="CQ34" s="22"/>
      <c r="CU34" s="22"/>
      <c r="CY34" s="22"/>
      <c r="DC34" s="22"/>
      <c r="DG34" s="22"/>
      <c r="DK34" s="22"/>
      <c r="DO34" s="22"/>
      <c r="DS34" s="22"/>
      <c r="DW34" s="22"/>
      <c r="EA34" s="22"/>
      <c r="EE34" s="22"/>
      <c r="EI34" s="22"/>
      <c r="EM34" s="22"/>
      <c r="EQ34" s="22"/>
      <c r="EU34" s="22"/>
      <c r="EY34" s="22"/>
      <c r="FC34" s="22"/>
      <c r="FG34" s="22"/>
      <c r="FK34" s="22"/>
      <c r="FO34" s="22"/>
      <c r="FS34" s="22"/>
      <c r="FW34" s="22"/>
      <c r="GA34" s="22"/>
      <c r="GE34" s="22"/>
      <c r="GI34" s="22"/>
      <c r="GM34" s="22"/>
      <c r="GQ34" s="22"/>
      <c r="GU34" s="22"/>
      <c r="GY34" s="22"/>
      <c r="HC34" s="22"/>
      <c r="HG34" s="22"/>
      <c r="HK34" s="22"/>
      <c r="HO34" s="22"/>
      <c r="HS34" s="22"/>
      <c r="HW34" s="22"/>
      <c r="IA34" s="22"/>
      <c r="IE34" s="22"/>
      <c r="II34" s="22"/>
      <c r="IM34" s="22"/>
      <c r="IQ34" s="22"/>
      <c r="IU34" s="22"/>
    </row>
    <row r="35" s="4" customFormat="true" ht="14.9" hidden="false" customHeight="true" outlineLevel="0" collapsed="false">
      <c r="A35" s="24" t="n">
        <v>0.364583333333333</v>
      </c>
      <c r="B35" s="14" t="n">
        <f aca="false">COUNTIF($G35:$IV35,"K")</f>
        <v>0</v>
      </c>
      <c r="C35" s="14" t="n">
        <f aca="false">COUNTIF($G35:$IV35,"A")</f>
        <v>1</v>
      </c>
      <c r="D35" s="14" t="n">
        <f aca="false">COUNTIF($G35:$IV35,"T")</f>
        <v>3</v>
      </c>
      <c r="E35" s="14" t="n">
        <f aca="false">COUNTIF($G35:$IV35,"X")</f>
        <v>3</v>
      </c>
      <c r="F35" s="19" t="n">
        <f aca="false">SUM(B35:E35)</f>
        <v>7</v>
      </c>
      <c r="G35" s="4" t="s">
        <v>373</v>
      </c>
      <c r="H35" s="4" t="s">
        <v>373</v>
      </c>
      <c r="K35" s="22"/>
      <c r="O35" s="22"/>
      <c r="S35" s="22"/>
      <c r="W35" s="22"/>
      <c r="AA35" s="20" t="s">
        <v>372</v>
      </c>
      <c r="AE35" s="22"/>
      <c r="AI35" s="22"/>
      <c r="AM35" s="22"/>
      <c r="AQ35" s="22"/>
      <c r="AU35" s="22"/>
      <c r="AY35" s="22"/>
      <c r="AZ35" s="4" t="s">
        <v>372</v>
      </c>
      <c r="BA35" s="4" t="s">
        <v>372</v>
      </c>
      <c r="BC35" s="22"/>
      <c r="BG35" s="20" t="s">
        <v>373</v>
      </c>
      <c r="BK35" s="20"/>
      <c r="BO35" s="22"/>
      <c r="BS35" s="22"/>
      <c r="BT35" s="2" t="s">
        <v>110</v>
      </c>
      <c r="BW35" s="22"/>
      <c r="CA35" s="22"/>
      <c r="CE35" s="22"/>
      <c r="CI35" s="22"/>
      <c r="CM35" s="22"/>
      <c r="CQ35" s="22"/>
      <c r="CU35" s="22"/>
      <c r="CY35" s="22"/>
      <c r="DC35" s="22"/>
      <c r="DG35" s="22"/>
      <c r="DK35" s="22"/>
      <c r="DO35" s="22"/>
      <c r="DS35" s="22"/>
      <c r="DW35" s="22"/>
      <c r="EA35" s="22"/>
      <c r="EE35" s="22"/>
      <c r="EI35" s="22"/>
      <c r="EM35" s="22"/>
      <c r="EQ35" s="22"/>
      <c r="EU35" s="22"/>
      <c r="EY35" s="22"/>
      <c r="FC35" s="22"/>
      <c r="FG35" s="22"/>
      <c r="FK35" s="22"/>
      <c r="FO35" s="22"/>
      <c r="FS35" s="22"/>
      <c r="FW35" s="22"/>
      <c r="GA35" s="22"/>
      <c r="GE35" s="22"/>
      <c r="GI35" s="22"/>
      <c r="GM35" s="22"/>
      <c r="GQ35" s="22"/>
      <c r="GU35" s="22"/>
      <c r="GY35" s="22"/>
      <c r="HC35" s="22"/>
      <c r="HG35" s="22"/>
      <c r="HK35" s="22"/>
      <c r="HO35" s="22"/>
      <c r="HS35" s="22"/>
      <c r="HW35" s="22"/>
      <c r="IA35" s="22"/>
      <c r="IE35" s="22"/>
      <c r="II35" s="22"/>
      <c r="IM35" s="22"/>
      <c r="IQ35" s="22"/>
      <c r="IU35" s="22"/>
    </row>
    <row r="36" s="4" customFormat="true" ht="14.9" hidden="false" customHeight="true" outlineLevel="0" collapsed="false">
      <c r="A36" s="24" t="n">
        <v>0.368055555555555</v>
      </c>
      <c r="B36" s="14" t="n">
        <f aca="false">COUNTIF($G36:$IV36,"K")</f>
        <v>0</v>
      </c>
      <c r="C36" s="14" t="n">
        <f aca="false">COUNTIF($G36:$IV36,"A")</f>
        <v>1</v>
      </c>
      <c r="D36" s="14" t="n">
        <f aca="false">COUNTIF($G36:$IV36,"T")</f>
        <v>3</v>
      </c>
      <c r="E36" s="14" t="n">
        <f aca="false">COUNTIF($G36:$IV36,"X")</f>
        <v>3</v>
      </c>
      <c r="F36" s="19" t="n">
        <f aca="false">SUM(B36:E36)</f>
        <v>7</v>
      </c>
      <c r="G36" s="4" t="s">
        <v>373</v>
      </c>
      <c r="H36" s="4" t="s">
        <v>373</v>
      </c>
      <c r="K36" s="22"/>
      <c r="O36" s="22"/>
      <c r="S36" s="22"/>
      <c r="W36" s="22"/>
      <c r="AA36" s="20" t="s">
        <v>372</v>
      </c>
      <c r="AE36" s="22"/>
      <c r="AI36" s="22"/>
      <c r="AM36" s="22"/>
      <c r="AQ36" s="22"/>
      <c r="AU36" s="22"/>
      <c r="AY36" s="22"/>
      <c r="AZ36" s="4" t="s">
        <v>372</v>
      </c>
      <c r="BA36" s="4" t="s">
        <v>372</v>
      </c>
      <c r="BC36" s="22"/>
      <c r="BG36" s="20" t="s">
        <v>373</v>
      </c>
      <c r="BK36" s="20"/>
      <c r="BO36" s="22"/>
      <c r="BS36" s="22"/>
      <c r="BT36" s="2" t="s">
        <v>110</v>
      </c>
      <c r="BW36" s="22"/>
      <c r="CA36" s="22"/>
      <c r="CE36" s="22"/>
      <c r="CI36" s="22"/>
      <c r="CM36" s="22"/>
      <c r="CQ36" s="22"/>
      <c r="CU36" s="22"/>
      <c r="CY36" s="22"/>
      <c r="DC36" s="22"/>
      <c r="DG36" s="22"/>
      <c r="DK36" s="22"/>
      <c r="DO36" s="22"/>
      <c r="DS36" s="22"/>
      <c r="DW36" s="22"/>
      <c r="EA36" s="22"/>
      <c r="EE36" s="22"/>
      <c r="EI36" s="22"/>
      <c r="EM36" s="22"/>
      <c r="EQ36" s="22"/>
      <c r="EU36" s="22"/>
      <c r="EY36" s="22"/>
      <c r="FC36" s="22"/>
      <c r="FG36" s="22"/>
      <c r="FK36" s="22"/>
      <c r="FO36" s="22"/>
      <c r="FS36" s="22"/>
      <c r="FW36" s="22"/>
      <c r="GA36" s="22"/>
      <c r="GE36" s="22"/>
      <c r="GI36" s="22"/>
      <c r="GM36" s="22"/>
      <c r="GQ36" s="22"/>
      <c r="GU36" s="22"/>
      <c r="GY36" s="22"/>
      <c r="HC36" s="22"/>
      <c r="HG36" s="22"/>
      <c r="HK36" s="22"/>
      <c r="HO36" s="22"/>
      <c r="HS36" s="22"/>
      <c r="HW36" s="22"/>
      <c r="IA36" s="22"/>
      <c r="IE36" s="22"/>
      <c r="II36" s="22"/>
      <c r="IM36" s="22"/>
      <c r="IQ36" s="22"/>
      <c r="IU36" s="22"/>
    </row>
    <row r="37" s="4" customFormat="true" ht="14.9" hidden="false" customHeight="true" outlineLevel="0" collapsed="false">
      <c r="A37" s="24" t="n">
        <v>0.371527777777778</v>
      </c>
      <c r="B37" s="14" t="n">
        <f aca="false">COUNTIF($G37:$IV37,"K")</f>
        <v>0</v>
      </c>
      <c r="C37" s="14" t="n">
        <f aca="false">COUNTIF($G37:$IV37,"A")</f>
        <v>1</v>
      </c>
      <c r="D37" s="14" t="n">
        <f aca="false">COUNTIF($G37:$IV37,"T")</f>
        <v>3</v>
      </c>
      <c r="E37" s="14" t="n">
        <f aca="false">COUNTIF($G37:$IV37,"X")</f>
        <v>3</v>
      </c>
      <c r="F37" s="19" t="n">
        <f aca="false">SUM(B37:E37)</f>
        <v>7</v>
      </c>
      <c r="G37" s="4" t="s">
        <v>373</v>
      </c>
      <c r="H37" s="4" t="s">
        <v>373</v>
      </c>
      <c r="K37" s="22"/>
      <c r="O37" s="22"/>
      <c r="S37" s="22"/>
      <c r="W37" s="22"/>
      <c r="AA37" s="20" t="s">
        <v>372</v>
      </c>
      <c r="AE37" s="22"/>
      <c r="AI37" s="22"/>
      <c r="AM37" s="22"/>
      <c r="AQ37" s="22"/>
      <c r="AU37" s="22"/>
      <c r="AY37" s="22"/>
      <c r="AZ37" s="4" t="s">
        <v>372</v>
      </c>
      <c r="BA37" s="4" t="s">
        <v>372</v>
      </c>
      <c r="BC37" s="22"/>
      <c r="BG37" s="20" t="s">
        <v>373</v>
      </c>
      <c r="BK37" s="20"/>
      <c r="BO37" s="22"/>
      <c r="BS37" s="22"/>
      <c r="BT37" s="2" t="s">
        <v>110</v>
      </c>
      <c r="BW37" s="22"/>
      <c r="CA37" s="22"/>
      <c r="CE37" s="22"/>
      <c r="CI37" s="22"/>
      <c r="CM37" s="22"/>
      <c r="CQ37" s="22"/>
      <c r="CU37" s="22"/>
      <c r="CY37" s="22"/>
      <c r="DC37" s="22"/>
      <c r="DG37" s="22"/>
      <c r="DK37" s="22"/>
      <c r="DO37" s="22"/>
      <c r="DS37" s="22"/>
      <c r="DW37" s="22"/>
      <c r="EA37" s="22"/>
      <c r="EE37" s="22"/>
      <c r="EI37" s="22"/>
      <c r="EM37" s="22"/>
      <c r="EQ37" s="22"/>
      <c r="EU37" s="22"/>
      <c r="EY37" s="22"/>
      <c r="FC37" s="22"/>
      <c r="FG37" s="22"/>
      <c r="FK37" s="22"/>
      <c r="FO37" s="22"/>
      <c r="FS37" s="22"/>
      <c r="FW37" s="22"/>
      <c r="GA37" s="22"/>
      <c r="GE37" s="22"/>
      <c r="GI37" s="22"/>
      <c r="GM37" s="22"/>
      <c r="GQ37" s="22"/>
      <c r="GU37" s="22"/>
      <c r="GY37" s="22"/>
      <c r="HC37" s="22"/>
      <c r="HG37" s="22"/>
      <c r="HK37" s="22"/>
      <c r="HO37" s="22"/>
      <c r="HS37" s="22"/>
      <c r="HW37" s="22"/>
      <c r="IA37" s="22"/>
      <c r="IE37" s="22"/>
      <c r="II37" s="22"/>
      <c r="IM37" s="22"/>
      <c r="IQ37" s="22"/>
      <c r="IU37" s="22"/>
    </row>
    <row r="38" s="4" customFormat="true" ht="14.9" hidden="false" customHeight="true" outlineLevel="0" collapsed="false">
      <c r="A38" s="23" t="n">
        <v>0.375</v>
      </c>
      <c r="B38" s="14" t="n">
        <f aca="false">COUNTIF($G38:$IV38,"K")</f>
        <v>0</v>
      </c>
      <c r="C38" s="14" t="n">
        <f aca="false">COUNTIF($G38:$IV38,"A")</f>
        <v>1</v>
      </c>
      <c r="D38" s="14" t="n">
        <f aca="false">COUNTIF($G38:$IV38,"T")</f>
        <v>3</v>
      </c>
      <c r="E38" s="14" t="n">
        <f aca="false">COUNTIF($G38:$IV38,"X")</f>
        <v>3</v>
      </c>
      <c r="F38" s="19" t="n">
        <f aca="false">SUM(B38:E38)</f>
        <v>7</v>
      </c>
      <c r="G38" s="4" t="s">
        <v>373</v>
      </c>
      <c r="H38" s="4" t="s">
        <v>373</v>
      </c>
      <c r="K38" s="22"/>
      <c r="O38" s="22"/>
      <c r="S38" s="22"/>
      <c r="W38" s="22"/>
      <c r="AA38" s="20" t="s">
        <v>372</v>
      </c>
      <c r="AE38" s="22"/>
      <c r="AI38" s="22"/>
      <c r="AM38" s="22"/>
      <c r="AQ38" s="22"/>
      <c r="AU38" s="22"/>
      <c r="AY38" s="22"/>
      <c r="AZ38" s="4" t="s">
        <v>372</v>
      </c>
      <c r="BA38" s="4" t="s">
        <v>372</v>
      </c>
      <c r="BC38" s="22"/>
      <c r="BG38" s="20" t="s">
        <v>373</v>
      </c>
      <c r="BK38" s="20"/>
      <c r="BO38" s="22"/>
      <c r="BS38" s="22"/>
      <c r="BT38" s="2" t="s">
        <v>110</v>
      </c>
      <c r="BW38" s="22"/>
      <c r="CA38" s="22"/>
      <c r="CE38" s="22"/>
      <c r="CI38" s="22"/>
      <c r="CM38" s="22"/>
      <c r="CQ38" s="22"/>
      <c r="CU38" s="22"/>
      <c r="CY38" s="22"/>
      <c r="DC38" s="22"/>
      <c r="DG38" s="22"/>
      <c r="DK38" s="22"/>
      <c r="DO38" s="22"/>
      <c r="DS38" s="22"/>
      <c r="DW38" s="22"/>
      <c r="EA38" s="22"/>
      <c r="EE38" s="22"/>
      <c r="EI38" s="22"/>
      <c r="EM38" s="22"/>
      <c r="EQ38" s="22"/>
      <c r="EU38" s="22"/>
      <c r="EY38" s="22"/>
      <c r="FC38" s="22"/>
      <c r="FG38" s="22"/>
      <c r="FK38" s="22"/>
      <c r="FO38" s="22"/>
      <c r="FS38" s="22"/>
      <c r="FW38" s="22"/>
      <c r="GA38" s="22"/>
      <c r="GE38" s="22"/>
      <c r="GI38" s="22"/>
      <c r="GM38" s="22"/>
      <c r="GQ38" s="22"/>
      <c r="GU38" s="22"/>
      <c r="GY38" s="22"/>
      <c r="HC38" s="22"/>
      <c r="HG38" s="22"/>
      <c r="HK38" s="22"/>
      <c r="HO38" s="22"/>
      <c r="HS38" s="22"/>
      <c r="HW38" s="22"/>
      <c r="IA38" s="22"/>
      <c r="IE38" s="22"/>
      <c r="II38" s="22"/>
      <c r="IM38" s="22"/>
      <c r="IQ38" s="22"/>
      <c r="IU38" s="22"/>
    </row>
    <row r="39" s="4" customFormat="true" ht="14.9" hidden="false" customHeight="true" outlineLevel="0" collapsed="false">
      <c r="A39" s="24" t="n">
        <v>0.378472222222222</v>
      </c>
      <c r="B39" s="14" t="n">
        <f aca="false">COUNTIF($G39:$IV39,"K")</f>
        <v>0</v>
      </c>
      <c r="C39" s="14" t="n">
        <f aca="false">COUNTIF($G39:$IV39,"A")</f>
        <v>1</v>
      </c>
      <c r="D39" s="14" t="n">
        <f aca="false">COUNTIF($G39:$IV39,"T")</f>
        <v>3</v>
      </c>
      <c r="E39" s="14" t="n">
        <f aca="false">COUNTIF($G39:$IV39,"X")</f>
        <v>3</v>
      </c>
      <c r="F39" s="19" t="n">
        <f aca="false">SUM(B39:E39)</f>
        <v>7</v>
      </c>
      <c r="G39" s="4" t="s">
        <v>373</v>
      </c>
      <c r="H39" s="4" t="s">
        <v>373</v>
      </c>
      <c r="K39" s="22"/>
      <c r="O39" s="22"/>
      <c r="S39" s="22"/>
      <c r="W39" s="22"/>
      <c r="AA39" s="20" t="s">
        <v>372</v>
      </c>
      <c r="AE39" s="22"/>
      <c r="AI39" s="22"/>
      <c r="AM39" s="22"/>
      <c r="AQ39" s="22"/>
      <c r="AU39" s="22"/>
      <c r="AY39" s="22"/>
      <c r="AZ39" s="4" t="s">
        <v>372</v>
      </c>
      <c r="BA39" s="4" t="s">
        <v>372</v>
      </c>
      <c r="BC39" s="22"/>
      <c r="BG39" s="20" t="s">
        <v>373</v>
      </c>
      <c r="BK39" s="20"/>
      <c r="BO39" s="22"/>
      <c r="BS39" s="22"/>
      <c r="BT39" s="2" t="s">
        <v>110</v>
      </c>
      <c r="BW39" s="22"/>
      <c r="CA39" s="22"/>
      <c r="CE39" s="22"/>
      <c r="CI39" s="22"/>
      <c r="CM39" s="22"/>
      <c r="CQ39" s="22"/>
      <c r="CU39" s="22"/>
      <c r="CY39" s="22"/>
      <c r="DC39" s="22"/>
      <c r="DG39" s="22"/>
      <c r="DK39" s="22"/>
      <c r="DO39" s="22"/>
      <c r="DS39" s="22"/>
      <c r="DW39" s="22"/>
      <c r="EA39" s="22"/>
      <c r="EE39" s="22"/>
      <c r="EI39" s="22"/>
      <c r="EM39" s="22"/>
      <c r="EQ39" s="22"/>
      <c r="EU39" s="22"/>
      <c r="EY39" s="22"/>
      <c r="FC39" s="22"/>
      <c r="FG39" s="22"/>
      <c r="FK39" s="22"/>
      <c r="FO39" s="22"/>
      <c r="FS39" s="22"/>
      <c r="FW39" s="22"/>
      <c r="GA39" s="22"/>
      <c r="GE39" s="22"/>
      <c r="GI39" s="22"/>
      <c r="GM39" s="22"/>
      <c r="GQ39" s="22"/>
      <c r="GU39" s="22"/>
      <c r="GY39" s="22"/>
      <c r="HC39" s="22"/>
      <c r="HG39" s="22"/>
      <c r="HK39" s="22"/>
      <c r="HO39" s="22"/>
      <c r="HS39" s="22"/>
      <c r="HW39" s="22"/>
      <c r="IA39" s="22"/>
      <c r="IE39" s="22"/>
      <c r="II39" s="22"/>
      <c r="IM39" s="22"/>
      <c r="IQ39" s="22"/>
      <c r="IU39" s="22"/>
    </row>
    <row r="40" s="4" customFormat="true" ht="14.9" hidden="false" customHeight="true" outlineLevel="0" collapsed="false">
      <c r="A40" s="24" t="n">
        <v>0.381944444444444</v>
      </c>
      <c r="B40" s="14" t="n">
        <f aca="false">COUNTIF($G40:$IV40,"K")</f>
        <v>0</v>
      </c>
      <c r="C40" s="14" t="n">
        <f aca="false">COUNTIF($G40:$IV40,"A")</f>
        <v>1</v>
      </c>
      <c r="D40" s="14" t="n">
        <f aca="false">COUNTIF($G40:$IV40,"T")</f>
        <v>3</v>
      </c>
      <c r="E40" s="14" t="n">
        <f aca="false">COUNTIF($G40:$IV40,"X")</f>
        <v>3</v>
      </c>
      <c r="F40" s="19" t="n">
        <f aca="false">SUM(B40:E40)</f>
        <v>7</v>
      </c>
      <c r="G40" s="4" t="s">
        <v>373</v>
      </c>
      <c r="H40" s="4" t="s">
        <v>373</v>
      </c>
      <c r="K40" s="22"/>
      <c r="O40" s="22"/>
      <c r="S40" s="22"/>
      <c r="W40" s="22"/>
      <c r="AA40" s="20" t="s">
        <v>372</v>
      </c>
      <c r="AE40" s="22"/>
      <c r="AI40" s="22"/>
      <c r="AM40" s="22"/>
      <c r="AQ40" s="22"/>
      <c r="AU40" s="22"/>
      <c r="AY40" s="22"/>
      <c r="AZ40" s="4" t="s">
        <v>372</v>
      </c>
      <c r="BA40" s="4" t="s">
        <v>372</v>
      </c>
      <c r="BC40" s="22"/>
      <c r="BG40" s="20" t="s">
        <v>373</v>
      </c>
      <c r="BK40" s="20"/>
      <c r="BO40" s="22"/>
      <c r="BS40" s="22"/>
      <c r="BT40" s="2" t="s">
        <v>110</v>
      </c>
      <c r="BW40" s="22"/>
      <c r="CA40" s="22"/>
      <c r="CE40" s="22"/>
      <c r="CI40" s="22"/>
      <c r="CM40" s="22"/>
      <c r="CQ40" s="22"/>
      <c r="CU40" s="22"/>
      <c r="CY40" s="22"/>
      <c r="DC40" s="22"/>
      <c r="DG40" s="22"/>
      <c r="DK40" s="22"/>
      <c r="DO40" s="22"/>
      <c r="DS40" s="22"/>
      <c r="DW40" s="22"/>
      <c r="EA40" s="22"/>
      <c r="EE40" s="22"/>
      <c r="EI40" s="22"/>
      <c r="EM40" s="22"/>
      <c r="EQ40" s="22"/>
      <c r="EU40" s="22"/>
      <c r="EY40" s="22"/>
      <c r="FC40" s="22"/>
      <c r="FG40" s="22"/>
      <c r="FK40" s="22"/>
      <c r="FO40" s="22"/>
      <c r="FS40" s="22"/>
      <c r="FW40" s="22"/>
      <c r="GA40" s="22"/>
      <c r="GE40" s="22"/>
      <c r="GI40" s="22"/>
      <c r="GM40" s="22"/>
      <c r="GQ40" s="22"/>
      <c r="GU40" s="22"/>
      <c r="GY40" s="22"/>
      <c r="HC40" s="22"/>
      <c r="HG40" s="22"/>
      <c r="HK40" s="22"/>
      <c r="HO40" s="22"/>
      <c r="HS40" s="22"/>
      <c r="HW40" s="22"/>
      <c r="IA40" s="22"/>
      <c r="IE40" s="22"/>
      <c r="II40" s="22"/>
      <c r="IM40" s="22"/>
      <c r="IQ40" s="22"/>
      <c r="IU40" s="22"/>
    </row>
    <row r="41" s="4" customFormat="true" ht="14.9" hidden="false" customHeight="true" outlineLevel="0" collapsed="false">
      <c r="A41" s="24" t="n">
        <v>0.385416666666667</v>
      </c>
      <c r="B41" s="14" t="n">
        <f aca="false">COUNTIF($G41:$IV41,"K")</f>
        <v>0</v>
      </c>
      <c r="C41" s="14" t="n">
        <f aca="false">COUNTIF($G41:$IV41,"A")</f>
        <v>1</v>
      </c>
      <c r="D41" s="14" t="n">
        <f aca="false">COUNTIF($G41:$IV41,"T")</f>
        <v>3</v>
      </c>
      <c r="E41" s="14" t="n">
        <f aca="false">COUNTIF($G41:$IV41,"X")</f>
        <v>3</v>
      </c>
      <c r="F41" s="19" t="n">
        <f aca="false">SUM(B41:E41)</f>
        <v>7</v>
      </c>
      <c r="G41" s="4" t="s">
        <v>373</v>
      </c>
      <c r="H41" s="4" t="s">
        <v>373</v>
      </c>
      <c r="K41" s="22"/>
      <c r="O41" s="22"/>
      <c r="S41" s="22"/>
      <c r="W41" s="22"/>
      <c r="AA41" s="20" t="s">
        <v>372</v>
      </c>
      <c r="AE41" s="22"/>
      <c r="AI41" s="22"/>
      <c r="AM41" s="22"/>
      <c r="AQ41" s="22"/>
      <c r="AU41" s="22"/>
      <c r="AY41" s="22"/>
      <c r="AZ41" s="4" t="s">
        <v>372</v>
      </c>
      <c r="BA41" s="4" t="s">
        <v>372</v>
      </c>
      <c r="BC41" s="22"/>
      <c r="BG41" s="20" t="s">
        <v>373</v>
      </c>
      <c r="BK41" s="20"/>
      <c r="BO41" s="22"/>
      <c r="BS41" s="22"/>
      <c r="BT41" s="2" t="s">
        <v>110</v>
      </c>
      <c r="BW41" s="22"/>
      <c r="CA41" s="22"/>
      <c r="CE41" s="22"/>
      <c r="CI41" s="22"/>
      <c r="CM41" s="22"/>
      <c r="CQ41" s="22"/>
      <c r="CU41" s="22"/>
      <c r="CY41" s="22"/>
      <c r="DC41" s="22"/>
      <c r="DG41" s="22"/>
      <c r="DK41" s="22"/>
      <c r="DO41" s="22"/>
      <c r="DS41" s="22"/>
      <c r="DW41" s="22"/>
      <c r="EA41" s="22"/>
      <c r="EE41" s="22"/>
      <c r="EI41" s="22"/>
      <c r="EM41" s="22"/>
      <c r="EQ41" s="22"/>
      <c r="EU41" s="22"/>
      <c r="EY41" s="22"/>
      <c r="FC41" s="22"/>
      <c r="FG41" s="22"/>
      <c r="FK41" s="22"/>
      <c r="FO41" s="22"/>
      <c r="FS41" s="22"/>
      <c r="FW41" s="22"/>
      <c r="GA41" s="22"/>
      <c r="GE41" s="22"/>
      <c r="GI41" s="22"/>
      <c r="GM41" s="22"/>
      <c r="GQ41" s="22"/>
      <c r="GU41" s="22"/>
      <c r="GY41" s="22"/>
      <c r="HC41" s="22"/>
      <c r="HG41" s="22"/>
      <c r="HK41" s="22"/>
      <c r="HO41" s="22"/>
      <c r="HS41" s="22"/>
      <c r="HW41" s="22"/>
      <c r="IA41" s="22"/>
      <c r="IE41" s="22"/>
      <c r="II41" s="22"/>
      <c r="IM41" s="22"/>
      <c r="IQ41" s="22"/>
      <c r="IU41" s="22"/>
    </row>
    <row r="42" s="4" customFormat="true" ht="14.9" hidden="false" customHeight="true" outlineLevel="0" collapsed="false">
      <c r="A42" s="24" t="n">
        <v>0.388888888888889</v>
      </c>
      <c r="B42" s="14" t="n">
        <f aca="false">COUNTIF($G42:$IV42,"K")</f>
        <v>0</v>
      </c>
      <c r="C42" s="14" t="n">
        <f aca="false">COUNTIF($G42:$IV42,"A")</f>
        <v>1</v>
      </c>
      <c r="D42" s="14" t="n">
        <f aca="false">COUNTIF($G42:$IV42,"T")</f>
        <v>3</v>
      </c>
      <c r="E42" s="14" t="n">
        <f aca="false">COUNTIF($G42:$IV42,"X")</f>
        <v>3</v>
      </c>
      <c r="F42" s="19" t="n">
        <f aca="false">SUM(B42:E42)</f>
        <v>7</v>
      </c>
      <c r="G42" s="4" t="s">
        <v>373</v>
      </c>
      <c r="H42" s="4" t="s">
        <v>373</v>
      </c>
      <c r="K42" s="22"/>
      <c r="O42" s="22"/>
      <c r="S42" s="22"/>
      <c r="W42" s="22"/>
      <c r="AA42" s="20" t="s">
        <v>372</v>
      </c>
      <c r="AE42" s="22"/>
      <c r="AI42" s="22"/>
      <c r="AM42" s="22"/>
      <c r="AQ42" s="22"/>
      <c r="AU42" s="22"/>
      <c r="AY42" s="22"/>
      <c r="AZ42" s="4" t="s">
        <v>372</v>
      </c>
      <c r="BA42" s="4" t="s">
        <v>372</v>
      </c>
      <c r="BC42" s="22"/>
      <c r="BG42" s="20" t="s">
        <v>373</v>
      </c>
      <c r="BK42" s="20"/>
      <c r="BO42" s="22"/>
      <c r="BS42" s="22"/>
      <c r="BT42" s="2" t="s">
        <v>110</v>
      </c>
      <c r="BW42" s="22"/>
      <c r="CA42" s="22"/>
      <c r="CE42" s="22"/>
      <c r="CI42" s="22"/>
      <c r="CM42" s="22"/>
      <c r="CQ42" s="22"/>
      <c r="CU42" s="22"/>
      <c r="CY42" s="22"/>
      <c r="DC42" s="22"/>
      <c r="DG42" s="22"/>
      <c r="DK42" s="22"/>
      <c r="DO42" s="22"/>
      <c r="DS42" s="22"/>
      <c r="DW42" s="22"/>
      <c r="EA42" s="22"/>
      <c r="EE42" s="22"/>
      <c r="EI42" s="22"/>
      <c r="EM42" s="22"/>
      <c r="EQ42" s="22"/>
      <c r="EU42" s="22"/>
      <c r="EY42" s="22"/>
      <c r="FC42" s="22"/>
      <c r="FG42" s="22"/>
      <c r="FK42" s="22"/>
      <c r="FO42" s="22"/>
      <c r="FS42" s="22"/>
      <c r="FW42" s="22"/>
      <c r="GA42" s="22"/>
      <c r="GE42" s="22"/>
      <c r="GI42" s="22"/>
      <c r="GM42" s="22"/>
      <c r="GQ42" s="22"/>
      <c r="GU42" s="22"/>
      <c r="GY42" s="22"/>
      <c r="HC42" s="22"/>
      <c r="HG42" s="22"/>
      <c r="HK42" s="22"/>
      <c r="HO42" s="22"/>
      <c r="HS42" s="22"/>
      <c r="HW42" s="22"/>
      <c r="IA42" s="22"/>
      <c r="IE42" s="22"/>
      <c r="II42" s="22"/>
      <c r="IM42" s="22"/>
      <c r="IQ42" s="22"/>
      <c r="IU42" s="22"/>
    </row>
    <row r="43" s="4" customFormat="true" ht="14.9" hidden="false" customHeight="true" outlineLevel="0" collapsed="false">
      <c r="A43" s="24" t="n">
        <v>0.392361111111111</v>
      </c>
      <c r="B43" s="14" t="n">
        <f aca="false">COUNTIF($G43:$IV43,"K")</f>
        <v>0</v>
      </c>
      <c r="C43" s="14" t="n">
        <f aca="false">COUNTIF($G43:$IV43,"A")</f>
        <v>1</v>
      </c>
      <c r="D43" s="14" t="n">
        <f aca="false">COUNTIF($G43:$IV43,"T")</f>
        <v>3</v>
      </c>
      <c r="E43" s="14" t="n">
        <f aca="false">COUNTIF($G43:$IV43,"X")</f>
        <v>3</v>
      </c>
      <c r="F43" s="19" t="n">
        <f aca="false">SUM(B43:E43)</f>
        <v>7</v>
      </c>
      <c r="G43" s="4" t="s">
        <v>373</v>
      </c>
      <c r="H43" s="4" t="s">
        <v>373</v>
      </c>
      <c r="K43" s="22"/>
      <c r="O43" s="22"/>
      <c r="S43" s="22"/>
      <c r="W43" s="22"/>
      <c r="AA43" s="20" t="s">
        <v>372</v>
      </c>
      <c r="AE43" s="22"/>
      <c r="AI43" s="22"/>
      <c r="AM43" s="22"/>
      <c r="AQ43" s="22"/>
      <c r="AU43" s="22"/>
      <c r="AY43" s="22"/>
      <c r="AZ43" s="4" t="s">
        <v>372</v>
      </c>
      <c r="BA43" s="4" t="s">
        <v>372</v>
      </c>
      <c r="BC43" s="22"/>
      <c r="BG43" s="20" t="s">
        <v>373</v>
      </c>
      <c r="BK43" s="20"/>
      <c r="BO43" s="22"/>
      <c r="BS43" s="22"/>
      <c r="BT43" s="2" t="s">
        <v>110</v>
      </c>
      <c r="BW43" s="22"/>
      <c r="CA43" s="22"/>
      <c r="CE43" s="22"/>
      <c r="CI43" s="22"/>
      <c r="CM43" s="22"/>
      <c r="CQ43" s="22"/>
      <c r="CU43" s="22"/>
      <c r="CY43" s="22"/>
      <c r="DC43" s="22"/>
      <c r="DG43" s="22"/>
      <c r="DK43" s="22"/>
      <c r="DO43" s="22"/>
      <c r="DS43" s="22"/>
      <c r="DW43" s="22"/>
      <c r="EA43" s="22"/>
      <c r="EE43" s="22"/>
      <c r="EI43" s="22"/>
      <c r="EM43" s="22"/>
      <c r="EQ43" s="22"/>
      <c r="EU43" s="22"/>
      <c r="EY43" s="22"/>
      <c r="FC43" s="22"/>
      <c r="FG43" s="22"/>
      <c r="FK43" s="22"/>
      <c r="FO43" s="22"/>
      <c r="FS43" s="22"/>
      <c r="FW43" s="22"/>
      <c r="GA43" s="22"/>
      <c r="GE43" s="22"/>
      <c r="GI43" s="22"/>
      <c r="GM43" s="22"/>
      <c r="GQ43" s="22"/>
      <c r="GU43" s="22"/>
      <c r="GY43" s="22"/>
      <c r="HC43" s="22"/>
      <c r="HG43" s="22"/>
      <c r="HK43" s="22"/>
      <c r="HO43" s="22"/>
      <c r="HS43" s="22"/>
      <c r="HW43" s="22"/>
      <c r="IA43" s="22"/>
      <c r="IE43" s="22"/>
      <c r="II43" s="22"/>
      <c r="IM43" s="22"/>
      <c r="IQ43" s="22"/>
      <c r="IU43" s="22"/>
    </row>
    <row r="44" s="4" customFormat="true" ht="14.9" hidden="false" customHeight="true" outlineLevel="0" collapsed="false">
      <c r="A44" s="24" t="n">
        <v>0.395833333333333</v>
      </c>
      <c r="B44" s="14" t="n">
        <f aca="false">COUNTIF($G44:$IV44,"K")</f>
        <v>0</v>
      </c>
      <c r="C44" s="14" t="n">
        <f aca="false">COUNTIF($G44:$IV44,"A")</f>
        <v>1</v>
      </c>
      <c r="D44" s="14" t="n">
        <f aca="false">COUNTIF($G44:$IV44,"T")</f>
        <v>3</v>
      </c>
      <c r="E44" s="14" t="n">
        <f aca="false">COUNTIF($G44:$IV44,"X")</f>
        <v>3</v>
      </c>
      <c r="F44" s="19" t="n">
        <f aca="false">SUM(B44:E44)</f>
        <v>7</v>
      </c>
      <c r="G44" s="4" t="s">
        <v>373</v>
      </c>
      <c r="H44" s="4" t="s">
        <v>373</v>
      </c>
      <c r="K44" s="22"/>
      <c r="O44" s="22"/>
      <c r="S44" s="22"/>
      <c r="W44" s="22"/>
      <c r="AA44" s="20" t="s">
        <v>372</v>
      </c>
      <c r="AE44" s="22"/>
      <c r="AI44" s="22"/>
      <c r="AM44" s="22"/>
      <c r="AQ44" s="22"/>
      <c r="AU44" s="22"/>
      <c r="AY44" s="22"/>
      <c r="AZ44" s="4" t="s">
        <v>372</v>
      </c>
      <c r="BA44" s="4" t="s">
        <v>372</v>
      </c>
      <c r="BC44" s="22"/>
      <c r="BG44" s="20" t="s">
        <v>373</v>
      </c>
      <c r="BK44" s="20"/>
      <c r="BO44" s="22"/>
      <c r="BS44" s="22"/>
      <c r="BT44" s="2" t="s">
        <v>110</v>
      </c>
      <c r="BW44" s="22"/>
      <c r="CA44" s="22"/>
      <c r="CE44" s="22"/>
      <c r="CI44" s="22"/>
      <c r="CM44" s="22"/>
      <c r="CQ44" s="22"/>
      <c r="CU44" s="22"/>
      <c r="CY44" s="22"/>
      <c r="DC44" s="22"/>
      <c r="DG44" s="22"/>
      <c r="DK44" s="22"/>
      <c r="DO44" s="22"/>
      <c r="DS44" s="22"/>
      <c r="DW44" s="22"/>
      <c r="EA44" s="22"/>
      <c r="EE44" s="22"/>
      <c r="EI44" s="22"/>
      <c r="EM44" s="22"/>
      <c r="EQ44" s="22"/>
      <c r="EU44" s="22"/>
      <c r="EY44" s="22"/>
      <c r="FC44" s="22"/>
      <c r="FG44" s="22"/>
      <c r="FK44" s="22"/>
      <c r="FO44" s="22"/>
      <c r="FS44" s="22"/>
      <c r="FW44" s="22"/>
      <c r="GA44" s="22"/>
      <c r="GE44" s="22"/>
      <c r="GI44" s="22"/>
      <c r="GM44" s="22"/>
      <c r="GQ44" s="22"/>
      <c r="GU44" s="22"/>
      <c r="GY44" s="22"/>
      <c r="HC44" s="22"/>
      <c r="HG44" s="22"/>
      <c r="HK44" s="22"/>
      <c r="HO44" s="22"/>
      <c r="HS44" s="22"/>
      <c r="HW44" s="22"/>
      <c r="IA44" s="22"/>
      <c r="IE44" s="22"/>
      <c r="II44" s="22"/>
      <c r="IM44" s="22"/>
      <c r="IQ44" s="22"/>
      <c r="IU44" s="22"/>
    </row>
    <row r="45" s="4" customFormat="true" ht="14.9" hidden="false" customHeight="true" outlineLevel="0" collapsed="false">
      <c r="A45" s="24" t="n">
        <v>0.399305555555556</v>
      </c>
      <c r="B45" s="14" t="n">
        <f aca="false">COUNTIF($G45:$IV45,"K")</f>
        <v>0</v>
      </c>
      <c r="C45" s="14" t="n">
        <f aca="false">COUNTIF($G45:$IV45,"A")</f>
        <v>1</v>
      </c>
      <c r="D45" s="14" t="n">
        <f aca="false">COUNTIF($G45:$IV45,"T")</f>
        <v>3</v>
      </c>
      <c r="E45" s="14" t="n">
        <f aca="false">COUNTIF($G45:$IV45,"X")</f>
        <v>3</v>
      </c>
      <c r="F45" s="19" t="n">
        <f aca="false">SUM(B45:E45)</f>
        <v>7</v>
      </c>
      <c r="G45" s="4" t="s">
        <v>373</v>
      </c>
      <c r="H45" s="4" t="s">
        <v>373</v>
      </c>
      <c r="K45" s="22"/>
      <c r="O45" s="22"/>
      <c r="S45" s="22"/>
      <c r="W45" s="22"/>
      <c r="AA45" s="20" t="s">
        <v>372</v>
      </c>
      <c r="AE45" s="22"/>
      <c r="AI45" s="22"/>
      <c r="AM45" s="22"/>
      <c r="AQ45" s="22"/>
      <c r="AU45" s="22"/>
      <c r="AY45" s="22"/>
      <c r="AZ45" s="4" t="s">
        <v>372</v>
      </c>
      <c r="BA45" s="4" t="s">
        <v>372</v>
      </c>
      <c r="BC45" s="22"/>
      <c r="BG45" s="20" t="s">
        <v>373</v>
      </c>
      <c r="BK45" s="20"/>
      <c r="BO45" s="22"/>
      <c r="BS45" s="22"/>
      <c r="BT45" s="2" t="s">
        <v>110</v>
      </c>
      <c r="BW45" s="22"/>
      <c r="CA45" s="22"/>
      <c r="CE45" s="22"/>
      <c r="CI45" s="22"/>
      <c r="CM45" s="22"/>
      <c r="CQ45" s="22"/>
      <c r="CU45" s="22"/>
      <c r="CY45" s="22"/>
      <c r="DC45" s="22"/>
      <c r="DG45" s="22"/>
      <c r="DK45" s="22"/>
      <c r="DO45" s="22"/>
      <c r="DS45" s="22"/>
      <c r="DW45" s="22"/>
      <c r="EA45" s="22"/>
      <c r="EE45" s="22"/>
      <c r="EI45" s="22"/>
      <c r="EM45" s="22"/>
      <c r="EQ45" s="22"/>
      <c r="EU45" s="22"/>
      <c r="EY45" s="22"/>
      <c r="FC45" s="22"/>
      <c r="FG45" s="22"/>
      <c r="FK45" s="22"/>
      <c r="FO45" s="22"/>
      <c r="FS45" s="22"/>
      <c r="FW45" s="22"/>
      <c r="GA45" s="22"/>
      <c r="GE45" s="22"/>
      <c r="GI45" s="22"/>
      <c r="GM45" s="22"/>
      <c r="GQ45" s="22"/>
      <c r="GU45" s="22"/>
      <c r="GY45" s="22"/>
      <c r="HC45" s="22"/>
      <c r="HG45" s="22"/>
      <c r="HK45" s="22"/>
      <c r="HO45" s="22"/>
      <c r="HS45" s="22"/>
      <c r="HW45" s="22"/>
      <c r="IA45" s="22"/>
      <c r="IE45" s="22"/>
      <c r="II45" s="22"/>
      <c r="IM45" s="22"/>
      <c r="IQ45" s="22"/>
      <c r="IU45" s="22"/>
    </row>
    <row r="46" s="4" customFormat="true" ht="14.9" hidden="false" customHeight="true" outlineLevel="0" collapsed="false">
      <c r="A46" s="24" t="n">
        <v>0.402777777777778</v>
      </c>
      <c r="B46" s="14" t="n">
        <f aca="false">COUNTIF($G46:$IV46,"K")</f>
        <v>0</v>
      </c>
      <c r="C46" s="14" t="n">
        <f aca="false">COUNTIF($G46:$IV46,"A")</f>
        <v>1</v>
      </c>
      <c r="D46" s="14" t="n">
        <f aca="false">COUNTIF($G46:$IV46,"T")</f>
        <v>3</v>
      </c>
      <c r="E46" s="14" t="n">
        <f aca="false">COUNTIF($G46:$IV46,"X")</f>
        <v>3</v>
      </c>
      <c r="F46" s="19" t="n">
        <f aca="false">SUM(B46:E46)</f>
        <v>7</v>
      </c>
      <c r="G46" s="4" t="s">
        <v>373</v>
      </c>
      <c r="H46" s="4" t="s">
        <v>373</v>
      </c>
      <c r="K46" s="22"/>
      <c r="O46" s="22"/>
      <c r="S46" s="22"/>
      <c r="W46" s="22"/>
      <c r="AA46" s="20" t="s">
        <v>372</v>
      </c>
      <c r="AE46" s="22"/>
      <c r="AI46" s="22"/>
      <c r="AM46" s="22"/>
      <c r="AQ46" s="22"/>
      <c r="AU46" s="22"/>
      <c r="AY46" s="22"/>
      <c r="AZ46" s="4" t="s">
        <v>372</v>
      </c>
      <c r="BA46" s="4" t="s">
        <v>372</v>
      </c>
      <c r="BC46" s="22"/>
      <c r="BG46" s="20" t="s">
        <v>373</v>
      </c>
      <c r="BK46" s="20"/>
      <c r="BO46" s="22"/>
      <c r="BS46" s="22"/>
      <c r="BT46" s="2" t="s">
        <v>110</v>
      </c>
      <c r="BW46" s="22"/>
      <c r="CA46" s="22"/>
      <c r="CE46" s="22"/>
      <c r="CI46" s="22"/>
      <c r="CM46" s="22"/>
      <c r="CQ46" s="22"/>
      <c r="CU46" s="22"/>
      <c r="CY46" s="22"/>
      <c r="DC46" s="22"/>
      <c r="DG46" s="22"/>
      <c r="DK46" s="22"/>
      <c r="DO46" s="22"/>
      <c r="DS46" s="22"/>
      <c r="DW46" s="22"/>
      <c r="EA46" s="22"/>
      <c r="EE46" s="22"/>
      <c r="EI46" s="22"/>
      <c r="EM46" s="22"/>
      <c r="EQ46" s="22"/>
      <c r="EU46" s="22"/>
      <c r="EY46" s="22"/>
      <c r="FC46" s="22"/>
      <c r="FG46" s="22"/>
      <c r="FK46" s="22"/>
      <c r="FO46" s="22"/>
      <c r="FS46" s="22"/>
      <c r="FW46" s="22"/>
      <c r="GA46" s="22"/>
      <c r="GE46" s="22"/>
      <c r="GI46" s="22"/>
      <c r="GM46" s="22"/>
      <c r="GQ46" s="22"/>
      <c r="GU46" s="22"/>
      <c r="GY46" s="22"/>
      <c r="HC46" s="22"/>
      <c r="HG46" s="22"/>
      <c r="HK46" s="22"/>
      <c r="HO46" s="22"/>
      <c r="HS46" s="22"/>
      <c r="HW46" s="22"/>
      <c r="IA46" s="22"/>
      <c r="IE46" s="22"/>
      <c r="II46" s="22"/>
      <c r="IM46" s="22"/>
      <c r="IQ46" s="22"/>
      <c r="IU46" s="22"/>
    </row>
    <row r="47" s="4" customFormat="true" ht="14.9" hidden="false" customHeight="true" outlineLevel="0" collapsed="false">
      <c r="A47" s="24" t="n">
        <v>0.40625</v>
      </c>
      <c r="B47" s="14" t="n">
        <f aca="false">COUNTIF($G47:$IV47,"K")</f>
        <v>0</v>
      </c>
      <c r="C47" s="14" t="n">
        <f aca="false">COUNTIF($G47:$IV47,"A")</f>
        <v>1</v>
      </c>
      <c r="D47" s="14" t="n">
        <f aca="false">COUNTIF($G47:$IV47,"T")</f>
        <v>3</v>
      </c>
      <c r="E47" s="14" t="n">
        <f aca="false">COUNTIF($G47:$IV47,"X")</f>
        <v>3</v>
      </c>
      <c r="F47" s="19" t="n">
        <f aca="false">SUM(B47:E47)</f>
        <v>7</v>
      </c>
      <c r="G47" s="4" t="s">
        <v>373</v>
      </c>
      <c r="H47" s="4" t="s">
        <v>373</v>
      </c>
      <c r="K47" s="22"/>
      <c r="O47" s="22"/>
      <c r="S47" s="22"/>
      <c r="W47" s="22"/>
      <c r="AA47" s="20" t="s">
        <v>372</v>
      </c>
      <c r="AE47" s="22"/>
      <c r="AI47" s="22"/>
      <c r="AM47" s="22"/>
      <c r="AQ47" s="22"/>
      <c r="AU47" s="22"/>
      <c r="AY47" s="22"/>
      <c r="AZ47" s="4" t="s">
        <v>372</v>
      </c>
      <c r="BA47" s="4" t="s">
        <v>372</v>
      </c>
      <c r="BC47" s="22"/>
      <c r="BG47" s="20" t="s">
        <v>373</v>
      </c>
      <c r="BK47" s="20"/>
      <c r="BO47" s="22"/>
      <c r="BS47" s="22"/>
      <c r="BT47" s="2" t="s">
        <v>110</v>
      </c>
      <c r="BW47" s="22"/>
      <c r="CA47" s="22"/>
      <c r="CE47" s="22"/>
      <c r="CI47" s="22"/>
      <c r="CM47" s="22"/>
      <c r="CQ47" s="22"/>
      <c r="CU47" s="22"/>
      <c r="CY47" s="22"/>
      <c r="DC47" s="22"/>
      <c r="DG47" s="22"/>
      <c r="DK47" s="22"/>
      <c r="DO47" s="22"/>
      <c r="DS47" s="22"/>
      <c r="DW47" s="22"/>
      <c r="EA47" s="22"/>
      <c r="EE47" s="22"/>
      <c r="EI47" s="22"/>
      <c r="EM47" s="22"/>
      <c r="EQ47" s="22"/>
      <c r="EU47" s="22"/>
      <c r="EY47" s="22"/>
      <c r="FC47" s="22"/>
      <c r="FG47" s="22"/>
      <c r="FK47" s="22"/>
      <c r="FO47" s="22"/>
      <c r="FS47" s="22"/>
      <c r="FW47" s="22"/>
      <c r="GA47" s="22"/>
      <c r="GE47" s="22"/>
      <c r="GI47" s="22"/>
      <c r="GM47" s="22"/>
      <c r="GQ47" s="22"/>
      <c r="GU47" s="22"/>
      <c r="GY47" s="22"/>
      <c r="HC47" s="22"/>
      <c r="HG47" s="22"/>
      <c r="HK47" s="22"/>
      <c r="HO47" s="22"/>
      <c r="HS47" s="22"/>
      <c r="HW47" s="22"/>
      <c r="IA47" s="22"/>
      <c r="IE47" s="22"/>
      <c r="II47" s="22"/>
      <c r="IM47" s="22"/>
      <c r="IQ47" s="22"/>
      <c r="IU47" s="22"/>
    </row>
    <row r="48" s="4" customFormat="true" ht="14.9" hidden="false" customHeight="true" outlineLevel="0" collapsed="false">
      <c r="A48" s="24" t="n">
        <v>0.409722222222222</v>
      </c>
      <c r="B48" s="14" t="n">
        <f aca="false">COUNTIF($G48:$IV48,"K")</f>
        <v>0</v>
      </c>
      <c r="C48" s="14" t="n">
        <f aca="false">COUNTIF($G48:$IV48,"A")</f>
        <v>1</v>
      </c>
      <c r="D48" s="14" t="n">
        <f aca="false">COUNTIF($G48:$IV48,"T")</f>
        <v>3</v>
      </c>
      <c r="E48" s="14" t="n">
        <f aca="false">COUNTIF($G48:$IV48,"X")</f>
        <v>3</v>
      </c>
      <c r="F48" s="19" t="n">
        <f aca="false">SUM(B48:E48)</f>
        <v>7</v>
      </c>
      <c r="G48" s="4" t="s">
        <v>373</v>
      </c>
      <c r="H48" s="4" t="s">
        <v>373</v>
      </c>
      <c r="K48" s="22"/>
      <c r="O48" s="22"/>
      <c r="S48" s="22"/>
      <c r="W48" s="22"/>
      <c r="AA48" s="20" t="s">
        <v>372</v>
      </c>
      <c r="AE48" s="22"/>
      <c r="AI48" s="22"/>
      <c r="AM48" s="22"/>
      <c r="AQ48" s="22"/>
      <c r="AU48" s="22"/>
      <c r="AY48" s="22"/>
      <c r="AZ48" s="4" t="s">
        <v>372</v>
      </c>
      <c r="BA48" s="4" t="s">
        <v>372</v>
      </c>
      <c r="BC48" s="22"/>
      <c r="BG48" s="20" t="s">
        <v>373</v>
      </c>
      <c r="BK48" s="20"/>
      <c r="BO48" s="22"/>
      <c r="BS48" s="22"/>
      <c r="BT48" s="2" t="s">
        <v>110</v>
      </c>
      <c r="BW48" s="22"/>
      <c r="CA48" s="22"/>
      <c r="CE48" s="22"/>
      <c r="CI48" s="22"/>
      <c r="CM48" s="22"/>
      <c r="CQ48" s="22"/>
      <c r="CU48" s="22"/>
      <c r="CY48" s="22"/>
      <c r="DC48" s="22"/>
      <c r="DG48" s="22"/>
      <c r="DK48" s="22"/>
      <c r="DO48" s="22"/>
      <c r="DS48" s="22"/>
      <c r="DW48" s="22"/>
      <c r="EA48" s="22"/>
      <c r="EE48" s="22"/>
      <c r="EI48" s="22"/>
      <c r="EM48" s="22"/>
      <c r="EQ48" s="22"/>
      <c r="EU48" s="22"/>
      <c r="EY48" s="22"/>
      <c r="FC48" s="22"/>
      <c r="FG48" s="22"/>
      <c r="FK48" s="22"/>
      <c r="FO48" s="22"/>
      <c r="FS48" s="22"/>
      <c r="FW48" s="22"/>
      <c r="GA48" s="22"/>
      <c r="GE48" s="22"/>
      <c r="GI48" s="22"/>
      <c r="GM48" s="22"/>
      <c r="GQ48" s="22"/>
      <c r="GU48" s="22"/>
      <c r="GY48" s="22"/>
      <c r="HC48" s="22"/>
      <c r="HG48" s="22"/>
      <c r="HK48" s="22"/>
      <c r="HO48" s="22"/>
      <c r="HS48" s="22"/>
      <c r="HW48" s="22"/>
      <c r="IA48" s="22"/>
      <c r="IE48" s="22"/>
      <c r="II48" s="22"/>
      <c r="IM48" s="22"/>
      <c r="IQ48" s="22"/>
      <c r="IU48" s="22"/>
    </row>
    <row r="49" s="4" customFormat="true" ht="14.9" hidden="false" customHeight="true" outlineLevel="0" collapsed="false">
      <c r="A49" s="24" t="n">
        <v>0.413194444444444</v>
      </c>
      <c r="B49" s="14" t="n">
        <f aca="false">COUNTIF($G49:$IV49,"K")</f>
        <v>0</v>
      </c>
      <c r="C49" s="14" t="n">
        <f aca="false">COUNTIF($G49:$IV49,"A")</f>
        <v>1</v>
      </c>
      <c r="D49" s="14" t="n">
        <f aca="false">COUNTIF($G49:$IV49,"T")</f>
        <v>3</v>
      </c>
      <c r="E49" s="14" t="n">
        <f aca="false">COUNTIF($G49:$IV49,"X")</f>
        <v>3</v>
      </c>
      <c r="F49" s="19" t="n">
        <f aca="false">SUM(B49:E49)</f>
        <v>7</v>
      </c>
      <c r="G49" s="4" t="s">
        <v>373</v>
      </c>
      <c r="H49" s="4" t="s">
        <v>373</v>
      </c>
      <c r="K49" s="22"/>
      <c r="O49" s="22"/>
      <c r="S49" s="22"/>
      <c r="W49" s="22"/>
      <c r="AA49" s="20" t="s">
        <v>372</v>
      </c>
      <c r="AE49" s="22"/>
      <c r="AI49" s="22"/>
      <c r="AM49" s="22"/>
      <c r="AQ49" s="22"/>
      <c r="AU49" s="22"/>
      <c r="AY49" s="22"/>
      <c r="AZ49" s="4" t="s">
        <v>372</v>
      </c>
      <c r="BA49" s="4" t="s">
        <v>372</v>
      </c>
      <c r="BC49" s="22"/>
      <c r="BG49" s="20" t="s">
        <v>373</v>
      </c>
      <c r="BK49" s="20"/>
      <c r="BO49" s="22"/>
      <c r="BS49" s="22"/>
      <c r="BT49" s="2" t="s">
        <v>110</v>
      </c>
      <c r="BW49" s="22"/>
      <c r="CA49" s="22"/>
      <c r="CE49" s="22"/>
      <c r="CI49" s="22"/>
      <c r="CM49" s="22"/>
      <c r="CQ49" s="22"/>
      <c r="CU49" s="22"/>
      <c r="CY49" s="22"/>
      <c r="DC49" s="22"/>
      <c r="DG49" s="22"/>
      <c r="DK49" s="22"/>
      <c r="DO49" s="22"/>
      <c r="DS49" s="22"/>
      <c r="DW49" s="22"/>
      <c r="EA49" s="22"/>
      <c r="EE49" s="22"/>
      <c r="EI49" s="22"/>
      <c r="EM49" s="22"/>
      <c r="EQ49" s="22"/>
      <c r="EU49" s="22"/>
      <c r="EY49" s="22"/>
      <c r="FC49" s="22"/>
      <c r="FG49" s="22"/>
      <c r="FK49" s="22"/>
      <c r="FO49" s="22"/>
      <c r="FS49" s="22"/>
      <c r="FW49" s="22"/>
      <c r="GA49" s="22"/>
      <c r="GE49" s="22"/>
      <c r="GI49" s="22"/>
      <c r="GM49" s="22"/>
      <c r="GQ49" s="22"/>
      <c r="GU49" s="22"/>
      <c r="GY49" s="22"/>
      <c r="HC49" s="22"/>
      <c r="HG49" s="22"/>
      <c r="HK49" s="22"/>
      <c r="HO49" s="22"/>
      <c r="HS49" s="22"/>
      <c r="HW49" s="22"/>
      <c r="IA49" s="22"/>
      <c r="IE49" s="22"/>
      <c r="II49" s="22"/>
      <c r="IM49" s="22"/>
      <c r="IQ49" s="22"/>
      <c r="IU49" s="22"/>
    </row>
    <row r="50" s="4" customFormat="true" ht="14.9" hidden="false" customHeight="true" outlineLevel="0" collapsed="false">
      <c r="A50" s="23" t="n">
        <v>0.416666666666667</v>
      </c>
      <c r="B50" s="14" t="n">
        <f aca="false">COUNTIF($G50:$IV50,"K")</f>
        <v>0</v>
      </c>
      <c r="C50" s="14" t="n">
        <f aca="false">COUNTIF($G50:$IV50,"A")</f>
        <v>1</v>
      </c>
      <c r="D50" s="14" t="n">
        <f aca="false">COUNTIF($G50:$IV50,"T")</f>
        <v>3</v>
      </c>
      <c r="E50" s="14" t="n">
        <f aca="false">COUNTIF($G50:$IV50,"X")</f>
        <v>3</v>
      </c>
      <c r="F50" s="19" t="n">
        <f aca="false">SUM(B50:E50)</f>
        <v>7</v>
      </c>
      <c r="G50" s="4" t="s">
        <v>373</v>
      </c>
      <c r="H50" s="4" t="s">
        <v>373</v>
      </c>
      <c r="K50" s="22"/>
      <c r="O50" s="22"/>
      <c r="S50" s="22"/>
      <c r="W50" s="22"/>
      <c r="AA50" s="20" t="s">
        <v>372</v>
      </c>
      <c r="AE50" s="22"/>
      <c r="AI50" s="22"/>
      <c r="AM50" s="22"/>
      <c r="AQ50" s="22"/>
      <c r="AU50" s="22"/>
      <c r="AY50" s="22"/>
      <c r="AZ50" s="4" t="s">
        <v>372</v>
      </c>
      <c r="BA50" s="4" t="s">
        <v>372</v>
      </c>
      <c r="BC50" s="22"/>
      <c r="BG50" s="20" t="s">
        <v>373</v>
      </c>
      <c r="BK50" s="20"/>
      <c r="BO50" s="22"/>
      <c r="BS50" s="22"/>
      <c r="BT50" s="2" t="s">
        <v>110</v>
      </c>
      <c r="BW50" s="22"/>
      <c r="CA50" s="22"/>
      <c r="CE50" s="22"/>
      <c r="CI50" s="22"/>
      <c r="CM50" s="22"/>
      <c r="CQ50" s="22"/>
      <c r="CU50" s="22"/>
      <c r="CY50" s="22"/>
      <c r="DC50" s="22"/>
      <c r="DG50" s="22"/>
      <c r="DK50" s="22"/>
      <c r="DO50" s="22"/>
      <c r="DS50" s="22"/>
      <c r="DW50" s="22"/>
      <c r="EA50" s="22"/>
      <c r="EE50" s="22"/>
      <c r="EI50" s="22"/>
      <c r="EM50" s="22"/>
      <c r="EQ50" s="22"/>
      <c r="EU50" s="22"/>
      <c r="EY50" s="22"/>
      <c r="FC50" s="22"/>
      <c r="FG50" s="22"/>
      <c r="FK50" s="22"/>
      <c r="FO50" s="22"/>
      <c r="FS50" s="22"/>
      <c r="FW50" s="22"/>
      <c r="GA50" s="22"/>
      <c r="GE50" s="22"/>
      <c r="GI50" s="22"/>
      <c r="GM50" s="22"/>
      <c r="GQ50" s="22"/>
      <c r="GU50" s="22"/>
      <c r="GY50" s="22"/>
      <c r="HC50" s="22"/>
      <c r="HG50" s="22"/>
      <c r="HK50" s="22"/>
      <c r="HO50" s="22"/>
      <c r="HS50" s="22"/>
      <c r="HW50" s="22"/>
      <c r="IA50" s="22"/>
      <c r="IE50" s="22"/>
      <c r="II50" s="22"/>
      <c r="IM50" s="22"/>
      <c r="IQ50" s="22"/>
      <c r="IU50" s="22"/>
    </row>
    <row r="51" s="4" customFormat="true" ht="14.9" hidden="false" customHeight="true" outlineLevel="0" collapsed="false">
      <c r="A51" s="24" t="n">
        <v>0.420138888888889</v>
      </c>
      <c r="B51" s="14" t="n">
        <f aca="false">COUNTIF($G51:$IV51,"K")</f>
        <v>0</v>
      </c>
      <c r="C51" s="14" t="n">
        <f aca="false">COUNTIF($G51:$IV51,"A")</f>
        <v>1</v>
      </c>
      <c r="D51" s="14" t="n">
        <f aca="false">COUNTIF($G51:$IV51,"T")</f>
        <v>3</v>
      </c>
      <c r="E51" s="14" t="n">
        <f aca="false">COUNTIF($G51:$IV51,"X")</f>
        <v>3</v>
      </c>
      <c r="F51" s="19" t="n">
        <f aca="false">SUM(B51:E51)</f>
        <v>7</v>
      </c>
      <c r="G51" s="4" t="s">
        <v>373</v>
      </c>
      <c r="H51" s="4" t="s">
        <v>373</v>
      </c>
      <c r="K51" s="22"/>
      <c r="O51" s="22"/>
      <c r="S51" s="22"/>
      <c r="W51" s="22"/>
      <c r="AA51" s="20" t="s">
        <v>372</v>
      </c>
      <c r="AE51" s="22"/>
      <c r="AI51" s="22"/>
      <c r="AM51" s="22"/>
      <c r="AQ51" s="22"/>
      <c r="AU51" s="22"/>
      <c r="AY51" s="22"/>
      <c r="AZ51" s="4" t="s">
        <v>372</v>
      </c>
      <c r="BA51" s="4" t="s">
        <v>372</v>
      </c>
      <c r="BC51" s="22"/>
      <c r="BG51" s="20" t="s">
        <v>373</v>
      </c>
      <c r="BK51" s="20"/>
      <c r="BO51" s="22"/>
      <c r="BS51" s="22"/>
      <c r="BT51" s="2" t="s">
        <v>110</v>
      </c>
      <c r="BW51" s="22"/>
      <c r="CA51" s="22"/>
      <c r="CE51" s="22"/>
      <c r="CI51" s="22"/>
      <c r="CM51" s="22"/>
      <c r="CQ51" s="22"/>
      <c r="CU51" s="22"/>
      <c r="CY51" s="22"/>
      <c r="DC51" s="22"/>
      <c r="DG51" s="22"/>
      <c r="DK51" s="22"/>
      <c r="DO51" s="22"/>
      <c r="DS51" s="22"/>
      <c r="DW51" s="22"/>
      <c r="EA51" s="22"/>
      <c r="EE51" s="22"/>
      <c r="EI51" s="22"/>
      <c r="EM51" s="22"/>
      <c r="EQ51" s="22"/>
      <c r="EU51" s="22"/>
      <c r="EY51" s="22"/>
      <c r="FC51" s="22"/>
      <c r="FG51" s="22"/>
      <c r="FK51" s="22"/>
      <c r="FO51" s="22"/>
      <c r="FS51" s="22"/>
      <c r="FW51" s="22"/>
      <c r="GA51" s="22"/>
      <c r="GE51" s="22"/>
      <c r="GI51" s="22"/>
      <c r="GM51" s="22"/>
      <c r="GQ51" s="22"/>
      <c r="GU51" s="22"/>
      <c r="GY51" s="22"/>
      <c r="HC51" s="22"/>
      <c r="HG51" s="22"/>
      <c r="HK51" s="22"/>
      <c r="HO51" s="22"/>
      <c r="HS51" s="22"/>
      <c r="HW51" s="22"/>
      <c r="IA51" s="22"/>
      <c r="IE51" s="22"/>
      <c r="II51" s="22"/>
      <c r="IM51" s="22"/>
      <c r="IQ51" s="22"/>
      <c r="IU51" s="22"/>
    </row>
    <row r="52" s="4" customFormat="true" ht="14.9" hidden="false" customHeight="true" outlineLevel="0" collapsed="false">
      <c r="A52" s="24" t="n">
        <v>0.423611111111111</v>
      </c>
      <c r="B52" s="14" t="n">
        <f aca="false">COUNTIF($G52:$IV52,"K")</f>
        <v>0</v>
      </c>
      <c r="C52" s="14" t="n">
        <f aca="false">COUNTIF($G52:$IV52,"A")</f>
        <v>1</v>
      </c>
      <c r="D52" s="14" t="n">
        <f aca="false">COUNTIF($G52:$IV52,"T")</f>
        <v>3</v>
      </c>
      <c r="E52" s="14" t="n">
        <f aca="false">COUNTIF($G52:$IV52,"X")</f>
        <v>3</v>
      </c>
      <c r="F52" s="19" t="n">
        <f aca="false">SUM(B52:E52)</f>
        <v>7</v>
      </c>
      <c r="G52" s="4" t="s">
        <v>373</v>
      </c>
      <c r="H52" s="4" t="s">
        <v>373</v>
      </c>
      <c r="K52" s="22"/>
      <c r="O52" s="22"/>
      <c r="S52" s="22"/>
      <c r="W52" s="22"/>
      <c r="AA52" s="20" t="s">
        <v>372</v>
      </c>
      <c r="AE52" s="22"/>
      <c r="AI52" s="22"/>
      <c r="AM52" s="22"/>
      <c r="AQ52" s="22"/>
      <c r="AU52" s="22"/>
      <c r="AY52" s="22"/>
      <c r="AZ52" s="4" t="s">
        <v>372</v>
      </c>
      <c r="BA52" s="4" t="s">
        <v>372</v>
      </c>
      <c r="BC52" s="22"/>
      <c r="BG52" s="20" t="s">
        <v>373</v>
      </c>
      <c r="BK52" s="20"/>
      <c r="BO52" s="22"/>
      <c r="BS52" s="22"/>
      <c r="BT52" s="2" t="s">
        <v>110</v>
      </c>
      <c r="BW52" s="22"/>
      <c r="CA52" s="22"/>
      <c r="CE52" s="22"/>
      <c r="CI52" s="22"/>
      <c r="CM52" s="22"/>
      <c r="CQ52" s="22"/>
      <c r="CU52" s="22"/>
      <c r="CY52" s="22"/>
      <c r="DC52" s="22"/>
      <c r="DG52" s="22"/>
      <c r="DK52" s="22"/>
      <c r="DO52" s="22"/>
      <c r="DS52" s="22"/>
      <c r="DW52" s="22"/>
      <c r="EA52" s="22"/>
      <c r="EE52" s="22"/>
      <c r="EI52" s="22"/>
      <c r="EM52" s="22"/>
      <c r="EQ52" s="22"/>
      <c r="EU52" s="22"/>
      <c r="EY52" s="22"/>
      <c r="FC52" s="22"/>
      <c r="FG52" s="22"/>
      <c r="FK52" s="22"/>
      <c r="FO52" s="22"/>
      <c r="FS52" s="22"/>
      <c r="FW52" s="22"/>
      <c r="GA52" s="22"/>
      <c r="GE52" s="22"/>
      <c r="GI52" s="22"/>
      <c r="GM52" s="22"/>
      <c r="GQ52" s="22"/>
      <c r="GU52" s="22"/>
      <c r="GY52" s="22"/>
      <c r="HC52" s="22"/>
      <c r="HG52" s="22"/>
      <c r="HK52" s="22"/>
      <c r="HO52" s="22"/>
      <c r="HS52" s="22"/>
      <c r="HW52" s="22"/>
      <c r="IA52" s="22"/>
      <c r="IE52" s="22"/>
      <c r="II52" s="22"/>
      <c r="IM52" s="22"/>
      <c r="IQ52" s="22"/>
      <c r="IU52" s="22"/>
    </row>
    <row r="53" s="4" customFormat="true" ht="14.9" hidden="false" customHeight="true" outlineLevel="0" collapsed="false">
      <c r="A53" s="24" t="n">
        <v>0.427083333333333</v>
      </c>
      <c r="B53" s="14" t="n">
        <f aca="false">COUNTIF($G53:$IV53,"K")</f>
        <v>0</v>
      </c>
      <c r="C53" s="14" t="n">
        <f aca="false">COUNTIF($G53:$IV53,"A")</f>
        <v>1</v>
      </c>
      <c r="D53" s="14" t="n">
        <f aca="false">COUNTIF($G53:$IV53,"T")</f>
        <v>3</v>
      </c>
      <c r="E53" s="14" t="n">
        <f aca="false">COUNTIF($G53:$IV53,"X")</f>
        <v>3</v>
      </c>
      <c r="F53" s="19" t="n">
        <f aca="false">SUM(B53:E53)</f>
        <v>7</v>
      </c>
      <c r="G53" s="4" t="s">
        <v>373</v>
      </c>
      <c r="H53" s="4" t="s">
        <v>373</v>
      </c>
      <c r="K53" s="22"/>
      <c r="O53" s="22"/>
      <c r="S53" s="22"/>
      <c r="W53" s="22"/>
      <c r="AA53" s="20" t="s">
        <v>372</v>
      </c>
      <c r="AE53" s="22"/>
      <c r="AI53" s="22"/>
      <c r="AM53" s="22"/>
      <c r="AQ53" s="22"/>
      <c r="AU53" s="22"/>
      <c r="AY53" s="22"/>
      <c r="AZ53" s="4" t="s">
        <v>372</v>
      </c>
      <c r="BA53" s="4" t="s">
        <v>372</v>
      </c>
      <c r="BC53" s="22"/>
      <c r="BG53" s="20" t="s">
        <v>373</v>
      </c>
      <c r="BK53" s="20"/>
      <c r="BO53" s="22"/>
      <c r="BS53" s="22"/>
      <c r="BT53" s="2" t="s">
        <v>110</v>
      </c>
      <c r="BW53" s="22"/>
      <c r="CA53" s="22"/>
      <c r="CE53" s="22"/>
      <c r="CI53" s="22"/>
      <c r="CM53" s="22"/>
      <c r="CQ53" s="22"/>
      <c r="CU53" s="22"/>
      <c r="CY53" s="22"/>
      <c r="DC53" s="22"/>
      <c r="DG53" s="22"/>
      <c r="DK53" s="22"/>
      <c r="DO53" s="22"/>
      <c r="DS53" s="22"/>
      <c r="DW53" s="22"/>
      <c r="EA53" s="22"/>
      <c r="EE53" s="22"/>
      <c r="EI53" s="22"/>
      <c r="EM53" s="22"/>
      <c r="EQ53" s="22"/>
      <c r="EU53" s="22"/>
      <c r="EY53" s="22"/>
      <c r="FC53" s="22"/>
      <c r="FG53" s="22"/>
      <c r="FK53" s="22"/>
      <c r="FO53" s="22"/>
      <c r="FS53" s="22"/>
      <c r="FW53" s="22"/>
      <c r="GA53" s="22"/>
      <c r="GE53" s="22"/>
      <c r="GI53" s="22"/>
      <c r="GM53" s="22"/>
      <c r="GQ53" s="22"/>
      <c r="GU53" s="22"/>
      <c r="GY53" s="22"/>
      <c r="HC53" s="22"/>
      <c r="HG53" s="22"/>
      <c r="HK53" s="22"/>
      <c r="HO53" s="22"/>
      <c r="HS53" s="22"/>
      <c r="HW53" s="22"/>
      <c r="IA53" s="22"/>
      <c r="IE53" s="22"/>
      <c r="II53" s="22"/>
      <c r="IM53" s="22"/>
      <c r="IQ53" s="22"/>
      <c r="IU53" s="22"/>
    </row>
    <row r="54" s="4" customFormat="true" ht="14.9" hidden="false" customHeight="true" outlineLevel="0" collapsed="false">
      <c r="A54" s="24" t="n">
        <v>0.430555555555556</v>
      </c>
      <c r="B54" s="14" t="n">
        <f aca="false">COUNTIF($G54:$IV54,"K")</f>
        <v>0</v>
      </c>
      <c r="C54" s="14" t="n">
        <f aca="false">COUNTIF($G54:$IV54,"A")</f>
        <v>1</v>
      </c>
      <c r="D54" s="14" t="n">
        <f aca="false">COUNTIF($G54:$IV54,"T")</f>
        <v>3</v>
      </c>
      <c r="E54" s="14" t="n">
        <f aca="false">COUNTIF($G54:$IV54,"X")</f>
        <v>3</v>
      </c>
      <c r="F54" s="19" t="n">
        <f aca="false">SUM(B54:E54)</f>
        <v>7</v>
      </c>
      <c r="G54" s="4" t="s">
        <v>373</v>
      </c>
      <c r="H54" s="4" t="s">
        <v>373</v>
      </c>
      <c r="K54" s="22"/>
      <c r="O54" s="22"/>
      <c r="S54" s="22"/>
      <c r="W54" s="22"/>
      <c r="AA54" s="20" t="s">
        <v>372</v>
      </c>
      <c r="AE54" s="22"/>
      <c r="AI54" s="22"/>
      <c r="AM54" s="22"/>
      <c r="AQ54" s="22"/>
      <c r="AU54" s="22"/>
      <c r="AY54" s="22"/>
      <c r="AZ54" s="4" t="s">
        <v>372</v>
      </c>
      <c r="BA54" s="4" t="s">
        <v>372</v>
      </c>
      <c r="BC54" s="22"/>
      <c r="BG54" s="20" t="s">
        <v>373</v>
      </c>
      <c r="BK54" s="20"/>
      <c r="BO54" s="22"/>
      <c r="BS54" s="22"/>
      <c r="BT54" s="2" t="s">
        <v>110</v>
      </c>
      <c r="BW54" s="22"/>
      <c r="CA54" s="22"/>
      <c r="CE54" s="22"/>
      <c r="CI54" s="22"/>
      <c r="CM54" s="22"/>
      <c r="CQ54" s="22"/>
      <c r="CU54" s="22"/>
      <c r="CY54" s="22"/>
      <c r="DC54" s="22"/>
      <c r="DG54" s="22"/>
      <c r="DK54" s="22"/>
      <c r="DO54" s="22"/>
      <c r="DS54" s="22"/>
      <c r="DW54" s="22"/>
      <c r="EA54" s="22"/>
      <c r="EE54" s="22"/>
      <c r="EI54" s="22"/>
      <c r="EM54" s="22"/>
      <c r="EQ54" s="22"/>
      <c r="EU54" s="22"/>
      <c r="EY54" s="22"/>
      <c r="FC54" s="22"/>
      <c r="FG54" s="22"/>
      <c r="FK54" s="22"/>
      <c r="FO54" s="22"/>
      <c r="FS54" s="22"/>
      <c r="FW54" s="22"/>
      <c r="GA54" s="22"/>
      <c r="GE54" s="22"/>
      <c r="GI54" s="22"/>
      <c r="GM54" s="22"/>
      <c r="GQ54" s="22"/>
      <c r="GU54" s="22"/>
      <c r="GY54" s="22"/>
      <c r="HC54" s="22"/>
      <c r="HG54" s="22"/>
      <c r="HK54" s="22"/>
      <c r="HO54" s="22"/>
      <c r="HS54" s="22"/>
      <c r="HW54" s="22"/>
      <c r="IA54" s="22"/>
      <c r="IE54" s="22"/>
      <c r="II54" s="22"/>
      <c r="IM54" s="22"/>
      <c r="IQ54" s="22"/>
      <c r="IU54" s="22"/>
    </row>
    <row r="55" s="4" customFormat="true" ht="14.9" hidden="false" customHeight="true" outlineLevel="0" collapsed="false">
      <c r="A55" s="24" t="n">
        <v>0.434027777777778</v>
      </c>
      <c r="B55" s="14" t="n">
        <f aca="false">COUNTIF($G55:$IV55,"K")</f>
        <v>0</v>
      </c>
      <c r="C55" s="14" t="n">
        <f aca="false">COUNTIF($G55:$IV55,"A")</f>
        <v>1</v>
      </c>
      <c r="D55" s="14" t="n">
        <f aca="false">COUNTIF($G55:$IV55,"T")</f>
        <v>3</v>
      </c>
      <c r="E55" s="14" t="n">
        <f aca="false">COUNTIF($G55:$IV55,"X")</f>
        <v>3</v>
      </c>
      <c r="F55" s="19" t="n">
        <f aca="false">SUM(B55:E55)</f>
        <v>7</v>
      </c>
      <c r="G55" s="4" t="s">
        <v>373</v>
      </c>
      <c r="H55" s="4" t="s">
        <v>373</v>
      </c>
      <c r="K55" s="22"/>
      <c r="O55" s="22"/>
      <c r="S55" s="22"/>
      <c r="W55" s="22"/>
      <c r="AA55" s="20" t="s">
        <v>372</v>
      </c>
      <c r="AE55" s="22"/>
      <c r="AI55" s="22"/>
      <c r="AM55" s="22"/>
      <c r="AQ55" s="22"/>
      <c r="AU55" s="22"/>
      <c r="AY55" s="22"/>
      <c r="AZ55" s="4" t="s">
        <v>372</v>
      </c>
      <c r="BA55" s="4" t="s">
        <v>372</v>
      </c>
      <c r="BC55" s="22"/>
      <c r="BG55" s="20" t="s">
        <v>373</v>
      </c>
      <c r="BK55" s="20"/>
      <c r="BO55" s="22"/>
      <c r="BS55" s="22"/>
      <c r="BT55" s="2" t="s">
        <v>110</v>
      </c>
      <c r="BW55" s="22"/>
      <c r="CA55" s="22"/>
      <c r="CE55" s="22"/>
      <c r="CI55" s="22"/>
      <c r="CM55" s="22"/>
      <c r="CQ55" s="22"/>
      <c r="CU55" s="22"/>
      <c r="CY55" s="22"/>
      <c r="DC55" s="22"/>
      <c r="DG55" s="22"/>
      <c r="DK55" s="22"/>
      <c r="DO55" s="22"/>
      <c r="DS55" s="22"/>
      <c r="DW55" s="22"/>
      <c r="EA55" s="22"/>
      <c r="EE55" s="22"/>
      <c r="EI55" s="22"/>
      <c r="EM55" s="22"/>
      <c r="EQ55" s="22"/>
      <c r="EU55" s="22"/>
      <c r="EY55" s="22"/>
      <c r="FC55" s="22"/>
      <c r="FG55" s="22"/>
      <c r="FK55" s="22"/>
      <c r="FO55" s="22"/>
      <c r="FS55" s="22"/>
      <c r="FW55" s="22"/>
      <c r="GA55" s="22"/>
      <c r="GE55" s="22"/>
      <c r="GI55" s="22"/>
      <c r="GM55" s="22"/>
      <c r="GQ55" s="22"/>
      <c r="GU55" s="22"/>
      <c r="GY55" s="22"/>
      <c r="HC55" s="22"/>
      <c r="HG55" s="22"/>
      <c r="HK55" s="22"/>
      <c r="HO55" s="22"/>
      <c r="HS55" s="22"/>
      <c r="HW55" s="22"/>
      <c r="IA55" s="22"/>
      <c r="IE55" s="22"/>
      <c r="II55" s="22"/>
      <c r="IM55" s="22"/>
      <c r="IQ55" s="22"/>
      <c r="IU55" s="22"/>
    </row>
    <row r="56" s="4" customFormat="true" ht="14.9" hidden="false" customHeight="true" outlineLevel="0" collapsed="false">
      <c r="A56" s="24" t="n">
        <v>0.4375</v>
      </c>
      <c r="B56" s="14" t="n">
        <f aca="false">COUNTIF($G56:$IV56,"K")</f>
        <v>0</v>
      </c>
      <c r="C56" s="14" t="n">
        <f aca="false">COUNTIF($G56:$IV56,"A")</f>
        <v>1</v>
      </c>
      <c r="D56" s="14" t="n">
        <f aca="false">COUNTIF($G56:$IV56,"T")</f>
        <v>3</v>
      </c>
      <c r="E56" s="14" t="n">
        <f aca="false">COUNTIF($G56:$IV56,"X")</f>
        <v>3</v>
      </c>
      <c r="F56" s="19" t="n">
        <f aca="false">SUM(B56:E56)</f>
        <v>7</v>
      </c>
      <c r="G56" s="4" t="s">
        <v>373</v>
      </c>
      <c r="H56" s="4" t="s">
        <v>373</v>
      </c>
      <c r="K56" s="22"/>
      <c r="O56" s="22"/>
      <c r="S56" s="22"/>
      <c r="W56" s="22"/>
      <c r="AA56" s="20" t="s">
        <v>372</v>
      </c>
      <c r="AE56" s="22"/>
      <c r="AI56" s="22"/>
      <c r="AM56" s="22"/>
      <c r="AQ56" s="22"/>
      <c r="AU56" s="22"/>
      <c r="AY56" s="22"/>
      <c r="AZ56" s="4" t="s">
        <v>372</v>
      </c>
      <c r="BA56" s="4" t="s">
        <v>372</v>
      </c>
      <c r="BC56" s="22"/>
      <c r="BG56" s="20" t="s">
        <v>373</v>
      </c>
      <c r="BK56" s="20"/>
      <c r="BO56" s="22"/>
      <c r="BS56" s="22"/>
      <c r="BT56" s="2" t="s">
        <v>110</v>
      </c>
      <c r="BW56" s="22"/>
      <c r="CA56" s="22"/>
      <c r="CE56" s="22"/>
      <c r="CI56" s="22"/>
      <c r="CM56" s="22"/>
      <c r="CQ56" s="22"/>
      <c r="CU56" s="22"/>
      <c r="CY56" s="22"/>
      <c r="DC56" s="22"/>
      <c r="DG56" s="22"/>
      <c r="DK56" s="22"/>
      <c r="DO56" s="22"/>
      <c r="DS56" s="22"/>
      <c r="DW56" s="22"/>
      <c r="EA56" s="22"/>
      <c r="EE56" s="22"/>
      <c r="EI56" s="22"/>
      <c r="EM56" s="22"/>
      <c r="EQ56" s="22"/>
      <c r="EU56" s="22"/>
      <c r="EY56" s="22"/>
      <c r="FC56" s="22"/>
      <c r="FG56" s="22"/>
      <c r="FK56" s="22"/>
      <c r="FO56" s="22"/>
      <c r="FS56" s="22"/>
      <c r="FW56" s="22"/>
      <c r="GA56" s="22"/>
      <c r="GE56" s="22"/>
      <c r="GI56" s="22"/>
      <c r="GM56" s="22"/>
      <c r="GQ56" s="22"/>
      <c r="GU56" s="22"/>
      <c r="GY56" s="22"/>
      <c r="HC56" s="22"/>
      <c r="HG56" s="22"/>
      <c r="HK56" s="22"/>
      <c r="HO56" s="22"/>
      <c r="HS56" s="22"/>
      <c r="HW56" s="22"/>
      <c r="IA56" s="22"/>
      <c r="IE56" s="22"/>
      <c r="II56" s="22"/>
      <c r="IM56" s="22"/>
      <c r="IQ56" s="22"/>
      <c r="IU56" s="22"/>
    </row>
    <row r="57" s="4" customFormat="true" ht="14.9" hidden="false" customHeight="true" outlineLevel="0" collapsed="false">
      <c r="A57" s="24" t="n">
        <v>0.440972222222222</v>
      </c>
      <c r="B57" s="14" t="n">
        <f aca="false">COUNTIF($G57:$IV57,"K")</f>
        <v>0</v>
      </c>
      <c r="C57" s="14" t="n">
        <f aca="false">COUNTIF($G57:$IV57,"A")</f>
        <v>1</v>
      </c>
      <c r="D57" s="14" t="n">
        <f aca="false">COUNTIF($G57:$IV57,"T")</f>
        <v>3</v>
      </c>
      <c r="E57" s="14" t="n">
        <f aca="false">COUNTIF($G57:$IV57,"X")</f>
        <v>3</v>
      </c>
      <c r="F57" s="19" t="n">
        <f aca="false">SUM(B57:E57)</f>
        <v>7</v>
      </c>
      <c r="G57" s="4" t="s">
        <v>373</v>
      </c>
      <c r="H57" s="4" t="s">
        <v>373</v>
      </c>
      <c r="K57" s="22"/>
      <c r="O57" s="22"/>
      <c r="S57" s="22"/>
      <c r="W57" s="22"/>
      <c r="AA57" s="20" t="s">
        <v>372</v>
      </c>
      <c r="AE57" s="22"/>
      <c r="AI57" s="22"/>
      <c r="AM57" s="22"/>
      <c r="AQ57" s="22"/>
      <c r="AU57" s="22"/>
      <c r="AY57" s="22"/>
      <c r="AZ57" s="4" t="s">
        <v>372</v>
      </c>
      <c r="BA57" s="4" t="s">
        <v>372</v>
      </c>
      <c r="BC57" s="22"/>
      <c r="BG57" s="20" t="s">
        <v>373</v>
      </c>
      <c r="BK57" s="20"/>
      <c r="BO57" s="22"/>
      <c r="BS57" s="22"/>
      <c r="BT57" s="2" t="s">
        <v>110</v>
      </c>
      <c r="BW57" s="22"/>
      <c r="CA57" s="22"/>
      <c r="CE57" s="22"/>
      <c r="CI57" s="22"/>
      <c r="CM57" s="22"/>
      <c r="CQ57" s="22"/>
      <c r="CU57" s="22"/>
      <c r="CY57" s="22"/>
      <c r="DC57" s="22"/>
      <c r="DG57" s="22"/>
      <c r="DK57" s="22"/>
      <c r="DO57" s="22"/>
      <c r="DS57" s="22"/>
      <c r="DW57" s="22"/>
      <c r="EA57" s="22"/>
      <c r="EE57" s="22"/>
      <c r="EI57" s="22"/>
      <c r="EM57" s="22"/>
      <c r="EQ57" s="22"/>
      <c r="EU57" s="22"/>
      <c r="EY57" s="22"/>
      <c r="FC57" s="22"/>
      <c r="FG57" s="22"/>
      <c r="FK57" s="22"/>
      <c r="FO57" s="22"/>
      <c r="FS57" s="22"/>
      <c r="FW57" s="22"/>
      <c r="GA57" s="22"/>
      <c r="GE57" s="22"/>
      <c r="GI57" s="22"/>
      <c r="GM57" s="22"/>
      <c r="GQ57" s="22"/>
      <c r="GU57" s="22"/>
      <c r="GY57" s="22"/>
      <c r="HC57" s="22"/>
      <c r="HG57" s="22"/>
      <c r="HK57" s="22"/>
      <c r="HO57" s="22"/>
      <c r="HS57" s="22"/>
      <c r="HW57" s="22"/>
      <c r="IA57" s="22"/>
      <c r="IE57" s="22"/>
      <c r="II57" s="22"/>
      <c r="IM57" s="22"/>
      <c r="IQ57" s="22"/>
      <c r="IU57" s="22"/>
    </row>
    <row r="58" s="4" customFormat="true" ht="14.9" hidden="false" customHeight="true" outlineLevel="0" collapsed="false">
      <c r="A58" s="24" t="n">
        <v>0.444444444444444</v>
      </c>
      <c r="B58" s="14" t="n">
        <f aca="false">COUNTIF($G58:$IV58,"K")</f>
        <v>0</v>
      </c>
      <c r="C58" s="14" t="n">
        <f aca="false">COUNTIF($G58:$IV58,"A")</f>
        <v>1</v>
      </c>
      <c r="D58" s="14" t="n">
        <f aca="false">COUNTIF($G58:$IV58,"T")</f>
        <v>3</v>
      </c>
      <c r="E58" s="14" t="n">
        <f aca="false">COUNTIF($G58:$IV58,"X")</f>
        <v>3</v>
      </c>
      <c r="F58" s="19" t="n">
        <f aca="false">SUM(B58:E58)</f>
        <v>7</v>
      </c>
      <c r="G58" s="4" t="s">
        <v>373</v>
      </c>
      <c r="H58" s="4" t="s">
        <v>373</v>
      </c>
      <c r="K58" s="22"/>
      <c r="O58" s="22"/>
      <c r="S58" s="22"/>
      <c r="W58" s="22"/>
      <c r="AA58" s="20" t="s">
        <v>372</v>
      </c>
      <c r="AE58" s="22"/>
      <c r="AI58" s="22"/>
      <c r="AM58" s="22"/>
      <c r="AQ58" s="22"/>
      <c r="AU58" s="22"/>
      <c r="AY58" s="22"/>
      <c r="AZ58" s="4" t="s">
        <v>372</v>
      </c>
      <c r="BA58" s="4" t="s">
        <v>372</v>
      </c>
      <c r="BC58" s="22"/>
      <c r="BG58" s="20" t="s">
        <v>373</v>
      </c>
      <c r="BK58" s="20"/>
      <c r="BO58" s="22"/>
      <c r="BS58" s="22"/>
      <c r="BT58" s="2" t="s">
        <v>110</v>
      </c>
      <c r="BW58" s="22"/>
      <c r="CA58" s="22"/>
      <c r="CE58" s="22"/>
      <c r="CI58" s="22"/>
      <c r="CM58" s="22"/>
      <c r="CQ58" s="22"/>
      <c r="CU58" s="22"/>
      <c r="CY58" s="22"/>
      <c r="DC58" s="22"/>
      <c r="DG58" s="22"/>
      <c r="DK58" s="22"/>
      <c r="DO58" s="22"/>
      <c r="DS58" s="22"/>
      <c r="DW58" s="22"/>
      <c r="EA58" s="22"/>
      <c r="EE58" s="22"/>
      <c r="EI58" s="22"/>
      <c r="EM58" s="22"/>
      <c r="EQ58" s="22"/>
      <c r="EU58" s="22"/>
      <c r="EY58" s="22"/>
      <c r="FC58" s="22"/>
      <c r="FG58" s="22"/>
      <c r="FK58" s="22"/>
      <c r="FO58" s="22"/>
      <c r="FS58" s="22"/>
      <c r="FW58" s="22"/>
      <c r="GA58" s="22"/>
      <c r="GE58" s="22"/>
      <c r="GI58" s="22"/>
      <c r="GM58" s="22"/>
      <c r="GQ58" s="22"/>
      <c r="GU58" s="22"/>
      <c r="GY58" s="22"/>
      <c r="HC58" s="22"/>
      <c r="HG58" s="22"/>
      <c r="HK58" s="22"/>
      <c r="HO58" s="22"/>
      <c r="HS58" s="22"/>
      <c r="HW58" s="22"/>
      <c r="IA58" s="22"/>
      <c r="IE58" s="22"/>
      <c r="II58" s="22"/>
      <c r="IM58" s="22"/>
      <c r="IQ58" s="22"/>
      <c r="IU58" s="22"/>
    </row>
    <row r="59" s="4" customFormat="true" ht="14.9" hidden="false" customHeight="true" outlineLevel="0" collapsed="false">
      <c r="A59" s="24" t="n">
        <v>0.447916666666667</v>
      </c>
      <c r="B59" s="14" t="n">
        <f aca="false">COUNTIF($G59:$IV59,"K")</f>
        <v>0</v>
      </c>
      <c r="C59" s="14" t="n">
        <f aca="false">COUNTIF($G59:$IV59,"A")</f>
        <v>1</v>
      </c>
      <c r="D59" s="14" t="n">
        <f aca="false">COUNTIF($G59:$IV59,"T")</f>
        <v>3</v>
      </c>
      <c r="E59" s="14" t="n">
        <f aca="false">COUNTIF($G59:$IV59,"X")</f>
        <v>3</v>
      </c>
      <c r="F59" s="19" t="n">
        <f aca="false">SUM(B59:E59)</f>
        <v>7</v>
      </c>
      <c r="G59" s="4" t="s">
        <v>373</v>
      </c>
      <c r="H59" s="4" t="s">
        <v>373</v>
      </c>
      <c r="K59" s="22"/>
      <c r="O59" s="22"/>
      <c r="S59" s="22"/>
      <c r="W59" s="22"/>
      <c r="AA59" s="20" t="s">
        <v>372</v>
      </c>
      <c r="AE59" s="22"/>
      <c r="AI59" s="22"/>
      <c r="AM59" s="22"/>
      <c r="AQ59" s="22"/>
      <c r="AU59" s="22"/>
      <c r="AY59" s="22"/>
      <c r="AZ59" s="4" t="s">
        <v>372</v>
      </c>
      <c r="BA59" s="4" t="s">
        <v>372</v>
      </c>
      <c r="BC59" s="22"/>
      <c r="BG59" s="20" t="s">
        <v>373</v>
      </c>
      <c r="BK59" s="20"/>
      <c r="BO59" s="22"/>
      <c r="BS59" s="22"/>
      <c r="BT59" s="2" t="s">
        <v>110</v>
      </c>
      <c r="BW59" s="22"/>
      <c r="CA59" s="22"/>
      <c r="CE59" s="22"/>
      <c r="CI59" s="22"/>
      <c r="CM59" s="22"/>
      <c r="CQ59" s="22"/>
      <c r="CU59" s="22"/>
      <c r="CY59" s="22"/>
      <c r="DC59" s="22"/>
      <c r="DG59" s="22"/>
      <c r="DK59" s="22"/>
      <c r="DO59" s="22"/>
      <c r="DS59" s="22"/>
      <c r="DW59" s="22"/>
      <c r="EA59" s="22"/>
      <c r="EE59" s="22"/>
      <c r="EI59" s="22"/>
      <c r="EM59" s="22"/>
      <c r="EQ59" s="22"/>
      <c r="EU59" s="22"/>
      <c r="EY59" s="22"/>
      <c r="FC59" s="22"/>
      <c r="FG59" s="22"/>
      <c r="FK59" s="22"/>
      <c r="FO59" s="22"/>
      <c r="FS59" s="22"/>
      <c r="FW59" s="22"/>
      <c r="GA59" s="22"/>
      <c r="GE59" s="22"/>
      <c r="GI59" s="22"/>
      <c r="GM59" s="22"/>
      <c r="GQ59" s="22"/>
      <c r="GU59" s="22"/>
      <c r="GY59" s="22"/>
      <c r="HC59" s="22"/>
      <c r="HG59" s="22"/>
      <c r="HK59" s="22"/>
      <c r="HO59" s="22"/>
      <c r="HS59" s="22"/>
      <c r="HW59" s="22"/>
      <c r="IA59" s="22"/>
      <c r="IE59" s="22"/>
      <c r="II59" s="22"/>
      <c r="IM59" s="22"/>
      <c r="IQ59" s="22"/>
      <c r="IU59" s="22"/>
    </row>
    <row r="60" s="4" customFormat="true" ht="14.9" hidden="false" customHeight="true" outlineLevel="0" collapsed="false">
      <c r="A60" s="24" t="n">
        <v>0.451388888888889</v>
      </c>
      <c r="B60" s="14" t="n">
        <f aca="false">COUNTIF($G60:$IV60,"K")</f>
        <v>0</v>
      </c>
      <c r="C60" s="14" t="n">
        <f aca="false">COUNTIF($G60:$IV60,"A")</f>
        <v>1</v>
      </c>
      <c r="D60" s="14" t="n">
        <f aca="false">COUNTIF($G60:$IV60,"T")</f>
        <v>3</v>
      </c>
      <c r="E60" s="14" t="n">
        <f aca="false">COUNTIF($G60:$IV60,"X")</f>
        <v>3</v>
      </c>
      <c r="F60" s="19" t="n">
        <f aca="false">SUM(B60:E60)</f>
        <v>7</v>
      </c>
      <c r="G60" s="4" t="s">
        <v>373</v>
      </c>
      <c r="H60" s="4" t="s">
        <v>373</v>
      </c>
      <c r="K60" s="22"/>
      <c r="O60" s="22"/>
      <c r="S60" s="22"/>
      <c r="W60" s="22"/>
      <c r="AA60" s="20" t="s">
        <v>372</v>
      </c>
      <c r="AE60" s="22"/>
      <c r="AI60" s="22"/>
      <c r="AM60" s="22"/>
      <c r="AQ60" s="22"/>
      <c r="AU60" s="22"/>
      <c r="AY60" s="22"/>
      <c r="AZ60" s="4" t="s">
        <v>372</v>
      </c>
      <c r="BA60" s="4" t="s">
        <v>372</v>
      </c>
      <c r="BC60" s="22"/>
      <c r="BG60" s="20" t="s">
        <v>373</v>
      </c>
      <c r="BK60" s="20"/>
      <c r="BO60" s="22"/>
      <c r="BS60" s="22"/>
      <c r="BT60" s="2" t="s">
        <v>110</v>
      </c>
      <c r="BW60" s="22"/>
      <c r="CA60" s="22"/>
      <c r="CE60" s="22"/>
      <c r="CI60" s="22"/>
      <c r="CM60" s="22"/>
      <c r="CQ60" s="22"/>
      <c r="CU60" s="22"/>
      <c r="CY60" s="22"/>
      <c r="DC60" s="22"/>
      <c r="DG60" s="22"/>
      <c r="DK60" s="22"/>
      <c r="DO60" s="22"/>
      <c r="DS60" s="22"/>
      <c r="DW60" s="22"/>
      <c r="EA60" s="22"/>
      <c r="EE60" s="22"/>
      <c r="EI60" s="22"/>
      <c r="EM60" s="22"/>
      <c r="EQ60" s="22"/>
      <c r="EU60" s="22"/>
      <c r="EY60" s="22"/>
      <c r="FC60" s="22"/>
      <c r="FG60" s="22"/>
      <c r="FK60" s="22"/>
      <c r="FO60" s="22"/>
      <c r="FS60" s="22"/>
      <c r="FW60" s="22"/>
      <c r="GA60" s="22"/>
      <c r="GE60" s="22"/>
      <c r="GI60" s="22"/>
      <c r="GM60" s="22"/>
      <c r="GQ60" s="22"/>
      <c r="GU60" s="22"/>
      <c r="GY60" s="22"/>
      <c r="HC60" s="22"/>
      <c r="HG60" s="22"/>
      <c r="HK60" s="22"/>
      <c r="HO60" s="22"/>
      <c r="HS60" s="22"/>
      <c r="HW60" s="22"/>
      <c r="IA60" s="22"/>
      <c r="IE60" s="22"/>
      <c r="II60" s="22"/>
      <c r="IM60" s="22"/>
      <c r="IQ60" s="22"/>
      <c r="IU60" s="22"/>
    </row>
    <row r="61" s="4" customFormat="true" ht="14.9" hidden="false" customHeight="true" outlineLevel="0" collapsed="false">
      <c r="A61" s="24" t="n">
        <v>0.454861111111111</v>
      </c>
      <c r="B61" s="14" t="n">
        <f aca="false">COUNTIF($G61:$IV61,"K")</f>
        <v>0</v>
      </c>
      <c r="C61" s="14" t="n">
        <f aca="false">COUNTIF($G61:$IV61,"A")</f>
        <v>1</v>
      </c>
      <c r="D61" s="14" t="n">
        <f aca="false">COUNTIF($G61:$IV61,"T")</f>
        <v>3</v>
      </c>
      <c r="E61" s="14" t="n">
        <f aca="false">COUNTIF($G61:$IV61,"X")</f>
        <v>3</v>
      </c>
      <c r="F61" s="19" t="n">
        <f aca="false">SUM(B61:E61)</f>
        <v>7</v>
      </c>
      <c r="G61" s="4" t="s">
        <v>373</v>
      </c>
      <c r="H61" s="4" t="s">
        <v>373</v>
      </c>
      <c r="K61" s="22"/>
      <c r="O61" s="22"/>
      <c r="S61" s="22"/>
      <c r="W61" s="22"/>
      <c r="AA61" s="20" t="s">
        <v>372</v>
      </c>
      <c r="AE61" s="22"/>
      <c r="AI61" s="22"/>
      <c r="AM61" s="22"/>
      <c r="AQ61" s="22"/>
      <c r="AU61" s="22"/>
      <c r="AY61" s="22"/>
      <c r="AZ61" s="4" t="s">
        <v>372</v>
      </c>
      <c r="BA61" s="4" t="s">
        <v>372</v>
      </c>
      <c r="BC61" s="22"/>
      <c r="BG61" s="20" t="s">
        <v>373</v>
      </c>
      <c r="BK61" s="20"/>
      <c r="BO61" s="22"/>
      <c r="BS61" s="22"/>
      <c r="BT61" s="2" t="s">
        <v>110</v>
      </c>
      <c r="BW61" s="22"/>
      <c r="CA61" s="22"/>
      <c r="CE61" s="22"/>
      <c r="CI61" s="22"/>
      <c r="CM61" s="22"/>
      <c r="CQ61" s="22"/>
      <c r="CU61" s="22"/>
      <c r="CY61" s="22"/>
      <c r="DC61" s="22"/>
      <c r="DG61" s="22"/>
      <c r="DK61" s="22"/>
      <c r="DO61" s="22"/>
      <c r="DS61" s="22"/>
      <c r="DW61" s="22"/>
      <c r="EA61" s="22"/>
      <c r="EE61" s="22"/>
      <c r="EI61" s="22"/>
      <c r="EM61" s="22"/>
      <c r="EQ61" s="22"/>
      <c r="EU61" s="22"/>
      <c r="EY61" s="22"/>
      <c r="FC61" s="22"/>
      <c r="FG61" s="22"/>
      <c r="FK61" s="22"/>
      <c r="FO61" s="22"/>
      <c r="FS61" s="22"/>
      <c r="FW61" s="22"/>
      <c r="GA61" s="22"/>
      <c r="GE61" s="22"/>
      <c r="GI61" s="22"/>
      <c r="GM61" s="22"/>
      <c r="GQ61" s="22"/>
      <c r="GU61" s="22"/>
      <c r="GY61" s="22"/>
      <c r="HC61" s="22"/>
      <c r="HG61" s="22"/>
      <c r="HK61" s="22"/>
      <c r="HO61" s="22"/>
      <c r="HS61" s="22"/>
      <c r="HW61" s="22"/>
      <c r="IA61" s="22"/>
      <c r="IE61" s="22"/>
      <c r="II61" s="22"/>
      <c r="IM61" s="22"/>
      <c r="IQ61" s="22"/>
      <c r="IU61" s="22"/>
    </row>
    <row r="62" s="4" customFormat="true" ht="14.9" hidden="false" customHeight="true" outlineLevel="0" collapsed="false">
      <c r="A62" s="23" t="n">
        <v>0.458333333333333</v>
      </c>
      <c r="B62" s="14" t="n">
        <f aca="false">COUNTIF($G62:$IV62,"K")</f>
        <v>0</v>
      </c>
      <c r="C62" s="14" t="n">
        <f aca="false">COUNTIF($G62:$IV62,"A")</f>
        <v>1</v>
      </c>
      <c r="D62" s="14" t="n">
        <f aca="false">COUNTIF($G62:$IV62,"T")</f>
        <v>3</v>
      </c>
      <c r="E62" s="14" t="n">
        <f aca="false">COUNTIF($G62:$IV62,"X")</f>
        <v>3</v>
      </c>
      <c r="F62" s="19" t="n">
        <f aca="false">SUM(B62:E62)</f>
        <v>7</v>
      </c>
      <c r="G62" s="4" t="s">
        <v>373</v>
      </c>
      <c r="H62" s="4" t="s">
        <v>373</v>
      </c>
      <c r="K62" s="22"/>
      <c r="O62" s="22"/>
      <c r="S62" s="22"/>
      <c r="W62" s="22"/>
      <c r="AA62" s="20" t="s">
        <v>372</v>
      </c>
      <c r="AE62" s="22"/>
      <c r="AI62" s="22"/>
      <c r="AM62" s="22"/>
      <c r="AQ62" s="22"/>
      <c r="AU62" s="22"/>
      <c r="AY62" s="22"/>
      <c r="AZ62" s="4" t="s">
        <v>372</v>
      </c>
      <c r="BA62" s="4" t="s">
        <v>372</v>
      </c>
      <c r="BC62" s="22"/>
      <c r="BG62" s="20" t="s">
        <v>373</v>
      </c>
      <c r="BK62" s="20"/>
      <c r="BO62" s="22"/>
      <c r="BS62" s="22"/>
      <c r="BT62" s="2" t="s">
        <v>110</v>
      </c>
      <c r="BW62" s="22"/>
      <c r="CA62" s="22"/>
      <c r="CE62" s="22"/>
      <c r="CI62" s="22"/>
      <c r="CM62" s="22"/>
      <c r="CQ62" s="22"/>
      <c r="CU62" s="22"/>
      <c r="CY62" s="22"/>
      <c r="DC62" s="22"/>
      <c r="DG62" s="22"/>
      <c r="DK62" s="22"/>
      <c r="DO62" s="22"/>
      <c r="DS62" s="22"/>
      <c r="DW62" s="22"/>
      <c r="EA62" s="22"/>
      <c r="EE62" s="22"/>
      <c r="EI62" s="22"/>
      <c r="EM62" s="22"/>
      <c r="EQ62" s="22"/>
      <c r="EU62" s="22"/>
      <c r="EY62" s="22"/>
      <c r="FC62" s="22"/>
      <c r="FG62" s="22"/>
      <c r="FK62" s="22"/>
      <c r="FO62" s="22"/>
      <c r="FS62" s="22"/>
      <c r="FW62" s="22"/>
      <c r="GA62" s="22"/>
      <c r="GE62" s="22"/>
      <c r="GI62" s="22"/>
      <c r="GM62" s="22"/>
      <c r="GQ62" s="22"/>
      <c r="GU62" s="22"/>
      <c r="GY62" s="22"/>
      <c r="HC62" s="22"/>
      <c r="HG62" s="22"/>
      <c r="HK62" s="22"/>
      <c r="HO62" s="22"/>
      <c r="HS62" s="22"/>
      <c r="HW62" s="22"/>
      <c r="IA62" s="22"/>
      <c r="IE62" s="22"/>
      <c r="II62" s="22"/>
      <c r="IM62" s="22"/>
      <c r="IQ62" s="22"/>
      <c r="IU62" s="22"/>
    </row>
    <row r="63" s="4" customFormat="true" ht="14.9" hidden="false" customHeight="true" outlineLevel="0" collapsed="false">
      <c r="A63" s="24" t="n">
        <v>0.461805555555556</v>
      </c>
      <c r="B63" s="14" t="n">
        <f aca="false">COUNTIF($G63:$IV63,"K")</f>
        <v>0</v>
      </c>
      <c r="C63" s="14" t="n">
        <f aca="false">COUNTIF($G63:$IV63,"A")</f>
        <v>1</v>
      </c>
      <c r="D63" s="14" t="n">
        <f aca="false">COUNTIF($G63:$IV63,"T")</f>
        <v>3</v>
      </c>
      <c r="E63" s="14" t="n">
        <f aca="false">COUNTIF($G63:$IV63,"X")</f>
        <v>3</v>
      </c>
      <c r="F63" s="19" t="n">
        <f aca="false">SUM(B63:E63)</f>
        <v>7</v>
      </c>
      <c r="G63" s="4" t="s">
        <v>373</v>
      </c>
      <c r="H63" s="4" t="s">
        <v>373</v>
      </c>
      <c r="K63" s="22"/>
      <c r="O63" s="22"/>
      <c r="S63" s="22"/>
      <c r="W63" s="22"/>
      <c r="AA63" s="20" t="s">
        <v>372</v>
      </c>
      <c r="AE63" s="22"/>
      <c r="AI63" s="22"/>
      <c r="AM63" s="22"/>
      <c r="AQ63" s="22"/>
      <c r="AU63" s="22"/>
      <c r="AY63" s="22"/>
      <c r="AZ63" s="4" t="s">
        <v>372</v>
      </c>
      <c r="BA63" s="4" t="s">
        <v>372</v>
      </c>
      <c r="BC63" s="22"/>
      <c r="BG63" s="20" t="s">
        <v>373</v>
      </c>
      <c r="BK63" s="20"/>
      <c r="BO63" s="22"/>
      <c r="BS63" s="22"/>
      <c r="BT63" s="2" t="s">
        <v>110</v>
      </c>
      <c r="BW63" s="22"/>
      <c r="CA63" s="22"/>
      <c r="CE63" s="22"/>
      <c r="CI63" s="22"/>
      <c r="CM63" s="22"/>
      <c r="CQ63" s="22"/>
      <c r="CU63" s="22"/>
      <c r="CY63" s="22"/>
      <c r="DC63" s="22"/>
      <c r="DG63" s="22"/>
      <c r="DK63" s="22"/>
      <c r="DO63" s="22"/>
      <c r="DS63" s="22"/>
      <c r="DW63" s="22"/>
      <c r="EA63" s="22"/>
      <c r="EE63" s="22"/>
      <c r="EI63" s="22"/>
      <c r="EM63" s="22"/>
      <c r="EQ63" s="22"/>
      <c r="EU63" s="22"/>
      <c r="EY63" s="22"/>
      <c r="FC63" s="22"/>
      <c r="FG63" s="22"/>
      <c r="FK63" s="22"/>
      <c r="FO63" s="22"/>
      <c r="FS63" s="22"/>
      <c r="FW63" s="22"/>
      <c r="GA63" s="22"/>
      <c r="GE63" s="22"/>
      <c r="GI63" s="22"/>
      <c r="GM63" s="22"/>
      <c r="GQ63" s="22"/>
      <c r="GU63" s="22"/>
      <c r="GY63" s="22"/>
      <c r="HC63" s="22"/>
      <c r="HG63" s="22"/>
      <c r="HK63" s="22"/>
      <c r="HO63" s="22"/>
      <c r="HS63" s="22"/>
      <c r="HW63" s="22"/>
      <c r="IA63" s="22"/>
      <c r="IE63" s="22"/>
      <c r="II63" s="22"/>
      <c r="IM63" s="22"/>
      <c r="IQ63" s="22"/>
      <c r="IU63" s="22"/>
    </row>
    <row r="64" s="4" customFormat="true" ht="14.9" hidden="false" customHeight="true" outlineLevel="0" collapsed="false">
      <c r="A64" s="24" t="n">
        <v>0.465277777777778</v>
      </c>
      <c r="B64" s="14" t="n">
        <f aca="false">COUNTIF($G64:$IV64,"K")</f>
        <v>0</v>
      </c>
      <c r="C64" s="14" t="n">
        <f aca="false">COUNTIF($G64:$IV64,"A")</f>
        <v>1</v>
      </c>
      <c r="D64" s="14" t="n">
        <f aca="false">COUNTIF($G64:$IV64,"T")</f>
        <v>3</v>
      </c>
      <c r="E64" s="14" t="n">
        <f aca="false">COUNTIF($G64:$IV64,"X")</f>
        <v>3</v>
      </c>
      <c r="F64" s="19" t="n">
        <f aca="false">SUM(B64:E64)</f>
        <v>7</v>
      </c>
      <c r="G64" s="4" t="s">
        <v>373</v>
      </c>
      <c r="H64" s="4" t="s">
        <v>373</v>
      </c>
      <c r="K64" s="22"/>
      <c r="O64" s="22"/>
      <c r="S64" s="22"/>
      <c r="W64" s="22"/>
      <c r="AA64" s="20" t="s">
        <v>372</v>
      </c>
      <c r="AE64" s="22"/>
      <c r="AI64" s="22"/>
      <c r="AM64" s="22"/>
      <c r="AQ64" s="22"/>
      <c r="AU64" s="22"/>
      <c r="AY64" s="22"/>
      <c r="AZ64" s="4" t="s">
        <v>372</v>
      </c>
      <c r="BA64" s="4" t="s">
        <v>372</v>
      </c>
      <c r="BC64" s="22"/>
      <c r="BG64" s="20" t="s">
        <v>373</v>
      </c>
      <c r="BK64" s="20"/>
      <c r="BO64" s="22"/>
      <c r="BS64" s="22"/>
      <c r="BT64" s="2" t="s">
        <v>110</v>
      </c>
      <c r="BW64" s="22"/>
      <c r="CA64" s="22"/>
      <c r="CE64" s="22"/>
      <c r="CI64" s="22"/>
      <c r="CM64" s="22"/>
      <c r="CQ64" s="22"/>
      <c r="CU64" s="22"/>
      <c r="CY64" s="22"/>
      <c r="DC64" s="22"/>
      <c r="DG64" s="22"/>
      <c r="DK64" s="22"/>
      <c r="DO64" s="22"/>
      <c r="DS64" s="22"/>
      <c r="DW64" s="22"/>
      <c r="EA64" s="22"/>
      <c r="EE64" s="22"/>
      <c r="EI64" s="22"/>
      <c r="EM64" s="22"/>
      <c r="EQ64" s="22"/>
      <c r="EU64" s="22"/>
      <c r="EY64" s="22"/>
      <c r="FC64" s="22"/>
      <c r="FG64" s="22"/>
      <c r="FK64" s="22"/>
      <c r="FO64" s="22"/>
      <c r="FS64" s="22"/>
      <c r="FW64" s="22"/>
      <c r="GA64" s="22"/>
      <c r="GE64" s="22"/>
      <c r="GI64" s="22"/>
      <c r="GM64" s="22"/>
      <c r="GQ64" s="22"/>
      <c r="GU64" s="22"/>
      <c r="GY64" s="22"/>
      <c r="HC64" s="22"/>
      <c r="HG64" s="22"/>
      <c r="HK64" s="22"/>
      <c r="HO64" s="22"/>
      <c r="HS64" s="22"/>
      <c r="HW64" s="22"/>
      <c r="IA64" s="22"/>
      <c r="IE64" s="22"/>
      <c r="II64" s="22"/>
      <c r="IM64" s="22"/>
      <c r="IQ64" s="22"/>
      <c r="IU64" s="22"/>
    </row>
    <row r="65" s="4" customFormat="true" ht="14.9" hidden="false" customHeight="true" outlineLevel="0" collapsed="false">
      <c r="A65" s="24" t="n">
        <v>0.46875</v>
      </c>
      <c r="B65" s="14" t="n">
        <f aca="false">COUNTIF($G65:$IV65,"K")</f>
        <v>0</v>
      </c>
      <c r="C65" s="14" t="n">
        <f aca="false">COUNTIF($G65:$IV65,"A")</f>
        <v>0</v>
      </c>
      <c r="D65" s="14" t="n">
        <f aca="false">COUNTIF($G65:$IV65,"T")</f>
        <v>4</v>
      </c>
      <c r="E65" s="14" t="n">
        <f aca="false">COUNTIF($G65:$IV65,"X")</f>
        <v>7</v>
      </c>
      <c r="F65" s="19" t="n">
        <f aca="false">SUM(B65:E65)</f>
        <v>11</v>
      </c>
      <c r="G65" s="4" t="s">
        <v>373</v>
      </c>
      <c r="H65" s="4" t="s">
        <v>373</v>
      </c>
      <c r="K65" s="22"/>
      <c r="O65" s="22"/>
      <c r="S65" s="22"/>
      <c r="W65" s="22"/>
      <c r="AA65" s="20" t="s">
        <v>372</v>
      </c>
      <c r="AE65" s="22"/>
      <c r="AI65" s="22"/>
      <c r="AM65" s="22"/>
      <c r="AQ65" s="22"/>
      <c r="AU65" s="22"/>
      <c r="AY65" s="22" t="s">
        <v>372</v>
      </c>
      <c r="AZ65" s="4" t="s">
        <v>372</v>
      </c>
      <c r="BA65" s="4" t="s">
        <v>372</v>
      </c>
      <c r="BC65" s="22"/>
      <c r="BG65" s="20" t="s">
        <v>373</v>
      </c>
      <c r="BK65" s="20" t="s">
        <v>373</v>
      </c>
      <c r="BL65" s="2" t="s">
        <v>373</v>
      </c>
      <c r="BO65" s="22"/>
      <c r="BS65" s="22" t="s">
        <v>373</v>
      </c>
      <c r="BT65" s="2" t="s">
        <v>373</v>
      </c>
      <c r="BW65" s="22"/>
      <c r="CA65" s="22"/>
      <c r="CE65" s="22"/>
      <c r="CI65" s="22"/>
      <c r="CM65" s="22"/>
      <c r="CQ65" s="22"/>
      <c r="CU65" s="22"/>
      <c r="CY65" s="22"/>
      <c r="DC65" s="22"/>
      <c r="DG65" s="22"/>
      <c r="DK65" s="22"/>
      <c r="DO65" s="22"/>
      <c r="DS65" s="22"/>
      <c r="DW65" s="22"/>
      <c r="EA65" s="22"/>
      <c r="EE65" s="22"/>
      <c r="EI65" s="22"/>
      <c r="EM65" s="22"/>
      <c r="EQ65" s="22"/>
      <c r="EU65" s="22"/>
      <c r="EY65" s="22"/>
      <c r="FC65" s="22"/>
      <c r="FG65" s="22"/>
      <c r="FK65" s="22"/>
      <c r="FO65" s="22"/>
      <c r="FS65" s="22"/>
      <c r="FW65" s="22"/>
      <c r="GA65" s="22"/>
      <c r="GE65" s="22"/>
      <c r="GI65" s="22"/>
      <c r="GM65" s="22"/>
      <c r="GQ65" s="22"/>
      <c r="GU65" s="22"/>
      <c r="GY65" s="22"/>
      <c r="HC65" s="22"/>
      <c r="HG65" s="22"/>
      <c r="HK65" s="22"/>
      <c r="HO65" s="22"/>
      <c r="HS65" s="22"/>
      <c r="HW65" s="22"/>
      <c r="IA65" s="22"/>
      <c r="IE65" s="22"/>
      <c r="II65" s="22"/>
      <c r="IM65" s="22"/>
      <c r="IQ65" s="22"/>
      <c r="IU65" s="22"/>
    </row>
    <row r="66" s="4" customFormat="true" ht="14.9" hidden="false" customHeight="true" outlineLevel="0" collapsed="false">
      <c r="A66" s="24" t="n">
        <v>0.472222222222222</v>
      </c>
      <c r="B66" s="14" t="n">
        <f aca="false">COUNTIF($G66:$IV66,"K")</f>
        <v>0</v>
      </c>
      <c r="C66" s="14" t="n">
        <f aca="false">COUNTIF($G66:$IV66,"A")</f>
        <v>0</v>
      </c>
      <c r="D66" s="14" t="n">
        <f aca="false">COUNTIF($G66:$IV66,"T")</f>
        <v>4</v>
      </c>
      <c r="E66" s="14" t="n">
        <f aca="false">COUNTIF($G66:$IV66,"X")</f>
        <v>7</v>
      </c>
      <c r="F66" s="19" t="n">
        <f aca="false">SUM(B66:E66)</f>
        <v>11</v>
      </c>
      <c r="G66" s="4" t="s">
        <v>373</v>
      </c>
      <c r="H66" s="4" t="s">
        <v>373</v>
      </c>
      <c r="K66" s="22"/>
      <c r="O66" s="22"/>
      <c r="S66" s="22"/>
      <c r="W66" s="22"/>
      <c r="AA66" s="20" t="s">
        <v>372</v>
      </c>
      <c r="AE66" s="22"/>
      <c r="AI66" s="22"/>
      <c r="AM66" s="22"/>
      <c r="AQ66" s="22"/>
      <c r="AU66" s="22"/>
      <c r="AY66" s="22" t="s">
        <v>372</v>
      </c>
      <c r="AZ66" s="4" t="s">
        <v>372</v>
      </c>
      <c r="BA66" s="4" t="s">
        <v>372</v>
      </c>
      <c r="BC66" s="22"/>
      <c r="BG66" s="20" t="s">
        <v>373</v>
      </c>
      <c r="BK66" s="20" t="s">
        <v>373</v>
      </c>
      <c r="BL66" s="2" t="s">
        <v>373</v>
      </c>
      <c r="BO66" s="22"/>
      <c r="BS66" s="22" t="s">
        <v>373</v>
      </c>
      <c r="BT66" s="2" t="s">
        <v>373</v>
      </c>
      <c r="BW66" s="22"/>
      <c r="CA66" s="22"/>
      <c r="CE66" s="22"/>
      <c r="CI66" s="22"/>
      <c r="CM66" s="22"/>
      <c r="CQ66" s="22"/>
      <c r="CU66" s="22"/>
      <c r="CY66" s="22"/>
      <c r="DC66" s="22"/>
      <c r="DG66" s="22"/>
      <c r="DK66" s="22"/>
      <c r="DO66" s="22"/>
      <c r="DS66" s="22"/>
      <c r="DW66" s="22"/>
      <c r="EA66" s="22"/>
      <c r="EE66" s="22"/>
      <c r="EI66" s="22"/>
      <c r="EM66" s="22"/>
      <c r="EQ66" s="22"/>
      <c r="EU66" s="22"/>
      <c r="EY66" s="22"/>
      <c r="FC66" s="22"/>
      <c r="FG66" s="22"/>
      <c r="FK66" s="22"/>
      <c r="FO66" s="22"/>
      <c r="FS66" s="22"/>
      <c r="FW66" s="22"/>
      <c r="GA66" s="22"/>
      <c r="GE66" s="22"/>
      <c r="GI66" s="22"/>
      <c r="GM66" s="22"/>
      <c r="GQ66" s="22"/>
      <c r="GU66" s="22"/>
      <c r="GY66" s="22"/>
      <c r="HC66" s="22"/>
      <c r="HG66" s="22"/>
      <c r="HK66" s="22"/>
      <c r="HO66" s="22"/>
      <c r="HS66" s="22"/>
      <c r="HW66" s="22"/>
      <c r="IA66" s="22"/>
      <c r="IE66" s="22"/>
      <c r="II66" s="22"/>
      <c r="IM66" s="22"/>
      <c r="IQ66" s="22"/>
      <c r="IU66" s="22"/>
    </row>
    <row r="67" s="4" customFormat="true" ht="14.9" hidden="false" customHeight="true" outlineLevel="0" collapsed="false">
      <c r="A67" s="24" t="n">
        <v>0.475694444444444</v>
      </c>
      <c r="B67" s="14" t="n">
        <f aca="false">COUNTIF($G67:$IV67,"K")</f>
        <v>0</v>
      </c>
      <c r="C67" s="14" t="n">
        <f aca="false">COUNTIF($G67:$IV67,"A")</f>
        <v>0</v>
      </c>
      <c r="D67" s="14" t="n">
        <f aca="false">COUNTIF($G67:$IV67,"T")</f>
        <v>4</v>
      </c>
      <c r="E67" s="14" t="n">
        <f aca="false">COUNTIF($G67:$IV67,"X")</f>
        <v>7</v>
      </c>
      <c r="F67" s="19" t="n">
        <f aca="false">SUM(B67:E67)</f>
        <v>11</v>
      </c>
      <c r="G67" s="4" t="s">
        <v>373</v>
      </c>
      <c r="H67" s="4" t="s">
        <v>373</v>
      </c>
      <c r="K67" s="22"/>
      <c r="O67" s="22"/>
      <c r="S67" s="22"/>
      <c r="W67" s="22"/>
      <c r="AA67" s="20" t="s">
        <v>372</v>
      </c>
      <c r="AE67" s="22"/>
      <c r="AI67" s="22"/>
      <c r="AM67" s="22"/>
      <c r="AQ67" s="22"/>
      <c r="AU67" s="22"/>
      <c r="AY67" s="22" t="s">
        <v>372</v>
      </c>
      <c r="AZ67" s="4" t="s">
        <v>372</v>
      </c>
      <c r="BA67" s="4" t="s">
        <v>372</v>
      </c>
      <c r="BC67" s="22"/>
      <c r="BG67" s="20" t="s">
        <v>373</v>
      </c>
      <c r="BK67" s="20" t="s">
        <v>373</v>
      </c>
      <c r="BL67" s="2" t="s">
        <v>373</v>
      </c>
      <c r="BO67" s="22"/>
      <c r="BS67" s="22" t="s">
        <v>373</v>
      </c>
      <c r="BT67" s="2" t="s">
        <v>373</v>
      </c>
      <c r="BW67" s="22"/>
      <c r="CA67" s="22"/>
      <c r="CE67" s="22"/>
      <c r="CI67" s="22"/>
      <c r="CM67" s="22"/>
      <c r="CQ67" s="22"/>
      <c r="CU67" s="22"/>
      <c r="CY67" s="22"/>
      <c r="DC67" s="22"/>
      <c r="DG67" s="22"/>
      <c r="DK67" s="22"/>
      <c r="DO67" s="22"/>
      <c r="DS67" s="22"/>
      <c r="DW67" s="22"/>
      <c r="EA67" s="22"/>
      <c r="EE67" s="22"/>
      <c r="EI67" s="22"/>
      <c r="EM67" s="22"/>
      <c r="EQ67" s="22"/>
      <c r="EU67" s="22"/>
      <c r="EY67" s="22"/>
      <c r="FC67" s="22"/>
      <c r="FG67" s="22"/>
      <c r="FK67" s="22"/>
      <c r="FO67" s="22"/>
      <c r="FS67" s="22"/>
      <c r="FW67" s="22"/>
      <c r="GA67" s="22"/>
      <c r="GE67" s="22"/>
      <c r="GI67" s="22"/>
      <c r="GM67" s="22"/>
      <c r="GQ67" s="22"/>
      <c r="GU67" s="22"/>
      <c r="GY67" s="22"/>
      <c r="HC67" s="22"/>
      <c r="HG67" s="22"/>
      <c r="HK67" s="22"/>
      <c r="HO67" s="22"/>
      <c r="HS67" s="22"/>
      <c r="HW67" s="22"/>
      <c r="IA67" s="22"/>
      <c r="IE67" s="22"/>
      <c r="II67" s="22"/>
      <c r="IM67" s="22"/>
      <c r="IQ67" s="22"/>
      <c r="IU67" s="22"/>
    </row>
    <row r="68" s="4" customFormat="true" ht="14.9" hidden="false" customHeight="true" outlineLevel="0" collapsed="false">
      <c r="A68" s="24" t="n">
        <v>0.479166666666667</v>
      </c>
      <c r="B68" s="14" t="n">
        <f aca="false">COUNTIF($G68:$IV68,"K")</f>
        <v>0</v>
      </c>
      <c r="C68" s="14" t="n">
        <f aca="false">COUNTIF($G68:$IV68,"A")</f>
        <v>0</v>
      </c>
      <c r="D68" s="14" t="n">
        <f aca="false">COUNTIF($G68:$IV68,"T")</f>
        <v>4</v>
      </c>
      <c r="E68" s="14" t="n">
        <f aca="false">COUNTIF($G68:$IV68,"X")</f>
        <v>7</v>
      </c>
      <c r="F68" s="19" t="n">
        <f aca="false">SUM(B68:E68)</f>
        <v>11</v>
      </c>
      <c r="G68" s="4" t="s">
        <v>373</v>
      </c>
      <c r="H68" s="4" t="s">
        <v>373</v>
      </c>
      <c r="K68" s="22"/>
      <c r="O68" s="22"/>
      <c r="S68" s="22"/>
      <c r="W68" s="22"/>
      <c r="AA68" s="20" t="s">
        <v>372</v>
      </c>
      <c r="AE68" s="22"/>
      <c r="AI68" s="22"/>
      <c r="AM68" s="22"/>
      <c r="AQ68" s="22"/>
      <c r="AU68" s="22"/>
      <c r="AY68" s="22" t="s">
        <v>372</v>
      </c>
      <c r="AZ68" s="4" t="s">
        <v>372</v>
      </c>
      <c r="BA68" s="4" t="s">
        <v>372</v>
      </c>
      <c r="BC68" s="22"/>
      <c r="BG68" s="20" t="s">
        <v>373</v>
      </c>
      <c r="BK68" s="20" t="s">
        <v>373</v>
      </c>
      <c r="BL68" s="2" t="s">
        <v>373</v>
      </c>
      <c r="BO68" s="22"/>
      <c r="BS68" s="22" t="s">
        <v>373</v>
      </c>
      <c r="BT68" s="2" t="s">
        <v>373</v>
      </c>
      <c r="BW68" s="22"/>
      <c r="CA68" s="22"/>
      <c r="CE68" s="22"/>
      <c r="CI68" s="22"/>
      <c r="CM68" s="22"/>
      <c r="CQ68" s="22"/>
      <c r="CU68" s="22"/>
      <c r="CY68" s="22"/>
      <c r="DC68" s="22"/>
      <c r="DG68" s="22"/>
      <c r="DK68" s="22"/>
      <c r="DO68" s="22"/>
      <c r="DS68" s="22"/>
      <c r="DW68" s="22"/>
      <c r="EA68" s="22"/>
      <c r="EE68" s="22"/>
      <c r="EI68" s="22"/>
      <c r="EM68" s="22"/>
      <c r="EQ68" s="22"/>
      <c r="EU68" s="22"/>
      <c r="EY68" s="22"/>
      <c r="FC68" s="22"/>
      <c r="FG68" s="22"/>
      <c r="FK68" s="22"/>
      <c r="FO68" s="22"/>
      <c r="FS68" s="22"/>
      <c r="FW68" s="22"/>
      <c r="GA68" s="22"/>
      <c r="GE68" s="22"/>
      <c r="GI68" s="22"/>
      <c r="GM68" s="22"/>
      <c r="GQ68" s="22"/>
      <c r="GU68" s="22"/>
      <c r="GY68" s="22"/>
      <c r="HC68" s="22"/>
      <c r="HG68" s="22"/>
      <c r="HK68" s="22"/>
      <c r="HO68" s="22"/>
      <c r="HS68" s="22"/>
      <c r="HW68" s="22"/>
      <c r="IA68" s="22"/>
      <c r="IE68" s="22"/>
      <c r="II68" s="22"/>
      <c r="IM68" s="22"/>
      <c r="IQ68" s="22"/>
      <c r="IU68" s="22"/>
    </row>
    <row r="69" s="4" customFormat="true" ht="14.9" hidden="false" customHeight="true" outlineLevel="0" collapsed="false">
      <c r="A69" s="24" t="n">
        <v>0.482638888888889</v>
      </c>
      <c r="B69" s="14" t="n">
        <f aca="false">COUNTIF($G69:$IV69,"K")</f>
        <v>0</v>
      </c>
      <c r="C69" s="14" t="n">
        <f aca="false">COUNTIF($G69:$IV69,"A")</f>
        <v>0</v>
      </c>
      <c r="D69" s="14" t="n">
        <f aca="false">COUNTIF($G69:$IV69,"T")</f>
        <v>4</v>
      </c>
      <c r="E69" s="14" t="n">
        <f aca="false">COUNTIF($G69:$IV69,"X")</f>
        <v>7</v>
      </c>
      <c r="F69" s="19" t="n">
        <f aca="false">SUM(B69:E69)</f>
        <v>11</v>
      </c>
      <c r="G69" s="4" t="s">
        <v>373</v>
      </c>
      <c r="H69" s="4" t="s">
        <v>373</v>
      </c>
      <c r="K69" s="22"/>
      <c r="O69" s="22"/>
      <c r="S69" s="22"/>
      <c r="W69" s="22"/>
      <c r="AA69" s="20" t="s">
        <v>372</v>
      </c>
      <c r="AE69" s="22"/>
      <c r="AI69" s="22"/>
      <c r="AM69" s="22"/>
      <c r="AQ69" s="22"/>
      <c r="AU69" s="22"/>
      <c r="AY69" s="22" t="s">
        <v>372</v>
      </c>
      <c r="AZ69" s="4" t="s">
        <v>372</v>
      </c>
      <c r="BA69" s="4" t="s">
        <v>372</v>
      </c>
      <c r="BC69" s="22"/>
      <c r="BG69" s="20" t="s">
        <v>373</v>
      </c>
      <c r="BK69" s="20" t="s">
        <v>373</v>
      </c>
      <c r="BL69" s="2" t="s">
        <v>373</v>
      </c>
      <c r="BO69" s="22"/>
      <c r="BS69" s="22" t="s">
        <v>373</v>
      </c>
      <c r="BT69" s="2" t="s">
        <v>373</v>
      </c>
      <c r="BW69" s="22"/>
      <c r="CA69" s="22"/>
      <c r="CE69" s="22"/>
      <c r="CI69" s="22"/>
      <c r="CM69" s="22"/>
      <c r="CQ69" s="22"/>
      <c r="CU69" s="22"/>
      <c r="CY69" s="22"/>
      <c r="DC69" s="22"/>
      <c r="DG69" s="22"/>
      <c r="DK69" s="22"/>
      <c r="DO69" s="22"/>
      <c r="DS69" s="22"/>
      <c r="DW69" s="22"/>
      <c r="EA69" s="22"/>
      <c r="EE69" s="22"/>
      <c r="EI69" s="22"/>
      <c r="EM69" s="22"/>
      <c r="EQ69" s="22"/>
      <c r="EU69" s="22"/>
      <c r="EY69" s="22"/>
      <c r="FC69" s="22"/>
      <c r="FG69" s="22"/>
      <c r="FK69" s="22"/>
      <c r="FO69" s="22"/>
      <c r="FS69" s="22"/>
      <c r="FW69" s="22"/>
      <c r="GA69" s="22"/>
      <c r="GE69" s="22"/>
      <c r="GI69" s="22"/>
      <c r="GM69" s="22"/>
      <c r="GQ69" s="22"/>
      <c r="GU69" s="22"/>
      <c r="GY69" s="22"/>
      <c r="HC69" s="22"/>
      <c r="HG69" s="22"/>
      <c r="HK69" s="22"/>
      <c r="HO69" s="22"/>
      <c r="HS69" s="22"/>
      <c r="HW69" s="22"/>
      <c r="IA69" s="22"/>
      <c r="IE69" s="22"/>
      <c r="II69" s="22"/>
      <c r="IM69" s="22"/>
      <c r="IQ69" s="22"/>
      <c r="IU69" s="22"/>
    </row>
    <row r="70" s="4" customFormat="true" ht="14.9" hidden="false" customHeight="true" outlineLevel="0" collapsed="false">
      <c r="A70" s="24" t="n">
        <v>0.486111111111111</v>
      </c>
      <c r="B70" s="14" t="n">
        <f aca="false">COUNTIF($G70:$IV70,"K")</f>
        <v>0</v>
      </c>
      <c r="C70" s="14" t="n">
        <f aca="false">COUNTIF($G70:$IV70,"A")</f>
        <v>0</v>
      </c>
      <c r="D70" s="14" t="n">
        <f aca="false">COUNTIF($G70:$IV70,"T")</f>
        <v>4</v>
      </c>
      <c r="E70" s="14" t="n">
        <f aca="false">COUNTIF($G70:$IV70,"X")</f>
        <v>7</v>
      </c>
      <c r="F70" s="19" t="n">
        <f aca="false">SUM(B70:E70)</f>
        <v>11</v>
      </c>
      <c r="G70" s="4" t="s">
        <v>373</v>
      </c>
      <c r="H70" s="4" t="s">
        <v>373</v>
      </c>
      <c r="K70" s="22"/>
      <c r="O70" s="22"/>
      <c r="S70" s="22"/>
      <c r="W70" s="22"/>
      <c r="AA70" s="20" t="s">
        <v>372</v>
      </c>
      <c r="AE70" s="22"/>
      <c r="AI70" s="22"/>
      <c r="AM70" s="22"/>
      <c r="AQ70" s="22"/>
      <c r="AU70" s="22"/>
      <c r="AY70" s="22" t="s">
        <v>372</v>
      </c>
      <c r="AZ70" s="4" t="s">
        <v>372</v>
      </c>
      <c r="BA70" s="4" t="s">
        <v>372</v>
      </c>
      <c r="BC70" s="22"/>
      <c r="BG70" s="20" t="s">
        <v>373</v>
      </c>
      <c r="BK70" s="20" t="s">
        <v>373</v>
      </c>
      <c r="BL70" s="2" t="s">
        <v>373</v>
      </c>
      <c r="BO70" s="22"/>
      <c r="BS70" s="22" t="s">
        <v>373</v>
      </c>
      <c r="BT70" s="2" t="s">
        <v>373</v>
      </c>
      <c r="BW70" s="22"/>
      <c r="CA70" s="22"/>
      <c r="CE70" s="22"/>
      <c r="CI70" s="22"/>
      <c r="CM70" s="22"/>
      <c r="CQ70" s="22"/>
      <c r="CU70" s="22"/>
      <c r="CY70" s="22"/>
      <c r="DC70" s="22"/>
      <c r="DG70" s="22"/>
      <c r="DK70" s="22"/>
      <c r="DO70" s="22"/>
      <c r="DS70" s="22"/>
      <c r="DW70" s="22"/>
      <c r="EA70" s="22"/>
      <c r="EE70" s="22"/>
      <c r="EI70" s="22"/>
      <c r="EM70" s="22"/>
      <c r="EQ70" s="22"/>
      <c r="EU70" s="22"/>
      <c r="EY70" s="22"/>
      <c r="FC70" s="22"/>
      <c r="FG70" s="22"/>
      <c r="FK70" s="22"/>
      <c r="FO70" s="22"/>
      <c r="FS70" s="22"/>
      <c r="FW70" s="22"/>
      <c r="GA70" s="22"/>
      <c r="GE70" s="22"/>
      <c r="GI70" s="22"/>
      <c r="GM70" s="22"/>
      <c r="GQ70" s="22"/>
      <c r="GU70" s="22"/>
      <c r="GY70" s="22"/>
      <c r="HC70" s="22"/>
      <c r="HG70" s="22"/>
      <c r="HK70" s="22"/>
      <c r="HO70" s="22"/>
      <c r="HS70" s="22"/>
      <c r="HW70" s="22"/>
      <c r="IA70" s="22"/>
      <c r="IE70" s="22"/>
      <c r="II70" s="22"/>
      <c r="IM70" s="22"/>
      <c r="IQ70" s="22"/>
      <c r="IU70" s="22"/>
    </row>
    <row r="71" s="4" customFormat="true" ht="14.9" hidden="false" customHeight="true" outlineLevel="0" collapsed="false">
      <c r="A71" s="24" t="n">
        <v>0.489583333333333</v>
      </c>
      <c r="B71" s="14" t="n">
        <f aca="false">COUNTIF($G71:$IV71,"K")</f>
        <v>0</v>
      </c>
      <c r="C71" s="14" t="n">
        <f aca="false">COUNTIF($G71:$IV71,"A")</f>
        <v>0</v>
      </c>
      <c r="D71" s="14" t="n">
        <f aca="false">COUNTIF($G71:$IV71,"T")</f>
        <v>4</v>
      </c>
      <c r="E71" s="14" t="n">
        <f aca="false">COUNTIF($G71:$IV71,"X")</f>
        <v>7</v>
      </c>
      <c r="F71" s="19" t="n">
        <f aca="false">SUM(B71:E71)</f>
        <v>11</v>
      </c>
      <c r="G71" s="4" t="s">
        <v>373</v>
      </c>
      <c r="H71" s="4" t="s">
        <v>373</v>
      </c>
      <c r="K71" s="22"/>
      <c r="O71" s="22"/>
      <c r="S71" s="22"/>
      <c r="W71" s="22"/>
      <c r="AA71" s="20" t="s">
        <v>372</v>
      </c>
      <c r="AE71" s="22"/>
      <c r="AI71" s="22"/>
      <c r="AM71" s="22"/>
      <c r="AQ71" s="22"/>
      <c r="AU71" s="22"/>
      <c r="AY71" s="22" t="s">
        <v>372</v>
      </c>
      <c r="AZ71" s="4" t="s">
        <v>372</v>
      </c>
      <c r="BA71" s="4" t="s">
        <v>372</v>
      </c>
      <c r="BC71" s="22"/>
      <c r="BG71" s="20" t="s">
        <v>373</v>
      </c>
      <c r="BK71" s="20" t="s">
        <v>373</v>
      </c>
      <c r="BL71" s="2" t="s">
        <v>373</v>
      </c>
      <c r="BO71" s="22"/>
      <c r="BS71" s="22" t="s">
        <v>373</v>
      </c>
      <c r="BT71" s="2" t="s">
        <v>373</v>
      </c>
      <c r="BW71" s="22"/>
      <c r="CA71" s="22"/>
      <c r="CE71" s="22"/>
      <c r="CI71" s="22"/>
      <c r="CM71" s="22"/>
      <c r="CQ71" s="22"/>
      <c r="CU71" s="22"/>
      <c r="CY71" s="22"/>
      <c r="DC71" s="22"/>
      <c r="DG71" s="22"/>
      <c r="DK71" s="22"/>
      <c r="DO71" s="22"/>
      <c r="DS71" s="22"/>
      <c r="DW71" s="22"/>
      <c r="EA71" s="22"/>
      <c r="EE71" s="22"/>
      <c r="EI71" s="22"/>
      <c r="EM71" s="22"/>
      <c r="EQ71" s="22"/>
      <c r="EU71" s="22"/>
      <c r="EY71" s="22"/>
      <c r="FC71" s="22"/>
      <c r="FG71" s="22"/>
      <c r="FK71" s="22"/>
      <c r="FO71" s="22"/>
      <c r="FS71" s="22"/>
      <c r="FW71" s="22"/>
      <c r="GA71" s="22"/>
      <c r="GE71" s="22"/>
      <c r="GI71" s="22"/>
      <c r="GM71" s="22"/>
      <c r="GQ71" s="22"/>
      <c r="GU71" s="22"/>
      <c r="GY71" s="22"/>
      <c r="HC71" s="22"/>
      <c r="HG71" s="22"/>
      <c r="HK71" s="22"/>
      <c r="HO71" s="22"/>
      <c r="HS71" s="22"/>
      <c r="HW71" s="22"/>
      <c r="IA71" s="22"/>
      <c r="IE71" s="22"/>
      <c r="II71" s="22"/>
      <c r="IM71" s="22"/>
      <c r="IQ71" s="22"/>
      <c r="IU71" s="22"/>
    </row>
    <row r="72" s="4" customFormat="true" ht="14.9" hidden="false" customHeight="true" outlineLevel="0" collapsed="false">
      <c r="A72" s="24" t="n">
        <v>0.493055555555556</v>
      </c>
      <c r="B72" s="14" t="n">
        <f aca="false">COUNTIF($G72:$IV72,"K")</f>
        <v>0</v>
      </c>
      <c r="C72" s="14" t="n">
        <f aca="false">COUNTIF($G72:$IV72,"A")</f>
        <v>0</v>
      </c>
      <c r="D72" s="14" t="n">
        <f aca="false">COUNTIF($G72:$IV72,"T")</f>
        <v>4</v>
      </c>
      <c r="E72" s="14" t="n">
        <f aca="false">COUNTIF($G72:$IV72,"X")</f>
        <v>7</v>
      </c>
      <c r="F72" s="19" t="n">
        <f aca="false">SUM(B72:E72)</f>
        <v>11</v>
      </c>
      <c r="G72" s="4" t="s">
        <v>373</v>
      </c>
      <c r="H72" s="4" t="s">
        <v>373</v>
      </c>
      <c r="K72" s="22"/>
      <c r="O72" s="22"/>
      <c r="S72" s="22"/>
      <c r="W72" s="22"/>
      <c r="AA72" s="20" t="s">
        <v>372</v>
      </c>
      <c r="AE72" s="22"/>
      <c r="AI72" s="22"/>
      <c r="AM72" s="22"/>
      <c r="AQ72" s="22"/>
      <c r="AU72" s="22"/>
      <c r="AY72" s="22" t="s">
        <v>372</v>
      </c>
      <c r="AZ72" s="4" t="s">
        <v>372</v>
      </c>
      <c r="BA72" s="4" t="s">
        <v>372</v>
      </c>
      <c r="BC72" s="22"/>
      <c r="BG72" s="20" t="s">
        <v>373</v>
      </c>
      <c r="BK72" s="20" t="s">
        <v>373</v>
      </c>
      <c r="BL72" s="2" t="s">
        <v>373</v>
      </c>
      <c r="BO72" s="22"/>
      <c r="BS72" s="22" t="s">
        <v>373</v>
      </c>
      <c r="BT72" s="2" t="s">
        <v>373</v>
      </c>
      <c r="BW72" s="22"/>
      <c r="CA72" s="22"/>
      <c r="CE72" s="22"/>
      <c r="CI72" s="22"/>
      <c r="CM72" s="22"/>
      <c r="CQ72" s="22"/>
      <c r="CU72" s="22"/>
      <c r="CY72" s="22"/>
      <c r="DC72" s="22"/>
      <c r="DG72" s="22"/>
      <c r="DK72" s="22"/>
      <c r="DO72" s="22"/>
      <c r="DS72" s="22"/>
      <c r="DW72" s="22"/>
      <c r="EA72" s="22"/>
      <c r="EE72" s="22"/>
      <c r="EI72" s="22"/>
      <c r="EM72" s="22"/>
      <c r="EQ72" s="22"/>
      <c r="EU72" s="22"/>
      <c r="EY72" s="22"/>
      <c r="FC72" s="22"/>
      <c r="FG72" s="22"/>
      <c r="FK72" s="22"/>
      <c r="FO72" s="22"/>
      <c r="FS72" s="22"/>
      <c r="FW72" s="22"/>
      <c r="GA72" s="22"/>
      <c r="GE72" s="22"/>
      <c r="GI72" s="22"/>
      <c r="GM72" s="22"/>
      <c r="GQ72" s="22"/>
      <c r="GU72" s="22"/>
      <c r="GY72" s="22"/>
      <c r="HC72" s="22"/>
      <c r="HG72" s="22"/>
      <c r="HK72" s="22"/>
      <c r="HO72" s="22"/>
      <c r="HS72" s="22"/>
      <c r="HW72" s="22"/>
      <c r="IA72" s="22"/>
      <c r="IE72" s="22"/>
      <c r="II72" s="22"/>
      <c r="IM72" s="22"/>
      <c r="IQ72" s="22"/>
      <c r="IU72" s="22"/>
    </row>
    <row r="73" s="4" customFormat="true" ht="14.9" hidden="false" customHeight="true" outlineLevel="0" collapsed="false">
      <c r="A73" s="24" t="n">
        <v>0.496527777777778</v>
      </c>
      <c r="B73" s="14" t="n">
        <f aca="false">COUNTIF($G73:$IV73,"K")</f>
        <v>0</v>
      </c>
      <c r="C73" s="14" t="n">
        <f aca="false">COUNTIF($G73:$IV73,"A")</f>
        <v>0</v>
      </c>
      <c r="D73" s="14" t="n">
        <f aca="false">COUNTIF($G73:$IV73,"T")</f>
        <v>4</v>
      </c>
      <c r="E73" s="14" t="n">
        <f aca="false">COUNTIF($G73:$IV73,"X")</f>
        <v>7</v>
      </c>
      <c r="F73" s="19" t="n">
        <f aca="false">SUM(B73:E73)</f>
        <v>11</v>
      </c>
      <c r="G73" s="4" t="s">
        <v>373</v>
      </c>
      <c r="H73" s="4" t="s">
        <v>373</v>
      </c>
      <c r="K73" s="22"/>
      <c r="O73" s="22"/>
      <c r="S73" s="22"/>
      <c r="W73" s="22"/>
      <c r="AA73" s="20" t="s">
        <v>372</v>
      </c>
      <c r="AE73" s="22"/>
      <c r="AI73" s="22"/>
      <c r="AM73" s="22"/>
      <c r="AQ73" s="22"/>
      <c r="AU73" s="22"/>
      <c r="AY73" s="22" t="s">
        <v>372</v>
      </c>
      <c r="AZ73" s="4" t="s">
        <v>372</v>
      </c>
      <c r="BA73" s="4" t="s">
        <v>372</v>
      </c>
      <c r="BC73" s="22"/>
      <c r="BG73" s="20" t="s">
        <v>373</v>
      </c>
      <c r="BK73" s="20" t="s">
        <v>373</v>
      </c>
      <c r="BL73" s="2" t="s">
        <v>373</v>
      </c>
      <c r="BO73" s="22"/>
      <c r="BS73" s="22" t="s">
        <v>373</v>
      </c>
      <c r="BT73" s="2" t="s">
        <v>373</v>
      </c>
      <c r="BW73" s="22"/>
      <c r="CA73" s="22"/>
      <c r="CE73" s="22"/>
      <c r="CI73" s="22"/>
      <c r="CM73" s="22"/>
      <c r="CQ73" s="22"/>
      <c r="CU73" s="22"/>
      <c r="CY73" s="22"/>
      <c r="DC73" s="22"/>
      <c r="DG73" s="22"/>
      <c r="DK73" s="22"/>
      <c r="DO73" s="22"/>
      <c r="DS73" s="22"/>
      <c r="DW73" s="22"/>
      <c r="EA73" s="22"/>
      <c r="EE73" s="22"/>
      <c r="EI73" s="22"/>
      <c r="EM73" s="22"/>
      <c r="EQ73" s="22"/>
      <c r="EU73" s="22"/>
      <c r="EY73" s="22"/>
      <c r="FC73" s="22"/>
      <c r="FG73" s="22"/>
      <c r="FK73" s="22"/>
      <c r="FO73" s="22"/>
      <c r="FS73" s="22"/>
      <c r="FW73" s="22"/>
      <c r="GA73" s="22"/>
      <c r="GE73" s="22"/>
      <c r="GI73" s="22"/>
      <c r="GM73" s="22"/>
      <c r="GQ73" s="22"/>
      <c r="GU73" s="22"/>
      <c r="GY73" s="22"/>
      <c r="HC73" s="22"/>
      <c r="HG73" s="22"/>
      <c r="HK73" s="22"/>
      <c r="HO73" s="22"/>
      <c r="HS73" s="22"/>
      <c r="HW73" s="22"/>
      <c r="IA73" s="22"/>
      <c r="IE73" s="22"/>
      <c r="II73" s="22"/>
      <c r="IM73" s="22"/>
      <c r="IQ73" s="22"/>
      <c r="IU73" s="22"/>
    </row>
    <row r="74" s="4" customFormat="true" ht="14.9" hidden="false" customHeight="true" outlineLevel="0" collapsed="false">
      <c r="A74" s="23" t="n">
        <v>0.5</v>
      </c>
      <c r="B74" s="14" t="n">
        <f aca="false">COUNTIF($G74:$IV74,"K")</f>
        <v>0</v>
      </c>
      <c r="C74" s="14" t="n">
        <f aca="false">COUNTIF($G74:$IV74,"A")</f>
        <v>0</v>
      </c>
      <c r="D74" s="14" t="n">
        <f aca="false">COUNTIF($G74:$IV74,"T")</f>
        <v>4</v>
      </c>
      <c r="E74" s="14" t="n">
        <f aca="false">COUNTIF($G74:$IV74,"X")</f>
        <v>7</v>
      </c>
      <c r="F74" s="19" t="n">
        <f aca="false">SUM(B74:E74)</f>
        <v>11</v>
      </c>
      <c r="G74" s="4" t="s">
        <v>373</v>
      </c>
      <c r="H74" s="4" t="s">
        <v>373</v>
      </c>
      <c r="K74" s="22"/>
      <c r="O74" s="22"/>
      <c r="S74" s="22"/>
      <c r="W74" s="22"/>
      <c r="AA74" s="20" t="s">
        <v>372</v>
      </c>
      <c r="AE74" s="22"/>
      <c r="AI74" s="22"/>
      <c r="AM74" s="22"/>
      <c r="AQ74" s="22"/>
      <c r="AU74" s="22"/>
      <c r="AY74" s="22" t="s">
        <v>372</v>
      </c>
      <c r="AZ74" s="4" t="s">
        <v>372</v>
      </c>
      <c r="BA74" s="4" t="s">
        <v>372</v>
      </c>
      <c r="BC74" s="22"/>
      <c r="BG74" s="20" t="s">
        <v>373</v>
      </c>
      <c r="BK74" s="20" t="s">
        <v>373</v>
      </c>
      <c r="BL74" s="2" t="s">
        <v>373</v>
      </c>
      <c r="BO74" s="22"/>
      <c r="BS74" s="22" t="s">
        <v>373</v>
      </c>
      <c r="BT74" s="2" t="s">
        <v>373</v>
      </c>
      <c r="BW74" s="22"/>
      <c r="CA74" s="22"/>
      <c r="CE74" s="22"/>
      <c r="CI74" s="22"/>
      <c r="CM74" s="22"/>
      <c r="CQ74" s="22"/>
      <c r="CU74" s="22"/>
      <c r="CY74" s="22"/>
      <c r="DC74" s="22"/>
      <c r="DG74" s="22"/>
      <c r="DK74" s="22"/>
      <c r="DO74" s="22"/>
      <c r="DS74" s="22"/>
      <c r="DW74" s="22"/>
      <c r="EA74" s="22"/>
      <c r="EE74" s="22"/>
      <c r="EI74" s="22"/>
      <c r="EM74" s="22"/>
      <c r="EQ74" s="22"/>
      <c r="EU74" s="22"/>
      <c r="EY74" s="22"/>
      <c r="FC74" s="22"/>
      <c r="FG74" s="22"/>
      <c r="FK74" s="22"/>
      <c r="FO74" s="22"/>
      <c r="FS74" s="22"/>
      <c r="FW74" s="22"/>
      <c r="GA74" s="22"/>
      <c r="GE74" s="22"/>
      <c r="GI74" s="22"/>
      <c r="GM74" s="22"/>
      <c r="GQ74" s="22"/>
      <c r="GU74" s="22"/>
      <c r="GY74" s="22"/>
      <c r="HC74" s="22"/>
      <c r="HG74" s="22"/>
      <c r="HK74" s="22"/>
      <c r="HO74" s="22"/>
      <c r="HS74" s="22"/>
      <c r="HW74" s="22"/>
      <c r="IA74" s="22"/>
      <c r="IE74" s="22"/>
      <c r="II74" s="22"/>
      <c r="IM74" s="22"/>
      <c r="IQ74" s="22"/>
      <c r="IU74" s="22"/>
    </row>
    <row r="75" s="4" customFormat="true" ht="14.9" hidden="false" customHeight="true" outlineLevel="0" collapsed="false">
      <c r="A75" s="24" t="n">
        <v>0.503472222222222</v>
      </c>
      <c r="B75" s="14" t="n">
        <f aca="false">COUNTIF($G75:$IV75,"K")</f>
        <v>0</v>
      </c>
      <c r="C75" s="14" t="n">
        <f aca="false">COUNTIF($G75:$IV75,"A")</f>
        <v>0</v>
      </c>
      <c r="D75" s="14" t="n">
        <f aca="false">COUNTIF($G75:$IV75,"T")</f>
        <v>4</v>
      </c>
      <c r="E75" s="14" t="n">
        <f aca="false">COUNTIF($G75:$IV75,"X")</f>
        <v>7</v>
      </c>
      <c r="F75" s="19" t="n">
        <f aca="false">SUM(B75:E75)</f>
        <v>11</v>
      </c>
      <c r="G75" s="4" t="s">
        <v>373</v>
      </c>
      <c r="H75" s="4" t="s">
        <v>373</v>
      </c>
      <c r="K75" s="22"/>
      <c r="O75" s="22"/>
      <c r="S75" s="22"/>
      <c r="W75" s="22"/>
      <c r="AA75" s="20" t="s">
        <v>372</v>
      </c>
      <c r="AE75" s="22"/>
      <c r="AI75" s="22"/>
      <c r="AM75" s="22"/>
      <c r="AQ75" s="22"/>
      <c r="AU75" s="22"/>
      <c r="AY75" s="22" t="s">
        <v>372</v>
      </c>
      <c r="AZ75" s="4" t="s">
        <v>372</v>
      </c>
      <c r="BA75" s="4" t="s">
        <v>372</v>
      </c>
      <c r="BC75" s="22"/>
      <c r="BG75" s="20" t="s">
        <v>373</v>
      </c>
      <c r="BK75" s="20" t="s">
        <v>373</v>
      </c>
      <c r="BL75" s="2" t="s">
        <v>373</v>
      </c>
      <c r="BO75" s="22"/>
      <c r="BS75" s="22" t="s">
        <v>373</v>
      </c>
      <c r="BT75" s="2" t="s">
        <v>373</v>
      </c>
      <c r="BW75" s="22"/>
      <c r="CA75" s="22"/>
      <c r="CE75" s="22"/>
      <c r="CI75" s="22"/>
      <c r="CM75" s="22"/>
      <c r="CQ75" s="22"/>
      <c r="CU75" s="22"/>
      <c r="CY75" s="22"/>
      <c r="DC75" s="22"/>
      <c r="DG75" s="22"/>
      <c r="DK75" s="22"/>
      <c r="DO75" s="22"/>
      <c r="DS75" s="22"/>
      <c r="DW75" s="22"/>
      <c r="EA75" s="22"/>
      <c r="EE75" s="22"/>
      <c r="EI75" s="22"/>
      <c r="EM75" s="22"/>
      <c r="EQ75" s="22"/>
      <c r="EU75" s="22"/>
      <c r="EY75" s="22"/>
      <c r="FC75" s="22"/>
      <c r="FG75" s="22"/>
      <c r="FK75" s="22"/>
      <c r="FO75" s="22"/>
      <c r="FS75" s="22"/>
      <c r="FW75" s="22"/>
      <c r="GA75" s="22"/>
      <c r="GE75" s="22"/>
      <c r="GI75" s="22"/>
      <c r="GM75" s="22"/>
      <c r="GQ75" s="22"/>
      <c r="GU75" s="22"/>
      <c r="GY75" s="22"/>
      <c r="HC75" s="22"/>
      <c r="HG75" s="22"/>
      <c r="HK75" s="22"/>
      <c r="HO75" s="22"/>
      <c r="HS75" s="22"/>
      <c r="HW75" s="22"/>
      <c r="IA75" s="22"/>
      <c r="IE75" s="22"/>
      <c r="II75" s="22"/>
      <c r="IM75" s="22"/>
      <c r="IQ75" s="22"/>
      <c r="IU75" s="22"/>
    </row>
    <row r="76" s="4" customFormat="true" ht="14.9" hidden="false" customHeight="true" outlineLevel="0" collapsed="false">
      <c r="A76" s="24" t="n">
        <v>0.506944444444444</v>
      </c>
      <c r="B76" s="14" t="n">
        <f aca="false">COUNTIF($G76:$IV76,"K")</f>
        <v>0</v>
      </c>
      <c r="C76" s="14" t="n">
        <f aca="false">COUNTIF($G76:$IV76,"A")</f>
        <v>0</v>
      </c>
      <c r="D76" s="14" t="n">
        <f aca="false">COUNTIF($G76:$IV76,"T")</f>
        <v>4</v>
      </c>
      <c r="E76" s="14" t="n">
        <f aca="false">COUNTIF($G76:$IV76,"X")</f>
        <v>7</v>
      </c>
      <c r="F76" s="19" t="n">
        <f aca="false">SUM(B76:E76)</f>
        <v>11</v>
      </c>
      <c r="G76" s="4" t="s">
        <v>373</v>
      </c>
      <c r="H76" s="4" t="s">
        <v>373</v>
      </c>
      <c r="K76" s="22"/>
      <c r="O76" s="22"/>
      <c r="S76" s="22"/>
      <c r="W76" s="22"/>
      <c r="AA76" s="20" t="s">
        <v>372</v>
      </c>
      <c r="AE76" s="22"/>
      <c r="AI76" s="22"/>
      <c r="AM76" s="22"/>
      <c r="AQ76" s="22"/>
      <c r="AU76" s="22"/>
      <c r="AY76" s="22" t="s">
        <v>372</v>
      </c>
      <c r="AZ76" s="4" t="s">
        <v>372</v>
      </c>
      <c r="BA76" s="4" t="s">
        <v>372</v>
      </c>
      <c r="BC76" s="22"/>
      <c r="BG76" s="20" t="s">
        <v>373</v>
      </c>
      <c r="BK76" s="20" t="s">
        <v>373</v>
      </c>
      <c r="BL76" s="2" t="s">
        <v>373</v>
      </c>
      <c r="BO76" s="22"/>
      <c r="BS76" s="22" t="s">
        <v>373</v>
      </c>
      <c r="BT76" s="2" t="s">
        <v>373</v>
      </c>
      <c r="BW76" s="22"/>
      <c r="CA76" s="22"/>
      <c r="CE76" s="22"/>
      <c r="CI76" s="22"/>
      <c r="CM76" s="22"/>
      <c r="CQ76" s="22"/>
      <c r="CU76" s="22"/>
      <c r="CY76" s="22"/>
      <c r="DC76" s="22"/>
      <c r="DG76" s="22"/>
      <c r="DK76" s="22"/>
      <c r="DO76" s="22"/>
      <c r="DS76" s="22"/>
      <c r="DW76" s="22"/>
      <c r="EA76" s="22"/>
      <c r="EE76" s="22"/>
      <c r="EI76" s="22"/>
      <c r="EM76" s="22"/>
      <c r="EQ76" s="22"/>
      <c r="EU76" s="22"/>
      <c r="EY76" s="22"/>
      <c r="FC76" s="22"/>
      <c r="FG76" s="22"/>
      <c r="FK76" s="22"/>
      <c r="FO76" s="22"/>
      <c r="FS76" s="22"/>
      <c r="FW76" s="22"/>
      <c r="GA76" s="22"/>
      <c r="GE76" s="22"/>
      <c r="GI76" s="22"/>
      <c r="GM76" s="22"/>
      <c r="GQ76" s="22"/>
      <c r="GU76" s="22"/>
      <c r="GY76" s="22"/>
      <c r="HC76" s="22"/>
      <c r="HG76" s="22"/>
      <c r="HK76" s="22"/>
      <c r="HO76" s="22"/>
      <c r="HS76" s="22"/>
      <c r="HW76" s="22"/>
      <c r="IA76" s="22"/>
      <c r="IE76" s="22"/>
      <c r="II76" s="22"/>
      <c r="IM76" s="22"/>
      <c r="IQ76" s="22"/>
      <c r="IU76" s="22"/>
    </row>
    <row r="77" s="4" customFormat="true" ht="14.9" hidden="false" customHeight="true" outlineLevel="0" collapsed="false">
      <c r="A77" s="24" t="n">
        <v>0.510416666666667</v>
      </c>
      <c r="B77" s="14" t="n">
        <f aca="false">COUNTIF($G77:$IV77,"K")</f>
        <v>0</v>
      </c>
      <c r="C77" s="14" t="n">
        <f aca="false">COUNTIF($G77:$IV77,"A")</f>
        <v>0</v>
      </c>
      <c r="D77" s="14" t="n">
        <f aca="false">COUNTIF($G77:$IV77,"T")</f>
        <v>4</v>
      </c>
      <c r="E77" s="14" t="n">
        <f aca="false">COUNTIF($G77:$IV77,"X")</f>
        <v>7</v>
      </c>
      <c r="F77" s="19" t="n">
        <f aca="false">SUM(B77:E77)</f>
        <v>11</v>
      </c>
      <c r="G77" s="4" t="s">
        <v>373</v>
      </c>
      <c r="H77" s="4" t="s">
        <v>373</v>
      </c>
      <c r="K77" s="22"/>
      <c r="O77" s="22"/>
      <c r="S77" s="22"/>
      <c r="W77" s="22"/>
      <c r="AA77" s="20" t="s">
        <v>372</v>
      </c>
      <c r="AE77" s="22"/>
      <c r="AI77" s="22"/>
      <c r="AM77" s="22"/>
      <c r="AQ77" s="22"/>
      <c r="AU77" s="22"/>
      <c r="AY77" s="22" t="s">
        <v>372</v>
      </c>
      <c r="AZ77" s="4" t="s">
        <v>372</v>
      </c>
      <c r="BA77" s="4" t="s">
        <v>372</v>
      </c>
      <c r="BC77" s="22"/>
      <c r="BG77" s="20" t="s">
        <v>373</v>
      </c>
      <c r="BK77" s="20" t="s">
        <v>373</v>
      </c>
      <c r="BL77" s="2" t="s">
        <v>373</v>
      </c>
      <c r="BO77" s="22"/>
      <c r="BS77" s="22" t="s">
        <v>373</v>
      </c>
      <c r="BT77" s="2" t="s">
        <v>373</v>
      </c>
      <c r="BW77" s="22"/>
      <c r="CA77" s="22"/>
      <c r="CE77" s="22"/>
      <c r="CI77" s="22"/>
      <c r="CM77" s="22"/>
      <c r="CQ77" s="22"/>
      <c r="CU77" s="22"/>
      <c r="CY77" s="22"/>
      <c r="DC77" s="22"/>
      <c r="DG77" s="22"/>
      <c r="DK77" s="22"/>
      <c r="DO77" s="22"/>
      <c r="DS77" s="22"/>
      <c r="DW77" s="22"/>
      <c r="EA77" s="22"/>
      <c r="EE77" s="22"/>
      <c r="EI77" s="22"/>
      <c r="EM77" s="22"/>
      <c r="EQ77" s="22"/>
      <c r="EU77" s="22"/>
      <c r="EY77" s="22"/>
      <c r="FC77" s="22"/>
      <c r="FG77" s="22"/>
      <c r="FK77" s="22"/>
      <c r="FO77" s="22"/>
      <c r="FS77" s="22"/>
      <c r="FW77" s="22"/>
      <c r="GA77" s="22"/>
      <c r="GE77" s="22"/>
      <c r="GI77" s="22"/>
      <c r="GM77" s="22"/>
      <c r="GQ77" s="22"/>
      <c r="GU77" s="22"/>
      <c r="GY77" s="22"/>
      <c r="HC77" s="22"/>
      <c r="HG77" s="22"/>
      <c r="HK77" s="22"/>
      <c r="HO77" s="22"/>
      <c r="HS77" s="22"/>
      <c r="HW77" s="22"/>
      <c r="IA77" s="22"/>
      <c r="IE77" s="22"/>
      <c r="II77" s="22"/>
      <c r="IM77" s="22"/>
      <c r="IQ77" s="22"/>
      <c r="IU77" s="22"/>
    </row>
    <row r="78" s="4" customFormat="true" ht="14.9" hidden="false" customHeight="true" outlineLevel="0" collapsed="false">
      <c r="A78" s="24" t="n">
        <v>0.513888888888889</v>
      </c>
      <c r="B78" s="14" t="n">
        <f aca="false">COUNTIF($G78:$IV78,"K")</f>
        <v>0</v>
      </c>
      <c r="C78" s="14" t="n">
        <f aca="false">COUNTIF($G78:$IV78,"A")</f>
        <v>0</v>
      </c>
      <c r="D78" s="14" t="n">
        <f aca="false">COUNTIF($G78:$IV78,"T")</f>
        <v>4</v>
      </c>
      <c r="E78" s="14" t="n">
        <f aca="false">COUNTIF($G78:$IV78,"X")</f>
        <v>7</v>
      </c>
      <c r="F78" s="19" t="n">
        <f aca="false">SUM(B78:E78)</f>
        <v>11</v>
      </c>
      <c r="G78" s="4" t="s">
        <v>373</v>
      </c>
      <c r="H78" s="4" t="s">
        <v>373</v>
      </c>
      <c r="K78" s="22"/>
      <c r="O78" s="22"/>
      <c r="S78" s="22"/>
      <c r="W78" s="22"/>
      <c r="AA78" s="20" t="s">
        <v>372</v>
      </c>
      <c r="AE78" s="22"/>
      <c r="AI78" s="22"/>
      <c r="AM78" s="22"/>
      <c r="AQ78" s="22"/>
      <c r="AU78" s="22"/>
      <c r="AY78" s="22" t="s">
        <v>372</v>
      </c>
      <c r="AZ78" s="4" t="s">
        <v>372</v>
      </c>
      <c r="BA78" s="4" t="s">
        <v>372</v>
      </c>
      <c r="BC78" s="22"/>
      <c r="BG78" s="20" t="s">
        <v>373</v>
      </c>
      <c r="BK78" s="20" t="s">
        <v>373</v>
      </c>
      <c r="BL78" s="2" t="s">
        <v>373</v>
      </c>
      <c r="BO78" s="22"/>
      <c r="BS78" s="22" t="s">
        <v>373</v>
      </c>
      <c r="BT78" s="2" t="s">
        <v>373</v>
      </c>
      <c r="BW78" s="22"/>
      <c r="CA78" s="22"/>
      <c r="CE78" s="22"/>
      <c r="CI78" s="22"/>
      <c r="CM78" s="22"/>
      <c r="CQ78" s="22"/>
      <c r="CU78" s="22"/>
      <c r="CY78" s="22"/>
      <c r="DC78" s="22"/>
      <c r="DG78" s="22"/>
      <c r="DK78" s="22"/>
      <c r="DO78" s="22"/>
      <c r="DS78" s="22"/>
      <c r="DW78" s="22"/>
      <c r="EA78" s="22"/>
      <c r="EE78" s="22"/>
      <c r="EI78" s="22"/>
      <c r="EM78" s="22"/>
      <c r="EQ78" s="22"/>
      <c r="EU78" s="22"/>
      <c r="EY78" s="22"/>
      <c r="FC78" s="22"/>
      <c r="FG78" s="22"/>
      <c r="FK78" s="22"/>
      <c r="FO78" s="22"/>
      <c r="FS78" s="22"/>
      <c r="FW78" s="22"/>
      <c r="GA78" s="22"/>
      <c r="GE78" s="22"/>
      <c r="GI78" s="22"/>
      <c r="GM78" s="22"/>
      <c r="GQ78" s="22"/>
      <c r="GU78" s="22"/>
      <c r="GY78" s="22"/>
      <c r="HC78" s="22"/>
      <c r="HG78" s="22"/>
      <c r="HK78" s="22"/>
      <c r="HO78" s="22"/>
      <c r="HS78" s="22"/>
      <c r="HW78" s="22"/>
      <c r="IA78" s="22"/>
      <c r="IE78" s="22"/>
      <c r="II78" s="22"/>
      <c r="IM78" s="22"/>
      <c r="IQ78" s="22"/>
      <c r="IU78" s="22"/>
    </row>
    <row r="79" s="4" customFormat="true" ht="14.9" hidden="false" customHeight="true" outlineLevel="0" collapsed="false">
      <c r="A79" s="24" t="n">
        <v>0.517361111111111</v>
      </c>
      <c r="B79" s="14" t="n">
        <f aca="false">COUNTIF($G79:$IV79,"K")</f>
        <v>0</v>
      </c>
      <c r="C79" s="14" t="n">
        <f aca="false">COUNTIF($G79:$IV79,"A")</f>
        <v>0</v>
      </c>
      <c r="D79" s="14" t="n">
        <f aca="false">COUNTIF($G79:$IV79,"T")</f>
        <v>4</v>
      </c>
      <c r="E79" s="14" t="n">
        <f aca="false">COUNTIF($G79:$IV79,"X")</f>
        <v>7</v>
      </c>
      <c r="F79" s="19" t="n">
        <f aca="false">SUM(B79:E79)</f>
        <v>11</v>
      </c>
      <c r="G79" s="4" t="s">
        <v>373</v>
      </c>
      <c r="H79" s="4" t="s">
        <v>373</v>
      </c>
      <c r="K79" s="22"/>
      <c r="O79" s="22"/>
      <c r="S79" s="22"/>
      <c r="W79" s="22"/>
      <c r="AA79" s="20" t="s">
        <v>372</v>
      </c>
      <c r="AE79" s="22"/>
      <c r="AI79" s="22"/>
      <c r="AM79" s="22"/>
      <c r="AQ79" s="22"/>
      <c r="AU79" s="22"/>
      <c r="AY79" s="22" t="s">
        <v>372</v>
      </c>
      <c r="AZ79" s="4" t="s">
        <v>372</v>
      </c>
      <c r="BA79" s="4" t="s">
        <v>372</v>
      </c>
      <c r="BC79" s="22"/>
      <c r="BG79" s="20" t="s">
        <v>373</v>
      </c>
      <c r="BK79" s="20" t="s">
        <v>373</v>
      </c>
      <c r="BL79" s="2" t="s">
        <v>373</v>
      </c>
      <c r="BO79" s="22"/>
      <c r="BS79" s="22" t="s">
        <v>373</v>
      </c>
      <c r="BT79" s="2" t="s">
        <v>373</v>
      </c>
      <c r="BW79" s="22"/>
      <c r="CA79" s="22"/>
      <c r="CE79" s="22"/>
      <c r="CI79" s="22"/>
      <c r="CM79" s="22"/>
      <c r="CQ79" s="22"/>
      <c r="CU79" s="22"/>
      <c r="CY79" s="22"/>
      <c r="DC79" s="22"/>
      <c r="DG79" s="22"/>
      <c r="DK79" s="22"/>
      <c r="DO79" s="22"/>
      <c r="DS79" s="22"/>
      <c r="DW79" s="22"/>
      <c r="EA79" s="22"/>
      <c r="EE79" s="22"/>
      <c r="EI79" s="22"/>
      <c r="EM79" s="22"/>
      <c r="EQ79" s="22"/>
      <c r="EU79" s="22"/>
      <c r="EY79" s="22"/>
      <c r="FC79" s="22"/>
      <c r="FG79" s="22"/>
      <c r="FK79" s="22"/>
      <c r="FO79" s="22"/>
      <c r="FS79" s="22"/>
      <c r="FW79" s="22"/>
      <c r="GA79" s="22"/>
      <c r="GE79" s="22"/>
      <c r="GI79" s="22"/>
      <c r="GM79" s="22"/>
      <c r="GQ79" s="22"/>
      <c r="GU79" s="22"/>
      <c r="GY79" s="22"/>
      <c r="HC79" s="22"/>
      <c r="HG79" s="22"/>
      <c r="HK79" s="22"/>
      <c r="HO79" s="22"/>
      <c r="HS79" s="22"/>
      <c r="HW79" s="22"/>
      <c r="IA79" s="22"/>
      <c r="IE79" s="22"/>
      <c r="II79" s="22"/>
      <c r="IM79" s="22"/>
      <c r="IQ79" s="22"/>
      <c r="IU79" s="22"/>
    </row>
    <row r="80" s="4" customFormat="true" ht="14.9" hidden="false" customHeight="true" outlineLevel="0" collapsed="false">
      <c r="A80" s="24" t="n">
        <v>0.520833333333333</v>
      </c>
      <c r="B80" s="14" t="n">
        <f aca="false">COUNTIF($G80:$IV80,"K")</f>
        <v>0</v>
      </c>
      <c r="C80" s="14" t="n">
        <f aca="false">COUNTIF($G80:$IV80,"A")</f>
        <v>0</v>
      </c>
      <c r="D80" s="14" t="n">
        <f aca="false">COUNTIF($G80:$IV80,"T")</f>
        <v>4</v>
      </c>
      <c r="E80" s="14" t="n">
        <f aca="false">COUNTIF($G80:$IV80,"X")</f>
        <v>7</v>
      </c>
      <c r="F80" s="19" t="n">
        <f aca="false">SUM(B80:E80)</f>
        <v>11</v>
      </c>
      <c r="G80" s="4" t="s">
        <v>373</v>
      </c>
      <c r="H80" s="4" t="s">
        <v>373</v>
      </c>
      <c r="K80" s="22"/>
      <c r="O80" s="22"/>
      <c r="S80" s="22"/>
      <c r="W80" s="22"/>
      <c r="AA80" s="20" t="s">
        <v>372</v>
      </c>
      <c r="AE80" s="22"/>
      <c r="AI80" s="22"/>
      <c r="AM80" s="22"/>
      <c r="AQ80" s="22"/>
      <c r="AU80" s="22"/>
      <c r="AY80" s="22" t="s">
        <v>372</v>
      </c>
      <c r="AZ80" s="4" t="s">
        <v>372</v>
      </c>
      <c r="BA80" s="4" t="s">
        <v>372</v>
      </c>
      <c r="BC80" s="22"/>
      <c r="BG80" s="20" t="s">
        <v>373</v>
      </c>
      <c r="BK80" s="20" t="s">
        <v>373</v>
      </c>
      <c r="BL80" s="2" t="s">
        <v>373</v>
      </c>
      <c r="BO80" s="22"/>
      <c r="BS80" s="22" t="s">
        <v>373</v>
      </c>
      <c r="BT80" s="2" t="s">
        <v>373</v>
      </c>
      <c r="BW80" s="22"/>
      <c r="CA80" s="22"/>
      <c r="CE80" s="22"/>
      <c r="CI80" s="22"/>
      <c r="CM80" s="22"/>
      <c r="CQ80" s="22"/>
      <c r="CU80" s="22"/>
      <c r="CY80" s="22"/>
      <c r="DC80" s="22"/>
      <c r="DG80" s="22"/>
      <c r="DK80" s="22"/>
      <c r="DO80" s="22"/>
      <c r="DS80" s="22"/>
      <c r="DW80" s="22"/>
      <c r="EA80" s="22"/>
      <c r="EE80" s="22"/>
      <c r="EI80" s="22"/>
      <c r="EM80" s="22"/>
      <c r="EQ80" s="22"/>
      <c r="EU80" s="22"/>
      <c r="EY80" s="22"/>
      <c r="FC80" s="22"/>
      <c r="FG80" s="22"/>
      <c r="FK80" s="22"/>
      <c r="FO80" s="22"/>
      <c r="FS80" s="22"/>
      <c r="FW80" s="22"/>
      <c r="GA80" s="22"/>
      <c r="GE80" s="22"/>
      <c r="GI80" s="22"/>
      <c r="GM80" s="22"/>
      <c r="GQ80" s="22"/>
      <c r="GU80" s="22"/>
      <c r="GY80" s="22"/>
      <c r="HC80" s="22"/>
      <c r="HG80" s="22"/>
      <c r="HK80" s="22"/>
      <c r="HO80" s="22"/>
      <c r="HS80" s="22"/>
      <c r="HW80" s="22"/>
      <c r="IA80" s="22"/>
      <c r="IE80" s="22"/>
      <c r="II80" s="22"/>
      <c r="IM80" s="22"/>
      <c r="IQ80" s="22"/>
      <c r="IU80" s="22"/>
    </row>
    <row r="81" s="4" customFormat="true" ht="14.9" hidden="false" customHeight="true" outlineLevel="0" collapsed="false">
      <c r="A81" s="24" t="n">
        <v>0.524305555555556</v>
      </c>
      <c r="B81" s="14" t="n">
        <f aca="false">COUNTIF($G81:$IV81,"K")</f>
        <v>0</v>
      </c>
      <c r="C81" s="14" t="n">
        <f aca="false">COUNTIF($G81:$IV81,"A")</f>
        <v>0</v>
      </c>
      <c r="D81" s="14" t="n">
        <f aca="false">COUNTIF($G81:$IV81,"T")</f>
        <v>4</v>
      </c>
      <c r="E81" s="14" t="n">
        <f aca="false">COUNTIF($G81:$IV81,"X")</f>
        <v>7</v>
      </c>
      <c r="F81" s="19" t="n">
        <f aca="false">SUM(B81:E81)</f>
        <v>11</v>
      </c>
      <c r="G81" s="4" t="s">
        <v>373</v>
      </c>
      <c r="H81" s="4" t="s">
        <v>373</v>
      </c>
      <c r="K81" s="22"/>
      <c r="O81" s="22"/>
      <c r="S81" s="22"/>
      <c r="W81" s="22"/>
      <c r="AA81" s="20" t="s">
        <v>372</v>
      </c>
      <c r="AE81" s="22"/>
      <c r="AI81" s="22"/>
      <c r="AM81" s="22"/>
      <c r="AQ81" s="22"/>
      <c r="AU81" s="22"/>
      <c r="AY81" s="22" t="s">
        <v>372</v>
      </c>
      <c r="AZ81" s="4" t="s">
        <v>372</v>
      </c>
      <c r="BA81" s="4" t="s">
        <v>372</v>
      </c>
      <c r="BC81" s="22"/>
      <c r="BG81" s="20" t="s">
        <v>373</v>
      </c>
      <c r="BK81" s="20" t="s">
        <v>373</v>
      </c>
      <c r="BL81" s="2" t="s">
        <v>373</v>
      </c>
      <c r="BO81" s="22"/>
      <c r="BS81" s="22" t="s">
        <v>373</v>
      </c>
      <c r="BT81" s="2" t="s">
        <v>373</v>
      </c>
      <c r="BW81" s="22"/>
      <c r="CA81" s="22"/>
      <c r="CE81" s="22"/>
      <c r="CI81" s="22"/>
      <c r="CM81" s="22"/>
      <c r="CQ81" s="22"/>
      <c r="CU81" s="22"/>
      <c r="CY81" s="22"/>
      <c r="DC81" s="22"/>
      <c r="DG81" s="22"/>
      <c r="DK81" s="22"/>
      <c r="DO81" s="22"/>
      <c r="DS81" s="22"/>
      <c r="DW81" s="22"/>
      <c r="EA81" s="22"/>
      <c r="EE81" s="22"/>
      <c r="EI81" s="22"/>
      <c r="EM81" s="22"/>
      <c r="EQ81" s="22"/>
      <c r="EU81" s="22"/>
      <c r="EY81" s="22"/>
      <c r="FC81" s="22"/>
      <c r="FG81" s="22"/>
      <c r="FK81" s="22"/>
      <c r="FO81" s="22"/>
      <c r="FS81" s="22"/>
      <c r="FW81" s="22"/>
      <c r="GA81" s="22"/>
      <c r="GE81" s="22"/>
      <c r="GI81" s="22"/>
      <c r="GM81" s="22"/>
      <c r="GQ81" s="22"/>
      <c r="GU81" s="22"/>
      <c r="GY81" s="22"/>
      <c r="HC81" s="22"/>
      <c r="HG81" s="22"/>
      <c r="HK81" s="22"/>
      <c r="HO81" s="22"/>
      <c r="HS81" s="22"/>
      <c r="HW81" s="22"/>
      <c r="IA81" s="22"/>
      <c r="IE81" s="22"/>
      <c r="II81" s="22"/>
      <c r="IM81" s="22"/>
      <c r="IQ81" s="22"/>
      <c r="IU81" s="22"/>
    </row>
    <row r="82" s="4" customFormat="true" ht="14.9" hidden="false" customHeight="true" outlineLevel="0" collapsed="false">
      <c r="A82" s="24" t="n">
        <v>0.527777777777778</v>
      </c>
      <c r="B82" s="14" t="n">
        <f aca="false">COUNTIF($G82:$IV82,"K")</f>
        <v>0</v>
      </c>
      <c r="C82" s="14" t="n">
        <f aca="false">COUNTIF($G82:$IV82,"A")</f>
        <v>0</v>
      </c>
      <c r="D82" s="14" t="n">
        <f aca="false">COUNTIF($G82:$IV82,"T")</f>
        <v>4</v>
      </c>
      <c r="E82" s="14" t="n">
        <f aca="false">COUNTIF($G82:$IV82,"X")</f>
        <v>7</v>
      </c>
      <c r="F82" s="19" t="n">
        <f aca="false">SUM(B82:E82)</f>
        <v>11</v>
      </c>
      <c r="G82" s="4" t="s">
        <v>373</v>
      </c>
      <c r="H82" s="4" t="s">
        <v>373</v>
      </c>
      <c r="K82" s="22"/>
      <c r="O82" s="22"/>
      <c r="S82" s="22"/>
      <c r="W82" s="22"/>
      <c r="AA82" s="20" t="s">
        <v>372</v>
      </c>
      <c r="AE82" s="22"/>
      <c r="AI82" s="22"/>
      <c r="AM82" s="22"/>
      <c r="AQ82" s="22"/>
      <c r="AU82" s="22"/>
      <c r="AY82" s="22" t="s">
        <v>372</v>
      </c>
      <c r="AZ82" s="4" t="s">
        <v>372</v>
      </c>
      <c r="BA82" s="4" t="s">
        <v>372</v>
      </c>
      <c r="BC82" s="22"/>
      <c r="BG82" s="20" t="s">
        <v>373</v>
      </c>
      <c r="BK82" s="20" t="s">
        <v>373</v>
      </c>
      <c r="BL82" s="2" t="s">
        <v>373</v>
      </c>
      <c r="BO82" s="22"/>
      <c r="BS82" s="22" t="s">
        <v>373</v>
      </c>
      <c r="BT82" s="2" t="s">
        <v>373</v>
      </c>
      <c r="BW82" s="22"/>
      <c r="CA82" s="22"/>
      <c r="CE82" s="22"/>
      <c r="CI82" s="22"/>
      <c r="CM82" s="22"/>
      <c r="CQ82" s="22"/>
      <c r="CU82" s="22"/>
      <c r="CY82" s="22"/>
      <c r="DC82" s="22"/>
      <c r="DG82" s="22"/>
      <c r="DK82" s="22"/>
      <c r="DO82" s="22"/>
      <c r="DS82" s="22"/>
      <c r="DW82" s="22"/>
      <c r="EA82" s="22"/>
      <c r="EE82" s="22"/>
      <c r="EI82" s="22"/>
      <c r="EM82" s="22"/>
      <c r="EQ82" s="22"/>
      <c r="EU82" s="22"/>
      <c r="EY82" s="22"/>
      <c r="FC82" s="22"/>
      <c r="FG82" s="22"/>
      <c r="FK82" s="22"/>
      <c r="FO82" s="22"/>
      <c r="FS82" s="22"/>
      <c r="FW82" s="22"/>
      <c r="GA82" s="22"/>
      <c r="GE82" s="22"/>
      <c r="GI82" s="22"/>
      <c r="GM82" s="22"/>
      <c r="GQ82" s="22"/>
      <c r="GU82" s="22"/>
      <c r="GY82" s="22"/>
      <c r="HC82" s="22"/>
      <c r="HG82" s="22"/>
      <c r="HK82" s="22"/>
      <c r="HO82" s="22"/>
      <c r="HS82" s="22"/>
      <c r="HW82" s="22"/>
      <c r="IA82" s="22"/>
      <c r="IE82" s="22"/>
      <c r="II82" s="22"/>
      <c r="IM82" s="22"/>
      <c r="IQ82" s="22"/>
      <c r="IU82" s="22"/>
    </row>
    <row r="83" s="4" customFormat="true" ht="14.9" hidden="false" customHeight="true" outlineLevel="0" collapsed="false">
      <c r="A83" s="24" t="n">
        <v>0.53125</v>
      </c>
      <c r="B83" s="14" t="n">
        <f aca="false">COUNTIF($G83:$IV83,"K")</f>
        <v>0</v>
      </c>
      <c r="C83" s="14" t="n">
        <f aca="false">COUNTIF($G83:$IV83,"A")</f>
        <v>0</v>
      </c>
      <c r="D83" s="14" t="n">
        <f aca="false">COUNTIF($G83:$IV83,"T")</f>
        <v>4</v>
      </c>
      <c r="E83" s="14" t="n">
        <f aca="false">COUNTIF($G83:$IV83,"X")</f>
        <v>7</v>
      </c>
      <c r="F83" s="19" t="n">
        <f aca="false">SUM(B83:E83)</f>
        <v>11</v>
      </c>
      <c r="G83" s="4" t="s">
        <v>373</v>
      </c>
      <c r="H83" s="4" t="s">
        <v>373</v>
      </c>
      <c r="K83" s="22"/>
      <c r="O83" s="22"/>
      <c r="S83" s="22"/>
      <c r="W83" s="22"/>
      <c r="AA83" s="20" t="s">
        <v>372</v>
      </c>
      <c r="AE83" s="22"/>
      <c r="AI83" s="22"/>
      <c r="AM83" s="22"/>
      <c r="AQ83" s="22"/>
      <c r="AU83" s="22"/>
      <c r="AY83" s="22" t="s">
        <v>372</v>
      </c>
      <c r="AZ83" s="4" t="s">
        <v>372</v>
      </c>
      <c r="BA83" s="4" t="s">
        <v>372</v>
      </c>
      <c r="BC83" s="22"/>
      <c r="BG83" s="20" t="s">
        <v>373</v>
      </c>
      <c r="BK83" s="20" t="s">
        <v>373</v>
      </c>
      <c r="BL83" s="2" t="s">
        <v>373</v>
      </c>
      <c r="BO83" s="22"/>
      <c r="BS83" s="22" t="s">
        <v>373</v>
      </c>
      <c r="BT83" s="2" t="s">
        <v>373</v>
      </c>
      <c r="BW83" s="22"/>
      <c r="CA83" s="22"/>
      <c r="CE83" s="22"/>
      <c r="CI83" s="22"/>
      <c r="CM83" s="22"/>
      <c r="CQ83" s="22"/>
      <c r="CU83" s="22"/>
      <c r="CY83" s="22"/>
      <c r="DC83" s="22"/>
      <c r="DG83" s="22"/>
      <c r="DK83" s="22"/>
      <c r="DO83" s="22"/>
      <c r="DS83" s="22"/>
      <c r="DW83" s="22"/>
      <c r="EA83" s="22"/>
      <c r="EE83" s="22"/>
      <c r="EI83" s="22"/>
      <c r="EM83" s="22"/>
      <c r="EQ83" s="22"/>
      <c r="EU83" s="22"/>
      <c r="EY83" s="22"/>
      <c r="FC83" s="22"/>
      <c r="FG83" s="22"/>
      <c r="FK83" s="22"/>
      <c r="FO83" s="22"/>
      <c r="FS83" s="22"/>
      <c r="FW83" s="22"/>
      <c r="GA83" s="22"/>
      <c r="GE83" s="22"/>
      <c r="GI83" s="22"/>
      <c r="GM83" s="22"/>
      <c r="GQ83" s="22"/>
      <c r="GU83" s="22"/>
      <c r="GY83" s="22"/>
      <c r="HC83" s="22"/>
      <c r="HG83" s="22"/>
      <c r="HK83" s="22"/>
      <c r="HO83" s="22"/>
      <c r="HS83" s="22"/>
      <c r="HW83" s="22"/>
      <c r="IA83" s="22"/>
      <c r="IE83" s="22"/>
      <c r="II83" s="22"/>
      <c r="IM83" s="22"/>
      <c r="IQ83" s="22"/>
      <c r="IU83" s="22"/>
    </row>
    <row r="84" s="4" customFormat="true" ht="14.9" hidden="false" customHeight="true" outlineLevel="0" collapsed="false">
      <c r="A84" s="24" t="n">
        <v>0.534722222222222</v>
      </c>
      <c r="B84" s="14" t="n">
        <f aca="false">COUNTIF($G84:$IV84,"K")</f>
        <v>0</v>
      </c>
      <c r="C84" s="14" t="n">
        <f aca="false">COUNTIF($G84:$IV84,"A")</f>
        <v>0</v>
      </c>
      <c r="D84" s="14" t="n">
        <f aca="false">COUNTIF($G84:$IV84,"T")</f>
        <v>4</v>
      </c>
      <c r="E84" s="14" t="n">
        <f aca="false">COUNTIF($G84:$IV84,"X")</f>
        <v>7</v>
      </c>
      <c r="F84" s="19" t="n">
        <f aca="false">SUM(B84:E84)</f>
        <v>11</v>
      </c>
      <c r="G84" s="4" t="s">
        <v>373</v>
      </c>
      <c r="H84" s="4" t="s">
        <v>373</v>
      </c>
      <c r="K84" s="22"/>
      <c r="O84" s="22"/>
      <c r="S84" s="22"/>
      <c r="W84" s="22"/>
      <c r="AA84" s="20" t="s">
        <v>372</v>
      </c>
      <c r="AE84" s="22"/>
      <c r="AI84" s="22"/>
      <c r="AM84" s="22"/>
      <c r="AQ84" s="22"/>
      <c r="AU84" s="22"/>
      <c r="AY84" s="22" t="s">
        <v>372</v>
      </c>
      <c r="AZ84" s="4" t="s">
        <v>372</v>
      </c>
      <c r="BA84" s="4" t="s">
        <v>372</v>
      </c>
      <c r="BC84" s="22"/>
      <c r="BG84" s="20" t="s">
        <v>373</v>
      </c>
      <c r="BK84" s="20" t="s">
        <v>373</v>
      </c>
      <c r="BL84" s="2" t="s">
        <v>373</v>
      </c>
      <c r="BO84" s="22"/>
      <c r="BS84" s="22" t="s">
        <v>373</v>
      </c>
      <c r="BT84" s="2" t="s">
        <v>373</v>
      </c>
      <c r="BW84" s="22"/>
      <c r="CA84" s="22"/>
      <c r="CE84" s="22"/>
      <c r="CI84" s="22"/>
      <c r="CM84" s="22"/>
      <c r="CQ84" s="22"/>
      <c r="CU84" s="22"/>
      <c r="CY84" s="22"/>
      <c r="DC84" s="22"/>
      <c r="DG84" s="22"/>
      <c r="DK84" s="22"/>
      <c r="DO84" s="22"/>
      <c r="DS84" s="22"/>
      <c r="DW84" s="22"/>
      <c r="EA84" s="22"/>
      <c r="EE84" s="22"/>
      <c r="EI84" s="22"/>
      <c r="EM84" s="22"/>
      <c r="EQ84" s="22"/>
      <c r="EU84" s="22"/>
      <c r="EY84" s="22"/>
      <c r="FC84" s="22"/>
      <c r="FG84" s="22"/>
      <c r="FK84" s="22"/>
      <c r="FO84" s="22"/>
      <c r="FS84" s="22"/>
      <c r="FW84" s="22"/>
      <c r="GA84" s="22"/>
      <c r="GE84" s="22"/>
      <c r="GI84" s="22"/>
      <c r="GM84" s="22"/>
      <c r="GQ84" s="22"/>
      <c r="GU84" s="22"/>
      <c r="GY84" s="22"/>
      <c r="HC84" s="22"/>
      <c r="HG84" s="22"/>
      <c r="HK84" s="22"/>
      <c r="HO84" s="22"/>
      <c r="HS84" s="22"/>
      <c r="HW84" s="22"/>
      <c r="IA84" s="22"/>
      <c r="IE84" s="22"/>
      <c r="II84" s="22"/>
      <c r="IM84" s="22"/>
      <c r="IQ84" s="22"/>
      <c r="IU84" s="22"/>
    </row>
    <row r="85" s="4" customFormat="true" ht="14.9" hidden="false" customHeight="true" outlineLevel="0" collapsed="false">
      <c r="A85" s="24" t="n">
        <v>0.538194444444444</v>
      </c>
      <c r="B85" s="14" t="n">
        <f aca="false">COUNTIF($G85:$IV85,"K")</f>
        <v>0</v>
      </c>
      <c r="C85" s="14" t="n">
        <f aca="false">COUNTIF($G85:$IV85,"A")</f>
        <v>0</v>
      </c>
      <c r="D85" s="14" t="n">
        <f aca="false">COUNTIF($G85:$IV85,"T")</f>
        <v>4</v>
      </c>
      <c r="E85" s="14" t="n">
        <f aca="false">COUNTIF($G85:$IV85,"X")</f>
        <v>7</v>
      </c>
      <c r="F85" s="19" t="n">
        <f aca="false">SUM(B85:E85)</f>
        <v>11</v>
      </c>
      <c r="G85" s="4" t="s">
        <v>373</v>
      </c>
      <c r="H85" s="4" t="s">
        <v>373</v>
      </c>
      <c r="K85" s="22"/>
      <c r="O85" s="22"/>
      <c r="S85" s="22"/>
      <c r="W85" s="22"/>
      <c r="AA85" s="20" t="s">
        <v>372</v>
      </c>
      <c r="AE85" s="22"/>
      <c r="AI85" s="22"/>
      <c r="AM85" s="22"/>
      <c r="AQ85" s="22"/>
      <c r="AU85" s="22"/>
      <c r="AY85" s="22" t="s">
        <v>372</v>
      </c>
      <c r="AZ85" s="4" t="s">
        <v>372</v>
      </c>
      <c r="BA85" s="4" t="s">
        <v>372</v>
      </c>
      <c r="BC85" s="22"/>
      <c r="BG85" s="20" t="s">
        <v>373</v>
      </c>
      <c r="BK85" s="20" t="s">
        <v>373</v>
      </c>
      <c r="BL85" s="2" t="s">
        <v>373</v>
      </c>
      <c r="BO85" s="22"/>
      <c r="BS85" s="22" t="s">
        <v>373</v>
      </c>
      <c r="BT85" s="2" t="s">
        <v>373</v>
      </c>
      <c r="BW85" s="22"/>
      <c r="CA85" s="22"/>
      <c r="CE85" s="22"/>
      <c r="CI85" s="22"/>
      <c r="CM85" s="22"/>
      <c r="CQ85" s="22"/>
      <c r="CU85" s="22"/>
      <c r="CY85" s="22"/>
      <c r="DC85" s="22"/>
      <c r="DG85" s="22"/>
      <c r="DK85" s="22"/>
      <c r="DO85" s="22"/>
      <c r="DS85" s="22"/>
      <c r="DW85" s="22"/>
      <c r="EA85" s="22"/>
      <c r="EE85" s="22"/>
      <c r="EI85" s="22"/>
      <c r="EM85" s="22"/>
      <c r="EQ85" s="22"/>
      <c r="EU85" s="22"/>
      <c r="EY85" s="22"/>
      <c r="FC85" s="22"/>
      <c r="FG85" s="22"/>
      <c r="FK85" s="22"/>
      <c r="FO85" s="22"/>
      <c r="FS85" s="22"/>
      <c r="FW85" s="22"/>
      <c r="GA85" s="22"/>
      <c r="GE85" s="22"/>
      <c r="GI85" s="22"/>
      <c r="GM85" s="22"/>
      <c r="GQ85" s="22"/>
      <c r="GU85" s="22"/>
      <c r="GY85" s="22"/>
      <c r="HC85" s="22"/>
      <c r="HG85" s="22"/>
      <c r="HK85" s="22"/>
      <c r="HO85" s="22"/>
      <c r="HS85" s="22"/>
      <c r="HW85" s="22"/>
      <c r="IA85" s="22"/>
      <c r="IE85" s="22"/>
      <c r="II85" s="22"/>
      <c r="IM85" s="22"/>
      <c r="IQ85" s="22"/>
      <c r="IU85" s="22"/>
    </row>
    <row r="86" s="4" customFormat="true" ht="14.9" hidden="false" customHeight="true" outlineLevel="0" collapsed="false">
      <c r="A86" s="23" t="n">
        <v>0.541666666666667</v>
      </c>
      <c r="B86" s="14" t="n">
        <f aca="false">COUNTIF($G86:$IV86,"K")</f>
        <v>0</v>
      </c>
      <c r="C86" s="14" t="n">
        <f aca="false">COUNTIF($G86:$IV86,"A")</f>
        <v>0</v>
      </c>
      <c r="D86" s="14" t="n">
        <f aca="false">COUNTIF($G86:$IV86,"T")</f>
        <v>4</v>
      </c>
      <c r="E86" s="14" t="n">
        <f aca="false">COUNTIF($G86:$IV86,"X")</f>
        <v>7</v>
      </c>
      <c r="F86" s="19" t="n">
        <f aca="false">SUM(B86:E86)</f>
        <v>11</v>
      </c>
      <c r="G86" s="4" t="s">
        <v>373</v>
      </c>
      <c r="H86" s="4" t="s">
        <v>373</v>
      </c>
      <c r="K86" s="22"/>
      <c r="O86" s="22"/>
      <c r="S86" s="22"/>
      <c r="W86" s="22"/>
      <c r="AA86" s="20" t="s">
        <v>372</v>
      </c>
      <c r="AE86" s="22"/>
      <c r="AI86" s="22"/>
      <c r="AM86" s="22"/>
      <c r="AQ86" s="22"/>
      <c r="AU86" s="22"/>
      <c r="AY86" s="22" t="s">
        <v>372</v>
      </c>
      <c r="AZ86" s="4" t="s">
        <v>372</v>
      </c>
      <c r="BA86" s="4" t="s">
        <v>372</v>
      </c>
      <c r="BC86" s="22"/>
      <c r="BG86" s="20" t="s">
        <v>373</v>
      </c>
      <c r="BK86" s="20" t="s">
        <v>373</v>
      </c>
      <c r="BL86" s="2" t="s">
        <v>373</v>
      </c>
      <c r="BO86" s="22"/>
      <c r="BS86" s="22" t="s">
        <v>373</v>
      </c>
      <c r="BT86" s="2" t="s">
        <v>373</v>
      </c>
      <c r="BW86" s="22"/>
      <c r="CA86" s="22"/>
      <c r="CE86" s="22"/>
      <c r="CI86" s="22"/>
      <c r="CM86" s="22"/>
      <c r="CQ86" s="22"/>
      <c r="CU86" s="22"/>
      <c r="CY86" s="22"/>
      <c r="DC86" s="22"/>
      <c r="DG86" s="22"/>
      <c r="DK86" s="22"/>
      <c r="DO86" s="22"/>
      <c r="DS86" s="22"/>
      <c r="DW86" s="22"/>
      <c r="EA86" s="22"/>
      <c r="EE86" s="22"/>
      <c r="EI86" s="22"/>
      <c r="EM86" s="22"/>
      <c r="EQ86" s="22"/>
      <c r="EU86" s="22"/>
      <c r="EY86" s="22"/>
      <c r="FC86" s="22"/>
      <c r="FG86" s="22"/>
      <c r="FK86" s="22"/>
      <c r="FO86" s="22"/>
      <c r="FS86" s="22"/>
      <c r="FW86" s="22"/>
      <c r="GA86" s="22"/>
      <c r="GE86" s="22"/>
      <c r="GI86" s="22"/>
      <c r="GM86" s="22"/>
      <c r="GQ86" s="22"/>
      <c r="GU86" s="22"/>
      <c r="GY86" s="22"/>
      <c r="HC86" s="22"/>
      <c r="HG86" s="22"/>
      <c r="HK86" s="22"/>
      <c r="HO86" s="22"/>
      <c r="HS86" s="22"/>
      <c r="HW86" s="22"/>
      <c r="IA86" s="22"/>
      <c r="IE86" s="22"/>
      <c r="II86" s="22"/>
      <c r="IM86" s="22"/>
      <c r="IQ86" s="22"/>
      <c r="IU86" s="22"/>
    </row>
    <row r="87" s="4" customFormat="true" ht="14.9" hidden="false" customHeight="true" outlineLevel="0" collapsed="false">
      <c r="A87" s="24" t="n">
        <v>0.545138888888889</v>
      </c>
      <c r="B87" s="14" t="n">
        <f aca="false">COUNTIF($G87:$IV87,"K")</f>
        <v>0</v>
      </c>
      <c r="C87" s="14" t="n">
        <f aca="false">COUNTIF($G87:$IV87,"A")</f>
        <v>0</v>
      </c>
      <c r="D87" s="14" t="n">
        <f aca="false">COUNTIF($G87:$IV87,"T")</f>
        <v>4</v>
      </c>
      <c r="E87" s="14" t="n">
        <f aca="false">COUNTIF($G87:$IV87,"X")</f>
        <v>7</v>
      </c>
      <c r="F87" s="19" t="n">
        <f aca="false">SUM(B87:E87)</f>
        <v>11</v>
      </c>
      <c r="G87" s="4" t="s">
        <v>373</v>
      </c>
      <c r="H87" s="4" t="s">
        <v>373</v>
      </c>
      <c r="K87" s="22"/>
      <c r="O87" s="22"/>
      <c r="S87" s="22"/>
      <c r="W87" s="22"/>
      <c r="AA87" s="20" t="s">
        <v>372</v>
      </c>
      <c r="AE87" s="22"/>
      <c r="AI87" s="22"/>
      <c r="AM87" s="22"/>
      <c r="AQ87" s="22"/>
      <c r="AU87" s="22"/>
      <c r="AY87" s="22" t="s">
        <v>372</v>
      </c>
      <c r="AZ87" s="4" t="s">
        <v>372</v>
      </c>
      <c r="BA87" s="4" t="s">
        <v>372</v>
      </c>
      <c r="BC87" s="22"/>
      <c r="BG87" s="20" t="s">
        <v>373</v>
      </c>
      <c r="BK87" s="20" t="s">
        <v>373</v>
      </c>
      <c r="BL87" s="2" t="s">
        <v>373</v>
      </c>
      <c r="BO87" s="22"/>
      <c r="BS87" s="22" t="s">
        <v>373</v>
      </c>
      <c r="BT87" s="2" t="s">
        <v>373</v>
      </c>
      <c r="BW87" s="22"/>
      <c r="CA87" s="22"/>
      <c r="CE87" s="22"/>
      <c r="CI87" s="22"/>
      <c r="CM87" s="22"/>
      <c r="CQ87" s="22"/>
      <c r="CU87" s="22"/>
      <c r="CY87" s="22"/>
      <c r="DC87" s="22"/>
      <c r="DG87" s="22"/>
      <c r="DK87" s="22"/>
      <c r="DO87" s="22"/>
      <c r="DS87" s="22"/>
      <c r="DW87" s="22"/>
      <c r="EA87" s="22"/>
      <c r="EE87" s="22"/>
      <c r="EI87" s="22"/>
      <c r="EM87" s="22"/>
      <c r="EQ87" s="22"/>
      <c r="EU87" s="22"/>
      <c r="EY87" s="22"/>
      <c r="FC87" s="22"/>
      <c r="FG87" s="22"/>
      <c r="FK87" s="22"/>
      <c r="FO87" s="22"/>
      <c r="FS87" s="22"/>
      <c r="FW87" s="22"/>
      <c r="GA87" s="22"/>
      <c r="GE87" s="22"/>
      <c r="GI87" s="22"/>
      <c r="GM87" s="22"/>
      <c r="GQ87" s="22"/>
      <c r="GU87" s="22"/>
      <c r="GY87" s="22"/>
      <c r="HC87" s="22"/>
      <c r="HG87" s="22"/>
      <c r="HK87" s="22"/>
      <c r="HO87" s="22"/>
      <c r="HS87" s="22"/>
      <c r="HW87" s="22"/>
      <c r="IA87" s="22"/>
      <c r="IE87" s="22"/>
      <c r="II87" s="22"/>
      <c r="IM87" s="22"/>
      <c r="IQ87" s="22"/>
      <c r="IU87" s="22"/>
    </row>
    <row r="88" s="4" customFormat="true" ht="14.9" hidden="false" customHeight="true" outlineLevel="0" collapsed="false">
      <c r="A88" s="24" t="n">
        <v>0.548611111111111</v>
      </c>
      <c r="B88" s="14" t="n">
        <f aca="false">COUNTIF($G88:$IV88,"K")</f>
        <v>0</v>
      </c>
      <c r="C88" s="14" t="n">
        <f aca="false">COUNTIF($G88:$IV88,"A")</f>
        <v>0</v>
      </c>
      <c r="D88" s="14" t="n">
        <f aca="false">COUNTIF($G88:$IV88,"T")</f>
        <v>4</v>
      </c>
      <c r="E88" s="14" t="n">
        <f aca="false">COUNTIF($G88:$IV88,"X")</f>
        <v>7</v>
      </c>
      <c r="F88" s="19" t="n">
        <f aca="false">SUM(B88:E88)</f>
        <v>11</v>
      </c>
      <c r="G88" s="4" t="s">
        <v>373</v>
      </c>
      <c r="H88" s="4" t="s">
        <v>373</v>
      </c>
      <c r="K88" s="22"/>
      <c r="O88" s="22"/>
      <c r="S88" s="22"/>
      <c r="W88" s="22"/>
      <c r="AA88" s="20" t="s">
        <v>372</v>
      </c>
      <c r="AE88" s="22"/>
      <c r="AI88" s="22"/>
      <c r="AM88" s="22"/>
      <c r="AQ88" s="22"/>
      <c r="AU88" s="22"/>
      <c r="AY88" s="22" t="s">
        <v>372</v>
      </c>
      <c r="AZ88" s="4" t="s">
        <v>372</v>
      </c>
      <c r="BA88" s="4" t="s">
        <v>372</v>
      </c>
      <c r="BC88" s="22"/>
      <c r="BG88" s="20" t="s">
        <v>373</v>
      </c>
      <c r="BK88" s="20" t="s">
        <v>373</v>
      </c>
      <c r="BL88" s="2" t="s">
        <v>373</v>
      </c>
      <c r="BO88" s="22"/>
      <c r="BS88" s="22" t="s">
        <v>373</v>
      </c>
      <c r="BT88" s="2" t="s">
        <v>373</v>
      </c>
      <c r="BW88" s="22"/>
      <c r="CA88" s="22"/>
      <c r="CE88" s="22"/>
      <c r="CI88" s="22"/>
      <c r="CM88" s="22"/>
      <c r="CQ88" s="22"/>
      <c r="CU88" s="22"/>
      <c r="CY88" s="22"/>
      <c r="DC88" s="22"/>
      <c r="DG88" s="22"/>
      <c r="DK88" s="22"/>
      <c r="DO88" s="22"/>
      <c r="DS88" s="22"/>
      <c r="DW88" s="22"/>
      <c r="EA88" s="22"/>
      <c r="EE88" s="22"/>
      <c r="EI88" s="22"/>
      <c r="EM88" s="22"/>
      <c r="EQ88" s="22"/>
      <c r="EU88" s="22"/>
      <c r="EY88" s="22"/>
      <c r="FC88" s="22"/>
      <c r="FG88" s="22"/>
      <c r="FK88" s="22"/>
      <c r="FO88" s="22"/>
      <c r="FS88" s="22"/>
      <c r="FW88" s="22"/>
      <c r="GA88" s="22"/>
      <c r="GE88" s="22"/>
      <c r="GI88" s="22"/>
      <c r="GM88" s="22"/>
      <c r="GQ88" s="22"/>
      <c r="GU88" s="22"/>
      <c r="GY88" s="22"/>
      <c r="HC88" s="22"/>
      <c r="HG88" s="22"/>
      <c r="HK88" s="22"/>
      <c r="HO88" s="22"/>
      <c r="HS88" s="22"/>
      <c r="HW88" s="22"/>
      <c r="IA88" s="22"/>
      <c r="IE88" s="22"/>
      <c r="II88" s="22"/>
      <c r="IM88" s="22"/>
      <c r="IQ88" s="22"/>
      <c r="IU88" s="22"/>
    </row>
    <row r="89" s="4" customFormat="true" ht="14.9" hidden="false" customHeight="true" outlineLevel="0" collapsed="false">
      <c r="A89" s="24" t="n">
        <v>0.552083333333333</v>
      </c>
      <c r="B89" s="14" t="n">
        <f aca="false">COUNTIF($G89:$IV89,"K")</f>
        <v>2</v>
      </c>
      <c r="C89" s="14" t="n">
        <f aca="false">COUNTIF($G89:$IV89,"A")</f>
        <v>0</v>
      </c>
      <c r="D89" s="14" t="n">
        <f aca="false">COUNTIF($G89:$IV89,"T")</f>
        <v>4</v>
      </c>
      <c r="E89" s="14" t="n">
        <f aca="false">COUNTIF($G89:$IV89,"X")</f>
        <v>7</v>
      </c>
      <c r="F89" s="19" t="n">
        <f aca="false">SUM(B89:E89)</f>
        <v>13</v>
      </c>
      <c r="G89" s="4" t="s">
        <v>373</v>
      </c>
      <c r="H89" s="4" t="s">
        <v>373</v>
      </c>
      <c r="K89" s="22"/>
      <c r="O89" s="22"/>
      <c r="S89" s="22"/>
      <c r="W89" s="22"/>
      <c r="AA89" s="20" t="s">
        <v>372</v>
      </c>
      <c r="AE89" s="22"/>
      <c r="AI89" s="22"/>
      <c r="AM89" s="22"/>
      <c r="AQ89" s="22"/>
      <c r="AU89" s="22" t="s">
        <v>374</v>
      </c>
      <c r="AV89" s="4" t="s">
        <v>374</v>
      </c>
      <c r="AY89" s="22" t="s">
        <v>372</v>
      </c>
      <c r="AZ89" s="4" t="s">
        <v>372</v>
      </c>
      <c r="BA89" s="4" t="s">
        <v>372</v>
      </c>
      <c r="BC89" s="22"/>
      <c r="BG89" s="20" t="s">
        <v>373</v>
      </c>
      <c r="BK89" s="20" t="s">
        <v>373</v>
      </c>
      <c r="BL89" s="2" t="s">
        <v>373</v>
      </c>
      <c r="BO89" s="22"/>
      <c r="BS89" s="22" t="s">
        <v>373</v>
      </c>
      <c r="BT89" s="2" t="s">
        <v>373</v>
      </c>
      <c r="BW89" s="22"/>
      <c r="CA89" s="22"/>
      <c r="CE89" s="22"/>
      <c r="CI89" s="22"/>
      <c r="CM89" s="22"/>
      <c r="CQ89" s="22"/>
      <c r="CU89" s="22"/>
      <c r="CY89" s="22"/>
      <c r="DC89" s="22"/>
      <c r="DG89" s="22"/>
      <c r="DK89" s="22"/>
      <c r="DO89" s="22"/>
      <c r="DS89" s="22"/>
      <c r="DW89" s="22"/>
      <c r="EA89" s="22"/>
      <c r="EE89" s="22"/>
      <c r="EI89" s="22"/>
      <c r="EM89" s="22"/>
      <c r="EQ89" s="22"/>
      <c r="EU89" s="22"/>
      <c r="EY89" s="22"/>
      <c r="FC89" s="22"/>
      <c r="FG89" s="22"/>
      <c r="FK89" s="22"/>
      <c r="FO89" s="22"/>
      <c r="FS89" s="22"/>
      <c r="FW89" s="22"/>
      <c r="GA89" s="22"/>
      <c r="GE89" s="22"/>
      <c r="GI89" s="22"/>
      <c r="GM89" s="22"/>
      <c r="GQ89" s="22"/>
      <c r="GU89" s="22"/>
      <c r="GY89" s="22"/>
      <c r="HC89" s="22"/>
      <c r="HG89" s="22"/>
      <c r="HK89" s="22"/>
      <c r="HO89" s="22"/>
      <c r="HS89" s="22"/>
      <c r="HW89" s="22"/>
      <c r="IA89" s="22"/>
      <c r="IE89" s="22"/>
      <c r="II89" s="22"/>
      <c r="IM89" s="22"/>
      <c r="IQ89" s="22"/>
      <c r="IU89" s="22"/>
    </row>
    <row r="90" s="4" customFormat="true" ht="14.9" hidden="false" customHeight="true" outlineLevel="0" collapsed="false">
      <c r="A90" s="24" t="n">
        <v>0.555555555555555</v>
      </c>
      <c r="B90" s="14" t="n">
        <f aca="false">COUNTIF($G90:$IV90,"K")</f>
        <v>2</v>
      </c>
      <c r="C90" s="14" t="n">
        <f aca="false">COUNTIF($G90:$IV90,"A")</f>
        <v>0</v>
      </c>
      <c r="D90" s="14" t="n">
        <f aca="false">COUNTIF($G90:$IV90,"T")</f>
        <v>1</v>
      </c>
      <c r="E90" s="14" t="n">
        <f aca="false">COUNTIF($G90:$IV90,"X")</f>
        <v>5</v>
      </c>
      <c r="F90" s="19" t="n">
        <f aca="false">SUM(B90:E90)</f>
        <v>8</v>
      </c>
      <c r="G90" s="4" t="s">
        <v>373</v>
      </c>
      <c r="H90" s="4" t="s">
        <v>373</v>
      </c>
      <c r="K90" s="22"/>
      <c r="O90" s="22"/>
      <c r="S90" s="22"/>
      <c r="W90" s="22"/>
      <c r="AA90" s="20" t="s">
        <v>372</v>
      </c>
      <c r="AE90" s="22"/>
      <c r="AI90" s="22"/>
      <c r="AM90" s="22"/>
      <c r="AQ90" s="22"/>
      <c r="AU90" s="22" t="s">
        <v>374</v>
      </c>
      <c r="AV90" s="4" t="s">
        <v>374</v>
      </c>
      <c r="AY90" s="22"/>
      <c r="BC90" s="22"/>
      <c r="BG90" s="20" t="s">
        <v>373</v>
      </c>
      <c r="BK90" s="20"/>
      <c r="BO90" s="22"/>
      <c r="BS90" s="22" t="s">
        <v>373</v>
      </c>
      <c r="BT90" s="2" t="s">
        <v>373</v>
      </c>
      <c r="BW90" s="22"/>
      <c r="CA90" s="22"/>
      <c r="CE90" s="22"/>
      <c r="CI90" s="22"/>
      <c r="CM90" s="22"/>
      <c r="CQ90" s="22"/>
      <c r="CU90" s="22"/>
      <c r="CY90" s="22"/>
      <c r="DC90" s="22"/>
      <c r="DG90" s="22"/>
      <c r="DK90" s="22"/>
      <c r="DO90" s="22"/>
      <c r="DS90" s="22"/>
      <c r="DW90" s="22"/>
      <c r="EA90" s="22"/>
      <c r="EE90" s="22"/>
      <c r="EI90" s="22"/>
      <c r="EM90" s="22"/>
      <c r="EQ90" s="22"/>
      <c r="EU90" s="22"/>
      <c r="EY90" s="22"/>
      <c r="FC90" s="22"/>
      <c r="FG90" s="22"/>
      <c r="FK90" s="22"/>
      <c r="FO90" s="22"/>
      <c r="FS90" s="22"/>
      <c r="FW90" s="22"/>
      <c r="GA90" s="22"/>
      <c r="GE90" s="22"/>
      <c r="GI90" s="22"/>
      <c r="GM90" s="22"/>
      <c r="GQ90" s="22"/>
      <c r="GU90" s="22"/>
      <c r="GY90" s="22"/>
      <c r="HC90" s="22"/>
      <c r="HG90" s="22"/>
      <c r="HK90" s="22"/>
      <c r="HO90" s="22"/>
      <c r="HS90" s="22"/>
      <c r="HW90" s="22"/>
      <c r="IA90" s="22"/>
      <c r="IE90" s="22"/>
      <c r="II90" s="22"/>
      <c r="IM90" s="22"/>
      <c r="IQ90" s="22"/>
      <c r="IU90" s="22"/>
    </row>
    <row r="91" s="4" customFormat="true" ht="14.9" hidden="false" customHeight="true" outlineLevel="0" collapsed="false">
      <c r="A91" s="24" t="n">
        <v>0.559027777777778</v>
      </c>
      <c r="B91" s="14" t="n">
        <f aca="false">COUNTIF($G91:$IV91,"K")</f>
        <v>2</v>
      </c>
      <c r="C91" s="14" t="n">
        <f aca="false">COUNTIF($G91:$IV91,"A")</f>
        <v>0</v>
      </c>
      <c r="D91" s="14" t="n">
        <f aca="false">COUNTIF($G91:$IV91,"T")</f>
        <v>1</v>
      </c>
      <c r="E91" s="14" t="n">
        <f aca="false">COUNTIF($G91:$IV91,"X")</f>
        <v>5</v>
      </c>
      <c r="F91" s="19" t="n">
        <f aca="false">SUM(B91:E91)</f>
        <v>8</v>
      </c>
      <c r="G91" s="4" t="s">
        <v>373</v>
      </c>
      <c r="H91" s="4" t="s">
        <v>373</v>
      </c>
      <c r="K91" s="22"/>
      <c r="O91" s="22"/>
      <c r="S91" s="22"/>
      <c r="W91" s="22"/>
      <c r="AA91" s="20" t="s">
        <v>372</v>
      </c>
      <c r="AE91" s="22"/>
      <c r="AI91" s="22"/>
      <c r="AM91" s="22"/>
      <c r="AQ91" s="22"/>
      <c r="AU91" s="22" t="s">
        <v>374</v>
      </c>
      <c r="AV91" s="4" t="s">
        <v>374</v>
      </c>
      <c r="AY91" s="22"/>
      <c r="BC91" s="22"/>
      <c r="BG91" s="20" t="s">
        <v>373</v>
      </c>
      <c r="BK91" s="20"/>
      <c r="BO91" s="22"/>
      <c r="BS91" s="22" t="s">
        <v>373</v>
      </c>
      <c r="BT91" s="2" t="s">
        <v>373</v>
      </c>
      <c r="BW91" s="22"/>
      <c r="CA91" s="22"/>
      <c r="CE91" s="22"/>
      <c r="CI91" s="22"/>
      <c r="CM91" s="22"/>
      <c r="CQ91" s="22"/>
      <c r="CU91" s="22"/>
      <c r="CY91" s="22"/>
      <c r="DC91" s="22"/>
      <c r="DG91" s="22"/>
      <c r="DK91" s="22"/>
      <c r="DO91" s="22"/>
      <c r="DS91" s="22"/>
      <c r="DW91" s="22"/>
      <c r="EA91" s="22"/>
      <c r="EE91" s="22"/>
      <c r="EI91" s="22"/>
      <c r="EM91" s="22"/>
      <c r="EQ91" s="22"/>
      <c r="EU91" s="22"/>
      <c r="EY91" s="22"/>
      <c r="FC91" s="22"/>
      <c r="FG91" s="22"/>
      <c r="FK91" s="22"/>
      <c r="FO91" s="22"/>
      <c r="FS91" s="22"/>
      <c r="FW91" s="22"/>
      <c r="GA91" s="22"/>
      <c r="GE91" s="22"/>
      <c r="GI91" s="22"/>
      <c r="GM91" s="22"/>
      <c r="GQ91" s="22"/>
      <c r="GU91" s="22"/>
      <c r="GY91" s="22"/>
      <c r="HC91" s="22"/>
      <c r="HG91" s="22"/>
      <c r="HK91" s="22"/>
      <c r="HO91" s="22"/>
      <c r="HS91" s="22"/>
      <c r="HW91" s="22"/>
      <c r="IA91" s="22"/>
      <c r="IE91" s="22"/>
      <c r="II91" s="22"/>
      <c r="IM91" s="22"/>
      <c r="IQ91" s="22"/>
      <c r="IU91" s="22"/>
    </row>
    <row r="92" s="4" customFormat="true" ht="14.9" hidden="false" customHeight="true" outlineLevel="0" collapsed="false">
      <c r="A92" s="24" t="n">
        <v>0.5625</v>
      </c>
      <c r="B92" s="14" t="n">
        <f aca="false">COUNTIF($G92:$IV92,"K")</f>
        <v>2</v>
      </c>
      <c r="C92" s="14" t="n">
        <f aca="false">COUNTIF($G92:$IV92,"A")</f>
        <v>0</v>
      </c>
      <c r="D92" s="14" t="n">
        <f aca="false">COUNTIF($G92:$IV92,"T")</f>
        <v>1</v>
      </c>
      <c r="E92" s="14" t="n">
        <f aca="false">COUNTIF($G92:$IV92,"X")</f>
        <v>5</v>
      </c>
      <c r="F92" s="19" t="n">
        <f aca="false">SUM(B92:E92)</f>
        <v>8</v>
      </c>
      <c r="G92" s="4" t="s">
        <v>373</v>
      </c>
      <c r="H92" s="4" t="s">
        <v>373</v>
      </c>
      <c r="K92" s="22"/>
      <c r="O92" s="22"/>
      <c r="S92" s="22"/>
      <c r="W92" s="22"/>
      <c r="AA92" s="20" t="s">
        <v>372</v>
      </c>
      <c r="AE92" s="22"/>
      <c r="AI92" s="22"/>
      <c r="AM92" s="22"/>
      <c r="AQ92" s="22"/>
      <c r="AU92" s="22" t="s">
        <v>374</v>
      </c>
      <c r="AV92" s="4" t="s">
        <v>374</v>
      </c>
      <c r="AY92" s="22"/>
      <c r="BC92" s="22"/>
      <c r="BG92" s="20" t="s">
        <v>373</v>
      </c>
      <c r="BK92" s="20"/>
      <c r="BO92" s="22"/>
      <c r="BS92" s="22" t="s">
        <v>373</v>
      </c>
      <c r="BT92" s="2" t="s">
        <v>373</v>
      </c>
      <c r="BW92" s="22"/>
      <c r="CA92" s="22"/>
      <c r="CE92" s="22"/>
      <c r="CI92" s="22"/>
      <c r="CM92" s="22"/>
      <c r="CQ92" s="22"/>
      <c r="CU92" s="22"/>
      <c r="CY92" s="22"/>
      <c r="DC92" s="22"/>
      <c r="DG92" s="22"/>
      <c r="DK92" s="22"/>
      <c r="DO92" s="22"/>
      <c r="DS92" s="22"/>
      <c r="DW92" s="22"/>
      <c r="EA92" s="22"/>
      <c r="EE92" s="22"/>
      <c r="EI92" s="22"/>
      <c r="EM92" s="22"/>
      <c r="EQ92" s="22"/>
      <c r="EU92" s="22"/>
      <c r="EY92" s="22"/>
      <c r="FC92" s="22"/>
      <c r="FG92" s="22"/>
      <c r="FK92" s="22"/>
      <c r="FO92" s="22"/>
      <c r="FS92" s="22"/>
      <c r="FW92" s="22"/>
      <c r="GA92" s="22"/>
      <c r="GE92" s="22"/>
      <c r="GI92" s="22"/>
      <c r="GM92" s="22"/>
      <c r="GQ92" s="22"/>
      <c r="GU92" s="22"/>
      <c r="GY92" s="22"/>
      <c r="HC92" s="22"/>
      <c r="HG92" s="22"/>
      <c r="HK92" s="22"/>
      <c r="HO92" s="22"/>
      <c r="HS92" s="22"/>
      <c r="HW92" s="22"/>
      <c r="IA92" s="22"/>
      <c r="IE92" s="22"/>
      <c r="II92" s="22"/>
      <c r="IM92" s="22"/>
      <c r="IQ92" s="22"/>
      <c r="IU92" s="22"/>
    </row>
    <row r="93" s="4" customFormat="true" ht="14.9" hidden="false" customHeight="true" outlineLevel="0" collapsed="false">
      <c r="A93" s="24" t="n">
        <v>0.565972222222222</v>
      </c>
      <c r="B93" s="14" t="n">
        <f aca="false">COUNTIF($G93:$IV93,"K")</f>
        <v>2</v>
      </c>
      <c r="C93" s="14" t="n">
        <f aca="false">COUNTIF($G93:$IV93,"A")</f>
        <v>0</v>
      </c>
      <c r="D93" s="14" t="n">
        <f aca="false">COUNTIF($G93:$IV93,"T")</f>
        <v>1</v>
      </c>
      <c r="E93" s="14" t="n">
        <f aca="false">COUNTIF($G93:$IV93,"X")</f>
        <v>5</v>
      </c>
      <c r="F93" s="19" t="n">
        <f aca="false">SUM(B93:E93)</f>
        <v>8</v>
      </c>
      <c r="G93" s="4" t="s">
        <v>373</v>
      </c>
      <c r="H93" s="4" t="s">
        <v>373</v>
      </c>
      <c r="K93" s="22"/>
      <c r="O93" s="22"/>
      <c r="S93" s="22"/>
      <c r="W93" s="22"/>
      <c r="AA93" s="20" t="s">
        <v>372</v>
      </c>
      <c r="AE93" s="22"/>
      <c r="AI93" s="22"/>
      <c r="AM93" s="22"/>
      <c r="AQ93" s="22"/>
      <c r="AU93" s="22" t="s">
        <v>374</v>
      </c>
      <c r="AV93" s="4" t="s">
        <v>374</v>
      </c>
      <c r="AY93" s="22"/>
      <c r="BC93" s="22"/>
      <c r="BG93" s="20" t="s">
        <v>373</v>
      </c>
      <c r="BK93" s="20"/>
      <c r="BO93" s="22"/>
      <c r="BS93" s="22" t="s">
        <v>373</v>
      </c>
      <c r="BT93" s="2" t="s">
        <v>373</v>
      </c>
      <c r="BW93" s="22"/>
      <c r="CA93" s="22"/>
      <c r="CE93" s="22"/>
      <c r="CI93" s="22"/>
      <c r="CM93" s="22"/>
      <c r="CQ93" s="22"/>
      <c r="CU93" s="22"/>
      <c r="CY93" s="22"/>
      <c r="DC93" s="22"/>
      <c r="DG93" s="22"/>
      <c r="DK93" s="22"/>
      <c r="DO93" s="22"/>
      <c r="DS93" s="22"/>
      <c r="DW93" s="22"/>
      <c r="EA93" s="22"/>
      <c r="EE93" s="22"/>
      <c r="EI93" s="22"/>
      <c r="EM93" s="22"/>
      <c r="EQ93" s="22"/>
      <c r="EU93" s="22"/>
      <c r="EY93" s="22"/>
      <c r="FC93" s="22"/>
      <c r="FG93" s="22"/>
      <c r="FK93" s="22"/>
      <c r="FO93" s="22"/>
      <c r="FS93" s="22"/>
      <c r="FW93" s="22"/>
      <c r="GA93" s="22"/>
      <c r="GE93" s="22"/>
      <c r="GI93" s="22"/>
      <c r="GM93" s="22"/>
      <c r="GQ93" s="22"/>
      <c r="GU93" s="22"/>
      <c r="GY93" s="22"/>
      <c r="HC93" s="22"/>
      <c r="HG93" s="22"/>
      <c r="HK93" s="22"/>
      <c r="HO93" s="22"/>
      <c r="HS93" s="22"/>
      <c r="HW93" s="22"/>
      <c r="IA93" s="22"/>
      <c r="IE93" s="22"/>
      <c r="II93" s="22"/>
      <c r="IM93" s="22"/>
      <c r="IQ93" s="22"/>
      <c r="IU93" s="22"/>
    </row>
    <row r="94" s="4" customFormat="true" ht="14.9" hidden="false" customHeight="true" outlineLevel="0" collapsed="false">
      <c r="A94" s="24" t="n">
        <v>0.569444444444444</v>
      </c>
      <c r="B94" s="14" t="n">
        <f aca="false">COUNTIF($G94:$IV94,"K")</f>
        <v>2</v>
      </c>
      <c r="C94" s="14" t="n">
        <f aca="false">COUNTIF($G94:$IV94,"A")</f>
        <v>0</v>
      </c>
      <c r="D94" s="14" t="n">
        <f aca="false">COUNTIF($G94:$IV94,"T")</f>
        <v>1</v>
      </c>
      <c r="E94" s="14" t="n">
        <f aca="false">COUNTIF($G94:$IV94,"X")</f>
        <v>5</v>
      </c>
      <c r="F94" s="19" t="n">
        <f aca="false">SUM(B94:E94)</f>
        <v>8</v>
      </c>
      <c r="G94" s="4" t="s">
        <v>373</v>
      </c>
      <c r="H94" s="4" t="s">
        <v>373</v>
      </c>
      <c r="K94" s="22"/>
      <c r="O94" s="22"/>
      <c r="S94" s="22"/>
      <c r="W94" s="22"/>
      <c r="AA94" s="20" t="s">
        <v>372</v>
      </c>
      <c r="AE94" s="22"/>
      <c r="AI94" s="22"/>
      <c r="AM94" s="22"/>
      <c r="AQ94" s="22"/>
      <c r="AU94" s="22" t="s">
        <v>374</v>
      </c>
      <c r="AV94" s="4" t="s">
        <v>374</v>
      </c>
      <c r="AY94" s="22"/>
      <c r="BC94" s="22"/>
      <c r="BG94" s="20" t="s">
        <v>373</v>
      </c>
      <c r="BK94" s="20"/>
      <c r="BO94" s="22"/>
      <c r="BS94" s="22" t="s">
        <v>373</v>
      </c>
      <c r="BT94" s="2" t="s">
        <v>373</v>
      </c>
      <c r="BW94" s="22"/>
      <c r="CA94" s="22"/>
      <c r="CE94" s="22"/>
      <c r="CI94" s="22"/>
      <c r="CM94" s="22"/>
      <c r="CQ94" s="22"/>
      <c r="CU94" s="22"/>
      <c r="CY94" s="22"/>
      <c r="DC94" s="22"/>
      <c r="DG94" s="22"/>
      <c r="DK94" s="22"/>
      <c r="DO94" s="22"/>
      <c r="DS94" s="22"/>
      <c r="DW94" s="22"/>
      <c r="EA94" s="22"/>
      <c r="EE94" s="22"/>
      <c r="EI94" s="22"/>
      <c r="EM94" s="22"/>
      <c r="EQ94" s="22"/>
      <c r="EU94" s="22"/>
      <c r="EY94" s="22"/>
      <c r="FC94" s="22"/>
      <c r="FG94" s="22"/>
      <c r="FK94" s="22"/>
      <c r="FO94" s="22"/>
      <c r="FS94" s="22"/>
      <c r="FW94" s="22"/>
      <c r="GA94" s="22"/>
      <c r="GE94" s="22"/>
      <c r="GI94" s="22"/>
      <c r="GM94" s="22"/>
      <c r="GQ94" s="22"/>
      <c r="GU94" s="22"/>
      <c r="GY94" s="22"/>
      <c r="HC94" s="22"/>
      <c r="HG94" s="22"/>
      <c r="HK94" s="22"/>
      <c r="HO94" s="22"/>
      <c r="HS94" s="22"/>
      <c r="HW94" s="22"/>
      <c r="IA94" s="22"/>
      <c r="IE94" s="22"/>
      <c r="II94" s="22"/>
      <c r="IM94" s="22"/>
      <c r="IQ94" s="22"/>
      <c r="IU94" s="22"/>
    </row>
    <row r="95" s="4" customFormat="true" ht="14.9" hidden="false" customHeight="true" outlineLevel="0" collapsed="false">
      <c r="A95" s="24" t="n">
        <v>0.572916666666667</v>
      </c>
      <c r="B95" s="14" t="n">
        <f aca="false">COUNTIF($G95:$IV95,"K")</f>
        <v>2</v>
      </c>
      <c r="C95" s="14" t="n">
        <f aca="false">COUNTIF($G95:$IV95,"A")</f>
        <v>0</v>
      </c>
      <c r="D95" s="14" t="n">
        <f aca="false">COUNTIF($G95:$IV95,"T")</f>
        <v>1</v>
      </c>
      <c r="E95" s="14" t="n">
        <f aca="false">COUNTIF($G95:$IV95,"X")</f>
        <v>5</v>
      </c>
      <c r="F95" s="19" t="n">
        <f aca="false">SUM(B95:E95)</f>
        <v>8</v>
      </c>
      <c r="G95" s="4" t="s">
        <v>373</v>
      </c>
      <c r="H95" s="4" t="s">
        <v>373</v>
      </c>
      <c r="K95" s="22"/>
      <c r="O95" s="22"/>
      <c r="S95" s="22"/>
      <c r="W95" s="22"/>
      <c r="AA95" s="20" t="s">
        <v>372</v>
      </c>
      <c r="AE95" s="22"/>
      <c r="AI95" s="22"/>
      <c r="AM95" s="22"/>
      <c r="AQ95" s="22"/>
      <c r="AU95" s="22" t="s">
        <v>374</v>
      </c>
      <c r="AV95" s="4" t="s">
        <v>374</v>
      </c>
      <c r="AY95" s="22"/>
      <c r="BC95" s="22"/>
      <c r="BG95" s="20" t="s">
        <v>373</v>
      </c>
      <c r="BK95" s="20"/>
      <c r="BO95" s="22"/>
      <c r="BS95" s="22" t="s">
        <v>373</v>
      </c>
      <c r="BT95" s="2" t="s">
        <v>373</v>
      </c>
      <c r="BW95" s="22"/>
      <c r="CA95" s="22"/>
      <c r="CE95" s="22"/>
      <c r="CI95" s="22"/>
      <c r="CM95" s="22"/>
      <c r="CQ95" s="22"/>
      <c r="CU95" s="22"/>
      <c r="CY95" s="22"/>
      <c r="DC95" s="22"/>
      <c r="DG95" s="22"/>
      <c r="DK95" s="22"/>
      <c r="DO95" s="22"/>
      <c r="DS95" s="22"/>
      <c r="DW95" s="22"/>
      <c r="EA95" s="22"/>
      <c r="EE95" s="22"/>
      <c r="EI95" s="22"/>
      <c r="EM95" s="22"/>
      <c r="EQ95" s="22"/>
      <c r="EU95" s="22"/>
      <c r="EY95" s="22"/>
      <c r="FC95" s="22"/>
      <c r="FG95" s="22"/>
      <c r="FK95" s="22"/>
      <c r="FO95" s="22"/>
      <c r="FS95" s="22"/>
      <c r="FW95" s="22"/>
      <c r="GA95" s="22"/>
      <c r="GE95" s="22"/>
      <c r="GI95" s="22"/>
      <c r="GM95" s="22"/>
      <c r="GQ95" s="22"/>
      <c r="GU95" s="22"/>
      <c r="GY95" s="22"/>
      <c r="HC95" s="22"/>
      <c r="HG95" s="22"/>
      <c r="HK95" s="22"/>
      <c r="HO95" s="22"/>
      <c r="HS95" s="22"/>
      <c r="HW95" s="22"/>
      <c r="IA95" s="22"/>
      <c r="IE95" s="22"/>
      <c r="II95" s="22"/>
      <c r="IM95" s="22"/>
      <c r="IQ95" s="22"/>
      <c r="IU95" s="22"/>
    </row>
    <row r="96" s="4" customFormat="true" ht="14.9" hidden="false" customHeight="true" outlineLevel="0" collapsed="false">
      <c r="A96" s="24" t="n">
        <v>0.576388888888889</v>
      </c>
      <c r="B96" s="14" t="n">
        <f aca="false">COUNTIF($G96:$IV96,"K")</f>
        <v>2</v>
      </c>
      <c r="C96" s="14" t="n">
        <f aca="false">COUNTIF($G96:$IV96,"A")</f>
        <v>0</v>
      </c>
      <c r="D96" s="14" t="n">
        <f aca="false">COUNTIF($G96:$IV96,"T")</f>
        <v>1</v>
      </c>
      <c r="E96" s="14" t="n">
        <f aca="false">COUNTIF($G96:$IV96,"X")</f>
        <v>5</v>
      </c>
      <c r="F96" s="19" t="n">
        <f aca="false">SUM(B96:E96)</f>
        <v>8</v>
      </c>
      <c r="G96" s="4" t="s">
        <v>373</v>
      </c>
      <c r="H96" s="4" t="s">
        <v>373</v>
      </c>
      <c r="K96" s="22"/>
      <c r="O96" s="22"/>
      <c r="S96" s="22"/>
      <c r="W96" s="22"/>
      <c r="AA96" s="20" t="s">
        <v>372</v>
      </c>
      <c r="AE96" s="22"/>
      <c r="AI96" s="22"/>
      <c r="AM96" s="22"/>
      <c r="AQ96" s="22"/>
      <c r="AU96" s="22" t="s">
        <v>374</v>
      </c>
      <c r="AV96" s="4" t="s">
        <v>374</v>
      </c>
      <c r="AY96" s="22"/>
      <c r="BC96" s="22"/>
      <c r="BG96" s="20" t="s">
        <v>373</v>
      </c>
      <c r="BK96" s="20"/>
      <c r="BO96" s="22"/>
      <c r="BS96" s="22" t="s">
        <v>373</v>
      </c>
      <c r="BT96" s="2" t="s">
        <v>373</v>
      </c>
      <c r="BW96" s="22"/>
      <c r="CA96" s="22"/>
      <c r="CE96" s="22"/>
      <c r="CI96" s="22"/>
      <c r="CM96" s="22"/>
      <c r="CQ96" s="22"/>
      <c r="CU96" s="22"/>
      <c r="CY96" s="22"/>
      <c r="DC96" s="22"/>
      <c r="DG96" s="22"/>
      <c r="DK96" s="22"/>
      <c r="DO96" s="22"/>
      <c r="DS96" s="22"/>
      <c r="DW96" s="22"/>
      <c r="EA96" s="22"/>
      <c r="EE96" s="22"/>
      <c r="EI96" s="22"/>
      <c r="EM96" s="22"/>
      <c r="EQ96" s="22"/>
      <c r="EU96" s="22"/>
      <c r="EY96" s="22"/>
      <c r="FC96" s="22"/>
      <c r="FG96" s="22"/>
      <c r="FK96" s="22"/>
      <c r="FO96" s="22"/>
      <c r="FS96" s="22"/>
      <c r="FW96" s="22"/>
      <c r="GA96" s="22"/>
      <c r="GE96" s="22"/>
      <c r="GI96" s="22"/>
      <c r="GM96" s="22"/>
      <c r="GQ96" s="22"/>
      <c r="GU96" s="22"/>
      <c r="GY96" s="22"/>
      <c r="HC96" s="22"/>
      <c r="HG96" s="22"/>
      <c r="HK96" s="22"/>
      <c r="HO96" s="22"/>
      <c r="HS96" s="22"/>
      <c r="HW96" s="22"/>
      <c r="IA96" s="22"/>
      <c r="IE96" s="22"/>
      <c r="II96" s="22"/>
      <c r="IM96" s="22"/>
      <c r="IQ96" s="22"/>
      <c r="IU96" s="22"/>
    </row>
    <row r="97" s="4" customFormat="true" ht="14.9" hidden="false" customHeight="true" outlineLevel="0" collapsed="false">
      <c r="A97" s="24" t="n">
        <v>0.579861111111111</v>
      </c>
      <c r="B97" s="14" t="n">
        <f aca="false">COUNTIF($G97:$IV97,"K")</f>
        <v>2</v>
      </c>
      <c r="C97" s="14" t="n">
        <f aca="false">COUNTIF($G97:$IV97,"A")</f>
        <v>0</v>
      </c>
      <c r="D97" s="14" t="n">
        <f aca="false">COUNTIF($G97:$IV97,"T")</f>
        <v>1</v>
      </c>
      <c r="E97" s="14" t="n">
        <f aca="false">COUNTIF($G97:$IV97,"X")</f>
        <v>5</v>
      </c>
      <c r="F97" s="19" t="n">
        <f aca="false">SUM(B97:E97)</f>
        <v>8</v>
      </c>
      <c r="G97" s="4" t="s">
        <v>373</v>
      </c>
      <c r="H97" s="4" t="s">
        <v>373</v>
      </c>
      <c r="K97" s="22"/>
      <c r="O97" s="22"/>
      <c r="S97" s="22"/>
      <c r="W97" s="22"/>
      <c r="AA97" s="20" t="s">
        <v>372</v>
      </c>
      <c r="AE97" s="22"/>
      <c r="AI97" s="22"/>
      <c r="AM97" s="22"/>
      <c r="AQ97" s="22"/>
      <c r="AU97" s="22" t="s">
        <v>374</v>
      </c>
      <c r="AV97" s="4" t="s">
        <v>374</v>
      </c>
      <c r="AY97" s="22"/>
      <c r="BC97" s="22"/>
      <c r="BG97" s="20" t="s">
        <v>373</v>
      </c>
      <c r="BK97" s="20"/>
      <c r="BO97" s="22"/>
      <c r="BS97" s="22" t="s">
        <v>373</v>
      </c>
      <c r="BT97" s="2" t="s">
        <v>373</v>
      </c>
      <c r="BW97" s="22"/>
      <c r="CA97" s="22"/>
      <c r="CE97" s="22"/>
      <c r="CI97" s="22"/>
      <c r="CM97" s="22"/>
      <c r="CQ97" s="22"/>
      <c r="CU97" s="22"/>
      <c r="CY97" s="22"/>
      <c r="DC97" s="22"/>
      <c r="DG97" s="22"/>
      <c r="DK97" s="22"/>
      <c r="DO97" s="22"/>
      <c r="DS97" s="22"/>
      <c r="DW97" s="22"/>
      <c r="EA97" s="22"/>
      <c r="EE97" s="22"/>
      <c r="EI97" s="22"/>
      <c r="EM97" s="22"/>
      <c r="EQ97" s="22"/>
      <c r="EU97" s="22"/>
      <c r="EY97" s="22"/>
      <c r="FC97" s="22"/>
      <c r="FG97" s="22"/>
      <c r="FK97" s="22"/>
      <c r="FO97" s="22"/>
      <c r="FS97" s="22"/>
      <c r="FW97" s="22"/>
      <c r="GA97" s="22"/>
      <c r="GE97" s="22"/>
      <c r="GI97" s="22"/>
      <c r="GM97" s="22"/>
      <c r="GQ97" s="22"/>
      <c r="GU97" s="22"/>
      <c r="GY97" s="22"/>
      <c r="HC97" s="22"/>
      <c r="HG97" s="22"/>
      <c r="HK97" s="22"/>
      <c r="HO97" s="22"/>
      <c r="HS97" s="22"/>
      <c r="HW97" s="22"/>
      <c r="IA97" s="22"/>
      <c r="IE97" s="22"/>
      <c r="II97" s="22"/>
      <c r="IM97" s="22"/>
      <c r="IQ97" s="22"/>
      <c r="IU97" s="22"/>
    </row>
    <row r="98" s="4" customFormat="true" ht="14.9" hidden="false" customHeight="true" outlineLevel="0" collapsed="false">
      <c r="A98" s="23" t="n">
        <v>0.583333333333333</v>
      </c>
      <c r="B98" s="14" t="n">
        <f aca="false">COUNTIF($G98:$IV98,"K")</f>
        <v>2</v>
      </c>
      <c r="C98" s="14" t="n">
        <f aca="false">COUNTIF($G98:$IV98,"A")</f>
        <v>0</v>
      </c>
      <c r="D98" s="14" t="n">
        <f aca="false">COUNTIF($G98:$IV98,"T")</f>
        <v>1</v>
      </c>
      <c r="E98" s="14" t="n">
        <f aca="false">COUNTIF($G98:$IV98,"X")</f>
        <v>5</v>
      </c>
      <c r="F98" s="19" t="n">
        <f aca="false">SUM(B98:E98)</f>
        <v>8</v>
      </c>
      <c r="G98" s="4" t="s">
        <v>373</v>
      </c>
      <c r="H98" s="4" t="s">
        <v>373</v>
      </c>
      <c r="K98" s="22"/>
      <c r="O98" s="22"/>
      <c r="S98" s="22"/>
      <c r="W98" s="22"/>
      <c r="AA98" s="20" t="s">
        <v>372</v>
      </c>
      <c r="AE98" s="22"/>
      <c r="AI98" s="22"/>
      <c r="AM98" s="22"/>
      <c r="AQ98" s="22"/>
      <c r="AU98" s="22" t="s">
        <v>374</v>
      </c>
      <c r="AV98" s="4" t="s">
        <v>374</v>
      </c>
      <c r="AY98" s="22"/>
      <c r="BC98" s="22"/>
      <c r="BG98" s="20" t="s">
        <v>373</v>
      </c>
      <c r="BK98" s="20"/>
      <c r="BO98" s="22"/>
      <c r="BS98" s="22" t="s">
        <v>373</v>
      </c>
      <c r="BT98" s="2" t="s">
        <v>373</v>
      </c>
      <c r="BW98" s="22"/>
      <c r="CA98" s="22"/>
      <c r="CE98" s="22"/>
      <c r="CI98" s="22"/>
      <c r="CM98" s="22"/>
      <c r="CQ98" s="22"/>
      <c r="CU98" s="22"/>
      <c r="CY98" s="22"/>
      <c r="DC98" s="22"/>
      <c r="DG98" s="22"/>
      <c r="DK98" s="22"/>
      <c r="DO98" s="22"/>
      <c r="DS98" s="22"/>
      <c r="DW98" s="22"/>
      <c r="EA98" s="22"/>
      <c r="EE98" s="22"/>
      <c r="EI98" s="22"/>
      <c r="EM98" s="22"/>
      <c r="EQ98" s="22"/>
      <c r="EU98" s="22"/>
      <c r="EY98" s="22"/>
      <c r="FC98" s="22"/>
      <c r="FG98" s="22"/>
      <c r="FK98" s="22"/>
      <c r="FO98" s="22"/>
      <c r="FS98" s="22"/>
      <c r="FW98" s="22"/>
      <c r="GA98" s="22"/>
      <c r="GE98" s="22"/>
      <c r="GI98" s="22"/>
      <c r="GM98" s="22"/>
      <c r="GQ98" s="22"/>
      <c r="GU98" s="22"/>
      <c r="GY98" s="22"/>
      <c r="HC98" s="22"/>
      <c r="HG98" s="22"/>
      <c r="HK98" s="22"/>
      <c r="HO98" s="22"/>
      <c r="HS98" s="22"/>
      <c r="HW98" s="22"/>
      <c r="IA98" s="22"/>
      <c r="IE98" s="22"/>
      <c r="II98" s="22"/>
      <c r="IM98" s="22"/>
      <c r="IQ98" s="22"/>
      <c r="IU98" s="22"/>
    </row>
    <row r="99" s="4" customFormat="true" ht="14.9" hidden="false" customHeight="true" outlineLevel="0" collapsed="false">
      <c r="A99" s="24" t="n">
        <v>0.586805555555556</v>
      </c>
      <c r="B99" s="14" t="n">
        <f aca="false">COUNTIF($G99:$IV99,"K")</f>
        <v>2</v>
      </c>
      <c r="C99" s="14" t="n">
        <f aca="false">COUNTIF($G99:$IV99,"A")</f>
        <v>0</v>
      </c>
      <c r="D99" s="14" t="n">
        <f aca="false">COUNTIF($G99:$IV99,"T")</f>
        <v>1</v>
      </c>
      <c r="E99" s="14" t="n">
        <f aca="false">COUNTIF($G99:$IV99,"X")</f>
        <v>5</v>
      </c>
      <c r="F99" s="19" t="n">
        <f aca="false">SUM(B99:E99)</f>
        <v>8</v>
      </c>
      <c r="G99" s="4" t="s">
        <v>373</v>
      </c>
      <c r="H99" s="4" t="s">
        <v>373</v>
      </c>
      <c r="K99" s="22"/>
      <c r="O99" s="22"/>
      <c r="S99" s="22"/>
      <c r="W99" s="22"/>
      <c r="AA99" s="20" t="s">
        <v>372</v>
      </c>
      <c r="AE99" s="22"/>
      <c r="AI99" s="22"/>
      <c r="AM99" s="22"/>
      <c r="AQ99" s="22"/>
      <c r="AU99" s="22" t="s">
        <v>374</v>
      </c>
      <c r="AV99" s="4" t="s">
        <v>374</v>
      </c>
      <c r="AY99" s="22"/>
      <c r="BC99" s="22"/>
      <c r="BG99" s="20" t="s">
        <v>373</v>
      </c>
      <c r="BK99" s="20"/>
      <c r="BO99" s="22"/>
      <c r="BS99" s="22" t="s">
        <v>373</v>
      </c>
      <c r="BT99" s="2" t="s">
        <v>373</v>
      </c>
      <c r="BW99" s="22"/>
      <c r="CA99" s="22"/>
      <c r="CE99" s="22"/>
      <c r="CI99" s="22"/>
      <c r="CM99" s="22"/>
      <c r="CQ99" s="22"/>
      <c r="CU99" s="22"/>
      <c r="CY99" s="22"/>
      <c r="DC99" s="22"/>
      <c r="DG99" s="22"/>
      <c r="DK99" s="22"/>
      <c r="DO99" s="22"/>
      <c r="DS99" s="22"/>
      <c r="DW99" s="22"/>
      <c r="EA99" s="22"/>
      <c r="EE99" s="22"/>
      <c r="EI99" s="22"/>
      <c r="EM99" s="22"/>
      <c r="EQ99" s="22"/>
      <c r="EU99" s="22"/>
      <c r="EY99" s="22"/>
      <c r="FC99" s="22"/>
      <c r="FG99" s="22"/>
      <c r="FK99" s="22"/>
      <c r="FO99" s="22"/>
      <c r="FS99" s="22"/>
      <c r="FW99" s="22"/>
      <c r="GA99" s="22"/>
      <c r="GE99" s="22"/>
      <c r="GI99" s="22"/>
      <c r="GM99" s="22"/>
      <c r="GQ99" s="22"/>
      <c r="GU99" s="22"/>
      <c r="GY99" s="22"/>
      <c r="HC99" s="22"/>
      <c r="HG99" s="22"/>
      <c r="HK99" s="22"/>
      <c r="HO99" s="22"/>
      <c r="HS99" s="22"/>
      <c r="HW99" s="22"/>
      <c r="IA99" s="22"/>
      <c r="IE99" s="22"/>
      <c r="II99" s="22"/>
      <c r="IM99" s="22"/>
      <c r="IQ99" s="22"/>
      <c r="IU99" s="22"/>
    </row>
    <row r="100" s="4" customFormat="true" ht="14.9" hidden="false" customHeight="true" outlineLevel="0" collapsed="false">
      <c r="A100" s="24" t="n">
        <v>0.590277777777778</v>
      </c>
      <c r="B100" s="14" t="n">
        <f aca="false">COUNTIF($G100:$IV100,"K")</f>
        <v>2</v>
      </c>
      <c r="C100" s="14" t="n">
        <f aca="false">COUNTIF($G100:$IV100,"A")</f>
        <v>0</v>
      </c>
      <c r="D100" s="14" t="n">
        <f aca="false">COUNTIF($G100:$IV100,"T")</f>
        <v>1</v>
      </c>
      <c r="E100" s="14" t="n">
        <f aca="false">COUNTIF($G100:$IV100,"X")</f>
        <v>5</v>
      </c>
      <c r="F100" s="19" t="n">
        <f aca="false">SUM(B100:E100)</f>
        <v>8</v>
      </c>
      <c r="G100" s="4" t="s">
        <v>373</v>
      </c>
      <c r="H100" s="4" t="s">
        <v>373</v>
      </c>
      <c r="K100" s="22"/>
      <c r="O100" s="22"/>
      <c r="S100" s="22"/>
      <c r="W100" s="22"/>
      <c r="AA100" s="20" t="s">
        <v>372</v>
      </c>
      <c r="AE100" s="22"/>
      <c r="AI100" s="22"/>
      <c r="AM100" s="22"/>
      <c r="AQ100" s="22"/>
      <c r="AU100" s="22" t="s">
        <v>374</v>
      </c>
      <c r="AV100" s="4" t="s">
        <v>374</v>
      </c>
      <c r="AY100" s="22"/>
      <c r="BC100" s="22"/>
      <c r="BG100" s="20" t="s">
        <v>373</v>
      </c>
      <c r="BK100" s="20"/>
      <c r="BO100" s="22"/>
      <c r="BS100" s="22" t="s">
        <v>373</v>
      </c>
      <c r="BT100" s="2" t="s">
        <v>373</v>
      </c>
      <c r="BW100" s="22"/>
      <c r="CA100" s="22"/>
      <c r="CE100" s="22"/>
      <c r="CI100" s="22"/>
      <c r="CM100" s="22"/>
      <c r="CQ100" s="22"/>
      <c r="CU100" s="22"/>
      <c r="CY100" s="22"/>
      <c r="DC100" s="22"/>
      <c r="DG100" s="22"/>
      <c r="DK100" s="22"/>
      <c r="DO100" s="22"/>
      <c r="DS100" s="22"/>
      <c r="DW100" s="22"/>
      <c r="EA100" s="22"/>
      <c r="EE100" s="22"/>
      <c r="EI100" s="22"/>
      <c r="EM100" s="22"/>
      <c r="EQ100" s="22"/>
      <c r="EU100" s="22"/>
      <c r="EY100" s="22"/>
      <c r="FC100" s="22"/>
      <c r="FG100" s="22"/>
      <c r="FK100" s="22"/>
      <c r="FO100" s="22"/>
      <c r="FS100" s="22"/>
      <c r="FW100" s="22"/>
      <c r="GA100" s="22"/>
      <c r="GE100" s="22"/>
      <c r="GI100" s="22"/>
      <c r="GM100" s="22"/>
      <c r="GQ100" s="22"/>
      <c r="GU100" s="22"/>
      <c r="GY100" s="22"/>
      <c r="HC100" s="22"/>
      <c r="HG100" s="22"/>
      <c r="HK100" s="22"/>
      <c r="HO100" s="22"/>
      <c r="HS100" s="22"/>
      <c r="HW100" s="22"/>
      <c r="IA100" s="22"/>
      <c r="IE100" s="22"/>
      <c r="II100" s="22"/>
      <c r="IM100" s="22"/>
      <c r="IQ100" s="22"/>
      <c r="IU100" s="22"/>
    </row>
    <row r="101" s="4" customFormat="true" ht="14.9" hidden="false" customHeight="true" outlineLevel="0" collapsed="false">
      <c r="A101" s="24" t="n">
        <v>0.59375</v>
      </c>
      <c r="B101" s="14" t="n">
        <f aca="false">COUNTIF($G101:$IV101,"K")</f>
        <v>2</v>
      </c>
      <c r="C101" s="14" t="n">
        <f aca="false">COUNTIF($G101:$IV101,"A")</f>
        <v>0</v>
      </c>
      <c r="D101" s="14" t="n">
        <f aca="false">COUNTIF($G101:$IV101,"T")</f>
        <v>1</v>
      </c>
      <c r="E101" s="14" t="n">
        <f aca="false">COUNTIF($G101:$IV101,"X")</f>
        <v>5</v>
      </c>
      <c r="F101" s="19" t="n">
        <f aca="false">SUM(B101:E101)</f>
        <v>8</v>
      </c>
      <c r="G101" s="4" t="s">
        <v>373</v>
      </c>
      <c r="H101" s="4" t="s">
        <v>373</v>
      </c>
      <c r="K101" s="22"/>
      <c r="O101" s="22"/>
      <c r="S101" s="22"/>
      <c r="W101" s="22"/>
      <c r="AA101" s="20" t="s">
        <v>372</v>
      </c>
      <c r="AE101" s="22"/>
      <c r="AI101" s="22"/>
      <c r="AM101" s="22"/>
      <c r="AQ101" s="22"/>
      <c r="AU101" s="22" t="s">
        <v>374</v>
      </c>
      <c r="AV101" s="4" t="s">
        <v>374</v>
      </c>
      <c r="AY101" s="22"/>
      <c r="BC101" s="22"/>
      <c r="BG101" s="20" t="s">
        <v>373</v>
      </c>
      <c r="BK101" s="20"/>
      <c r="BO101" s="22"/>
      <c r="BS101" s="22" t="s">
        <v>373</v>
      </c>
      <c r="BT101" s="2" t="s">
        <v>373</v>
      </c>
      <c r="BW101" s="22"/>
      <c r="CA101" s="22"/>
      <c r="CE101" s="22"/>
      <c r="CI101" s="22"/>
      <c r="CM101" s="22"/>
      <c r="CQ101" s="22"/>
      <c r="CU101" s="22"/>
      <c r="CY101" s="22"/>
      <c r="DC101" s="22"/>
      <c r="DG101" s="22"/>
      <c r="DK101" s="22"/>
      <c r="DO101" s="22"/>
      <c r="DS101" s="22"/>
      <c r="DW101" s="22"/>
      <c r="EA101" s="22"/>
      <c r="EE101" s="22"/>
      <c r="EI101" s="22"/>
      <c r="EM101" s="22"/>
      <c r="EQ101" s="22"/>
      <c r="EU101" s="22"/>
      <c r="EY101" s="22"/>
      <c r="FC101" s="22"/>
      <c r="FG101" s="22"/>
      <c r="FK101" s="22"/>
      <c r="FO101" s="22"/>
      <c r="FS101" s="22"/>
      <c r="FW101" s="22"/>
      <c r="GA101" s="22"/>
      <c r="GE101" s="22"/>
      <c r="GI101" s="22"/>
      <c r="GM101" s="22"/>
      <c r="GQ101" s="22"/>
      <c r="GU101" s="22"/>
      <c r="GY101" s="22"/>
      <c r="HC101" s="22"/>
      <c r="HG101" s="22"/>
      <c r="HK101" s="22"/>
      <c r="HO101" s="22"/>
      <c r="HS101" s="22"/>
      <c r="HW101" s="22"/>
      <c r="IA101" s="22"/>
      <c r="IE101" s="22"/>
      <c r="II101" s="22"/>
      <c r="IM101" s="22"/>
      <c r="IQ101" s="22"/>
      <c r="IU101" s="22"/>
    </row>
    <row r="102" s="4" customFormat="true" ht="14.9" hidden="false" customHeight="true" outlineLevel="0" collapsed="false">
      <c r="A102" s="24" t="n">
        <v>0.597222222222222</v>
      </c>
      <c r="B102" s="14" t="n">
        <f aca="false">COUNTIF($G102:$IV102,"K")</f>
        <v>2</v>
      </c>
      <c r="C102" s="14" t="n">
        <f aca="false">COUNTIF($G102:$IV102,"A")</f>
        <v>0</v>
      </c>
      <c r="D102" s="14" t="n">
        <f aca="false">COUNTIF($G102:$IV102,"T")</f>
        <v>1</v>
      </c>
      <c r="E102" s="14" t="n">
        <f aca="false">COUNTIF($G102:$IV102,"X")</f>
        <v>5</v>
      </c>
      <c r="F102" s="19" t="n">
        <f aca="false">SUM(B102:E102)</f>
        <v>8</v>
      </c>
      <c r="G102" s="4" t="s">
        <v>373</v>
      </c>
      <c r="H102" s="4" t="s">
        <v>373</v>
      </c>
      <c r="K102" s="22"/>
      <c r="O102" s="22"/>
      <c r="S102" s="22"/>
      <c r="W102" s="22"/>
      <c r="AA102" s="20" t="s">
        <v>372</v>
      </c>
      <c r="AE102" s="22"/>
      <c r="AI102" s="22"/>
      <c r="AM102" s="22"/>
      <c r="AQ102" s="22"/>
      <c r="AU102" s="22" t="s">
        <v>374</v>
      </c>
      <c r="AV102" s="4" t="s">
        <v>374</v>
      </c>
      <c r="AY102" s="22"/>
      <c r="BC102" s="22"/>
      <c r="BG102" s="20" t="s">
        <v>373</v>
      </c>
      <c r="BK102" s="20"/>
      <c r="BO102" s="22"/>
      <c r="BS102" s="22" t="s">
        <v>373</v>
      </c>
      <c r="BT102" s="2" t="s">
        <v>373</v>
      </c>
      <c r="BW102" s="22"/>
      <c r="CA102" s="22"/>
      <c r="CE102" s="22"/>
      <c r="CI102" s="22"/>
      <c r="CM102" s="22"/>
      <c r="CQ102" s="22"/>
      <c r="CU102" s="22"/>
      <c r="CY102" s="22"/>
      <c r="DC102" s="22"/>
      <c r="DG102" s="22"/>
      <c r="DK102" s="22"/>
      <c r="DO102" s="22"/>
      <c r="DS102" s="22"/>
      <c r="DW102" s="22"/>
      <c r="EA102" s="22"/>
      <c r="EE102" s="22"/>
      <c r="EI102" s="22"/>
      <c r="EM102" s="22"/>
      <c r="EQ102" s="22"/>
      <c r="EU102" s="22"/>
      <c r="EY102" s="22"/>
      <c r="FC102" s="22"/>
      <c r="FG102" s="22"/>
      <c r="FK102" s="22"/>
      <c r="FO102" s="22"/>
      <c r="FS102" s="22"/>
      <c r="FW102" s="22"/>
      <c r="GA102" s="22"/>
      <c r="GE102" s="22"/>
      <c r="GI102" s="22"/>
      <c r="GM102" s="22"/>
      <c r="GQ102" s="22"/>
      <c r="GU102" s="22"/>
      <c r="GY102" s="22"/>
      <c r="HC102" s="22"/>
      <c r="HG102" s="22"/>
      <c r="HK102" s="22"/>
      <c r="HO102" s="22"/>
      <c r="HS102" s="22"/>
      <c r="HW102" s="22"/>
      <c r="IA102" s="22"/>
      <c r="IE102" s="22"/>
      <c r="II102" s="22"/>
      <c r="IM102" s="22"/>
      <c r="IQ102" s="22"/>
      <c r="IU102" s="22"/>
    </row>
    <row r="103" s="4" customFormat="true" ht="14.9" hidden="false" customHeight="true" outlineLevel="0" collapsed="false">
      <c r="A103" s="24" t="n">
        <v>0.600694444444444</v>
      </c>
      <c r="B103" s="14" t="n">
        <f aca="false">COUNTIF($G103:$IV103,"K")</f>
        <v>2</v>
      </c>
      <c r="C103" s="14" t="n">
        <f aca="false">COUNTIF($G103:$IV103,"A")</f>
        <v>0</v>
      </c>
      <c r="D103" s="14" t="n">
        <f aca="false">COUNTIF($G103:$IV103,"T")</f>
        <v>1</v>
      </c>
      <c r="E103" s="14" t="n">
        <f aca="false">COUNTIF($G103:$IV103,"X")</f>
        <v>5</v>
      </c>
      <c r="F103" s="19" t="n">
        <f aca="false">SUM(B103:E103)</f>
        <v>8</v>
      </c>
      <c r="G103" s="4" t="s">
        <v>373</v>
      </c>
      <c r="H103" s="4" t="s">
        <v>373</v>
      </c>
      <c r="K103" s="22"/>
      <c r="O103" s="22"/>
      <c r="S103" s="22"/>
      <c r="W103" s="22"/>
      <c r="AA103" s="20" t="s">
        <v>372</v>
      </c>
      <c r="AE103" s="22"/>
      <c r="AI103" s="22"/>
      <c r="AM103" s="22"/>
      <c r="AQ103" s="22"/>
      <c r="AU103" s="22" t="s">
        <v>374</v>
      </c>
      <c r="AV103" s="4" t="s">
        <v>374</v>
      </c>
      <c r="AY103" s="22"/>
      <c r="BC103" s="22"/>
      <c r="BG103" s="20" t="s">
        <v>373</v>
      </c>
      <c r="BK103" s="20"/>
      <c r="BO103" s="22"/>
      <c r="BS103" s="22" t="s">
        <v>373</v>
      </c>
      <c r="BT103" s="2" t="s">
        <v>373</v>
      </c>
      <c r="BW103" s="22"/>
      <c r="CA103" s="22"/>
      <c r="CE103" s="22"/>
      <c r="CI103" s="22"/>
      <c r="CM103" s="22"/>
      <c r="CQ103" s="22"/>
      <c r="CU103" s="22"/>
      <c r="CY103" s="22"/>
      <c r="DC103" s="22"/>
      <c r="DG103" s="22"/>
      <c r="DK103" s="22"/>
      <c r="DO103" s="22"/>
      <c r="DS103" s="22"/>
      <c r="DW103" s="22"/>
      <c r="EA103" s="22"/>
      <c r="EE103" s="22"/>
      <c r="EI103" s="22"/>
      <c r="EM103" s="22"/>
      <c r="EQ103" s="22"/>
      <c r="EU103" s="22"/>
      <c r="EY103" s="22"/>
      <c r="FC103" s="22"/>
      <c r="FG103" s="22"/>
      <c r="FK103" s="22"/>
      <c r="FO103" s="22"/>
      <c r="FS103" s="22"/>
      <c r="FW103" s="22"/>
      <c r="GA103" s="22"/>
      <c r="GE103" s="22"/>
      <c r="GI103" s="22"/>
      <c r="GM103" s="22"/>
      <c r="GQ103" s="22"/>
      <c r="GU103" s="22"/>
      <c r="GY103" s="22"/>
      <c r="HC103" s="22"/>
      <c r="HG103" s="22"/>
      <c r="HK103" s="22"/>
      <c r="HO103" s="22"/>
      <c r="HS103" s="22"/>
      <c r="HW103" s="22"/>
      <c r="IA103" s="22"/>
      <c r="IE103" s="22"/>
      <c r="II103" s="22"/>
      <c r="IM103" s="22"/>
      <c r="IQ103" s="22"/>
      <c r="IU103" s="22"/>
    </row>
    <row r="104" s="4" customFormat="true" ht="14.9" hidden="false" customHeight="true" outlineLevel="0" collapsed="false">
      <c r="A104" s="24" t="n">
        <v>0.604166666666667</v>
      </c>
      <c r="B104" s="14" t="n">
        <f aca="false">COUNTIF($G104:$IV104,"K")</f>
        <v>2</v>
      </c>
      <c r="C104" s="14" t="n">
        <f aca="false">COUNTIF($G104:$IV104,"A")</f>
        <v>0</v>
      </c>
      <c r="D104" s="14" t="n">
        <f aca="false">COUNTIF($G104:$IV104,"T")</f>
        <v>1</v>
      </c>
      <c r="E104" s="14" t="n">
        <f aca="false">COUNTIF($G104:$IV104,"X")</f>
        <v>5</v>
      </c>
      <c r="F104" s="19" t="n">
        <f aca="false">SUM(B104:E104)</f>
        <v>8</v>
      </c>
      <c r="G104" s="4" t="s">
        <v>373</v>
      </c>
      <c r="H104" s="4" t="s">
        <v>373</v>
      </c>
      <c r="K104" s="22"/>
      <c r="O104" s="22"/>
      <c r="S104" s="22"/>
      <c r="W104" s="22"/>
      <c r="AA104" s="20" t="s">
        <v>372</v>
      </c>
      <c r="AE104" s="22"/>
      <c r="AI104" s="22"/>
      <c r="AM104" s="22"/>
      <c r="AQ104" s="22"/>
      <c r="AU104" s="22" t="s">
        <v>374</v>
      </c>
      <c r="AV104" s="4" t="s">
        <v>374</v>
      </c>
      <c r="AY104" s="22"/>
      <c r="BC104" s="22"/>
      <c r="BG104" s="20" t="s">
        <v>373</v>
      </c>
      <c r="BK104" s="20"/>
      <c r="BO104" s="22"/>
      <c r="BS104" s="22" t="s">
        <v>373</v>
      </c>
      <c r="BT104" s="2" t="s">
        <v>373</v>
      </c>
      <c r="BW104" s="22"/>
      <c r="CA104" s="22"/>
      <c r="CE104" s="22"/>
      <c r="CI104" s="22"/>
      <c r="CM104" s="22"/>
      <c r="CQ104" s="22"/>
      <c r="CU104" s="22"/>
      <c r="CY104" s="22"/>
      <c r="DC104" s="22"/>
      <c r="DG104" s="22"/>
      <c r="DK104" s="22"/>
      <c r="DO104" s="22"/>
      <c r="DS104" s="22"/>
      <c r="DW104" s="22"/>
      <c r="EA104" s="22"/>
      <c r="EE104" s="22"/>
      <c r="EI104" s="22"/>
      <c r="EM104" s="22"/>
      <c r="EQ104" s="22"/>
      <c r="EU104" s="22"/>
      <c r="EY104" s="22"/>
      <c r="FC104" s="22"/>
      <c r="FG104" s="22"/>
      <c r="FK104" s="22"/>
      <c r="FO104" s="22"/>
      <c r="FS104" s="22"/>
      <c r="FW104" s="22"/>
      <c r="GA104" s="22"/>
      <c r="GE104" s="22"/>
      <c r="GI104" s="22"/>
      <c r="GM104" s="22"/>
      <c r="GQ104" s="22"/>
      <c r="GU104" s="22"/>
      <c r="GY104" s="22"/>
      <c r="HC104" s="22"/>
      <c r="HG104" s="22"/>
      <c r="HK104" s="22"/>
      <c r="HO104" s="22"/>
      <c r="HS104" s="22"/>
      <c r="HW104" s="22"/>
      <c r="IA104" s="22"/>
      <c r="IE104" s="22"/>
      <c r="II104" s="22"/>
      <c r="IM104" s="22"/>
      <c r="IQ104" s="22"/>
      <c r="IU104" s="22"/>
    </row>
    <row r="105" s="4" customFormat="true" ht="14.9" hidden="false" customHeight="true" outlineLevel="0" collapsed="false">
      <c r="A105" s="24" t="n">
        <v>0.607638888888889</v>
      </c>
      <c r="B105" s="14" t="n">
        <f aca="false">COUNTIF($G105:$IV105,"K")</f>
        <v>2</v>
      </c>
      <c r="C105" s="14" t="n">
        <f aca="false">COUNTIF($G105:$IV105,"A")</f>
        <v>0</v>
      </c>
      <c r="D105" s="14" t="n">
        <f aca="false">COUNTIF($G105:$IV105,"T")</f>
        <v>1</v>
      </c>
      <c r="E105" s="14" t="n">
        <f aca="false">COUNTIF($G105:$IV105,"X")</f>
        <v>5</v>
      </c>
      <c r="F105" s="19" t="n">
        <f aca="false">SUM(B105:E105)</f>
        <v>8</v>
      </c>
      <c r="G105" s="4" t="s">
        <v>373</v>
      </c>
      <c r="H105" s="4" t="s">
        <v>373</v>
      </c>
      <c r="K105" s="22"/>
      <c r="O105" s="22"/>
      <c r="S105" s="22"/>
      <c r="W105" s="22"/>
      <c r="AA105" s="20" t="s">
        <v>372</v>
      </c>
      <c r="AE105" s="22"/>
      <c r="AI105" s="22"/>
      <c r="AM105" s="22"/>
      <c r="AQ105" s="22"/>
      <c r="AU105" s="22" t="s">
        <v>374</v>
      </c>
      <c r="AV105" s="4" t="s">
        <v>374</v>
      </c>
      <c r="AY105" s="22"/>
      <c r="BC105" s="22"/>
      <c r="BG105" s="20" t="s">
        <v>373</v>
      </c>
      <c r="BK105" s="20"/>
      <c r="BO105" s="22"/>
      <c r="BS105" s="22" t="s">
        <v>373</v>
      </c>
      <c r="BT105" s="2" t="s">
        <v>373</v>
      </c>
      <c r="BW105" s="22"/>
      <c r="CA105" s="22"/>
      <c r="CE105" s="22"/>
      <c r="CI105" s="22"/>
      <c r="CM105" s="22"/>
      <c r="CQ105" s="22"/>
      <c r="CU105" s="22"/>
      <c r="CY105" s="22"/>
      <c r="DC105" s="22"/>
      <c r="DG105" s="22"/>
      <c r="DK105" s="22"/>
      <c r="DO105" s="22"/>
      <c r="DS105" s="22"/>
      <c r="DW105" s="22"/>
      <c r="EA105" s="22"/>
      <c r="EE105" s="22"/>
      <c r="EI105" s="22"/>
      <c r="EM105" s="22"/>
      <c r="EQ105" s="22"/>
      <c r="EU105" s="22"/>
      <c r="EY105" s="22"/>
      <c r="FC105" s="22"/>
      <c r="FG105" s="22"/>
      <c r="FK105" s="22"/>
      <c r="FO105" s="22"/>
      <c r="FS105" s="22"/>
      <c r="FW105" s="22"/>
      <c r="GA105" s="22"/>
      <c r="GE105" s="22"/>
      <c r="GI105" s="22"/>
      <c r="GM105" s="22"/>
      <c r="GQ105" s="22"/>
      <c r="GU105" s="22"/>
      <c r="GY105" s="22"/>
      <c r="HC105" s="22"/>
      <c r="HG105" s="22"/>
      <c r="HK105" s="22"/>
      <c r="HO105" s="22"/>
      <c r="HS105" s="22"/>
      <c r="HW105" s="22"/>
      <c r="IA105" s="22"/>
      <c r="IE105" s="22"/>
      <c r="II105" s="22"/>
      <c r="IM105" s="22"/>
      <c r="IQ105" s="22"/>
      <c r="IU105" s="22"/>
    </row>
    <row r="106" s="4" customFormat="true" ht="14.9" hidden="false" customHeight="true" outlineLevel="0" collapsed="false">
      <c r="A106" s="24" t="n">
        <v>0.611111111111111</v>
      </c>
      <c r="B106" s="14" t="n">
        <f aca="false">COUNTIF($G106:$IV106,"K")</f>
        <v>2</v>
      </c>
      <c r="C106" s="14" t="n">
        <f aca="false">COUNTIF($G106:$IV106,"A")</f>
        <v>0</v>
      </c>
      <c r="D106" s="14" t="n">
        <f aca="false">COUNTIF($G106:$IV106,"T")</f>
        <v>1</v>
      </c>
      <c r="E106" s="14" t="n">
        <f aca="false">COUNTIF($G106:$IV106,"X")</f>
        <v>5</v>
      </c>
      <c r="F106" s="19" t="n">
        <f aca="false">SUM(B106:E106)</f>
        <v>8</v>
      </c>
      <c r="G106" s="4" t="s">
        <v>373</v>
      </c>
      <c r="H106" s="4" t="s">
        <v>373</v>
      </c>
      <c r="K106" s="22"/>
      <c r="O106" s="22"/>
      <c r="S106" s="22"/>
      <c r="W106" s="22"/>
      <c r="AA106" s="20" t="s">
        <v>372</v>
      </c>
      <c r="AE106" s="22"/>
      <c r="AI106" s="22"/>
      <c r="AM106" s="22"/>
      <c r="AQ106" s="22"/>
      <c r="AU106" s="22" t="s">
        <v>374</v>
      </c>
      <c r="AV106" s="4" t="s">
        <v>374</v>
      </c>
      <c r="AY106" s="22"/>
      <c r="BC106" s="22"/>
      <c r="BG106" s="20" t="s">
        <v>373</v>
      </c>
      <c r="BK106" s="20"/>
      <c r="BO106" s="22"/>
      <c r="BS106" s="22" t="s">
        <v>373</v>
      </c>
      <c r="BT106" s="2" t="s">
        <v>373</v>
      </c>
      <c r="BW106" s="22"/>
      <c r="CA106" s="22"/>
      <c r="CE106" s="22"/>
      <c r="CI106" s="22"/>
      <c r="CM106" s="22"/>
      <c r="CQ106" s="22"/>
      <c r="CU106" s="22"/>
      <c r="CY106" s="22"/>
      <c r="DC106" s="22"/>
      <c r="DG106" s="22"/>
      <c r="DK106" s="22"/>
      <c r="DO106" s="22"/>
      <c r="DS106" s="22"/>
      <c r="DW106" s="22"/>
      <c r="EA106" s="22"/>
      <c r="EE106" s="22"/>
      <c r="EI106" s="22"/>
      <c r="EM106" s="22"/>
      <c r="EQ106" s="22"/>
      <c r="EU106" s="22"/>
      <c r="EY106" s="22"/>
      <c r="FC106" s="22"/>
      <c r="FG106" s="22"/>
      <c r="FK106" s="22"/>
      <c r="FO106" s="22"/>
      <c r="FS106" s="22"/>
      <c r="FW106" s="22"/>
      <c r="GA106" s="22"/>
      <c r="GE106" s="22"/>
      <c r="GI106" s="22"/>
      <c r="GM106" s="22"/>
      <c r="GQ106" s="22"/>
      <c r="GU106" s="22"/>
      <c r="GY106" s="22"/>
      <c r="HC106" s="22"/>
      <c r="HG106" s="22"/>
      <c r="HK106" s="22"/>
      <c r="HO106" s="22"/>
      <c r="HS106" s="22"/>
      <c r="HW106" s="22"/>
      <c r="IA106" s="22"/>
      <c r="IE106" s="22"/>
      <c r="II106" s="22"/>
      <c r="IM106" s="22"/>
      <c r="IQ106" s="22"/>
      <c r="IU106" s="22"/>
    </row>
    <row r="107" s="4" customFormat="true" ht="14.9" hidden="false" customHeight="true" outlineLevel="0" collapsed="false">
      <c r="A107" s="24" t="n">
        <v>0.614583333333333</v>
      </c>
      <c r="B107" s="14" t="n">
        <f aca="false">COUNTIF($G107:$IV107,"K")</f>
        <v>2</v>
      </c>
      <c r="C107" s="14" t="n">
        <f aca="false">COUNTIF($G107:$IV107,"A")</f>
        <v>0</v>
      </c>
      <c r="D107" s="14" t="n">
        <f aca="false">COUNTIF($G107:$IV107,"T")</f>
        <v>1</v>
      </c>
      <c r="E107" s="14" t="n">
        <f aca="false">COUNTIF($G107:$IV107,"X")</f>
        <v>5</v>
      </c>
      <c r="F107" s="19" t="n">
        <f aca="false">SUM(B107:E107)</f>
        <v>8</v>
      </c>
      <c r="G107" s="4" t="s">
        <v>373</v>
      </c>
      <c r="H107" s="4" t="s">
        <v>373</v>
      </c>
      <c r="K107" s="22"/>
      <c r="O107" s="22"/>
      <c r="S107" s="22"/>
      <c r="W107" s="22"/>
      <c r="AA107" s="20" t="s">
        <v>372</v>
      </c>
      <c r="AE107" s="22"/>
      <c r="AI107" s="22"/>
      <c r="AM107" s="22"/>
      <c r="AQ107" s="22"/>
      <c r="AU107" s="22" t="s">
        <v>374</v>
      </c>
      <c r="AV107" s="4" t="s">
        <v>374</v>
      </c>
      <c r="AY107" s="22"/>
      <c r="BC107" s="22"/>
      <c r="BG107" s="20" t="s">
        <v>373</v>
      </c>
      <c r="BK107" s="20"/>
      <c r="BO107" s="22"/>
      <c r="BS107" s="22" t="s">
        <v>373</v>
      </c>
      <c r="BT107" s="2" t="s">
        <v>373</v>
      </c>
      <c r="BW107" s="22"/>
      <c r="CA107" s="22"/>
      <c r="CE107" s="22"/>
      <c r="CI107" s="22"/>
      <c r="CM107" s="22"/>
      <c r="CQ107" s="22"/>
      <c r="CU107" s="22"/>
      <c r="CY107" s="22"/>
      <c r="DC107" s="22"/>
      <c r="DG107" s="22"/>
      <c r="DK107" s="22"/>
      <c r="DO107" s="22"/>
      <c r="DS107" s="22"/>
      <c r="DW107" s="22"/>
      <c r="EA107" s="22"/>
      <c r="EE107" s="22"/>
      <c r="EI107" s="22"/>
      <c r="EM107" s="22"/>
      <c r="EQ107" s="22"/>
      <c r="EU107" s="22"/>
      <c r="EY107" s="22"/>
      <c r="FC107" s="22"/>
      <c r="FG107" s="22"/>
      <c r="FK107" s="22"/>
      <c r="FO107" s="22"/>
      <c r="FS107" s="22"/>
      <c r="FW107" s="22"/>
      <c r="GA107" s="22"/>
      <c r="GE107" s="22"/>
      <c r="GI107" s="22"/>
      <c r="GM107" s="22"/>
      <c r="GQ107" s="22"/>
      <c r="GU107" s="22"/>
      <c r="GY107" s="22"/>
      <c r="HC107" s="22"/>
      <c r="HG107" s="22"/>
      <c r="HK107" s="22"/>
      <c r="HO107" s="22"/>
      <c r="HS107" s="22"/>
      <c r="HW107" s="22"/>
      <c r="IA107" s="22"/>
      <c r="IE107" s="22"/>
      <c r="II107" s="22"/>
      <c r="IM107" s="22"/>
      <c r="IQ107" s="22"/>
      <c r="IU107" s="22"/>
    </row>
    <row r="108" s="4" customFormat="true" ht="14.9" hidden="false" customHeight="true" outlineLevel="0" collapsed="false">
      <c r="A108" s="24" t="n">
        <v>0.618055555555556</v>
      </c>
      <c r="B108" s="14" t="n">
        <f aca="false">COUNTIF($G108:$IV108,"K")</f>
        <v>2</v>
      </c>
      <c r="C108" s="14" t="n">
        <f aca="false">COUNTIF($G108:$IV108,"A")</f>
        <v>0</v>
      </c>
      <c r="D108" s="14" t="n">
        <f aca="false">COUNTIF($G108:$IV108,"T")</f>
        <v>1</v>
      </c>
      <c r="E108" s="14" t="n">
        <f aca="false">COUNTIF($G108:$IV108,"X")</f>
        <v>5</v>
      </c>
      <c r="F108" s="19" t="n">
        <f aca="false">SUM(B108:E108)</f>
        <v>8</v>
      </c>
      <c r="G108" s="4" t="s">
        <v>373</v>
      </c>
      <c r="H108" s="4" t="s">
        <v>373</v>
      </c>
      <c r="K108" s="22"/>
      <c r="O108" s="22"/>
      <c r="S108" s="22"/>
      <c r="W108" s="22"/>
      <c r="AA108" s="20" t="s">
        <v>372</v>
      </c>
      <c r="AE108" s="22"/>
      <c r="AI108" s="22"/>
      <c r="AM108" s="22"/>
      <c r="AQ108" s="22"/>
      <c r="AU108" s="22" t="s">
        <v>374</v>
      </c>
      <c r="AV108" s="4" t="s">
        <v>374</v>
      </c>
      <c r="AY108" s="22"/>
      <c r="BC108" s="22"/>
      <c r="BG108" s="20" t="s">
        <v>373</v>
      </c>
      <c r="BK108" s="20"/>
      <c r="BO108" s="22"/>
      <c r="BS108" s="22" t="s">
        <v>373</v>
      </c>
      <c r="BT108" s="2" t="s">
        <v>373</v>
      </c>
      <c r="BW108" s="22"/>
      <c r="CA108" s="22"/>
      <c r="CE108" s="22"/>
      <c r="CI108" s="22"/>
      <c r="CM108" s="22"/>
      <c r="CQ108" s="22"/>
      <c r="CU108" s="22"/>
      <c r="CY108" s="22"/>
      <c r="DC108" s="22"/>
      <c r="DG108" s="22"/>
      <c r="DK108" s="22"/>
      <c r="DO108" s="22"/>
      <c r="DS108" s="22"/>
      <c r="DW108" s="22"/>
      <c r="EA108" s="22"/>
      <c r="EE108" s="22"/>
      <c r="EI108" s="22"/>
      <c r="EM108" s="22"/>
      <c r="EQ108" s="22"/>
      <c r="EU108" s="22"/>
      <c r="EY108" s="22"/>
      <c r="FC108" s="22"/>
      <c r="FG108" s="22"/>
      <c r="FK108" s="22"/>
      <c r="FO108" s="22"/>
      <c r="FS108" s="22"/>
      <c r="FW108" s="22"/>
      <c r="GA108" s="22"/>
      <c r="GE108" s="22"/>
      <c r="GI108" s="22"/>
      <c r="GM108" s="22"/>
      <c r="GQ108" s="22"/>
      <c r="GU108" s="22"/>
      <c r="GY108" s="22"/>
      <c r="HC108" s="22"/>
      <c r="HG108" s="22"/>
      <c r="HK108" s="22"/>
      <c r="HO108" s="22"/>
      <c r="HS108" s="22"/>
      <c r="HW108" s="22"/>
      <c r="IA108" s="22"/>
      <c r="IE108" s="22"/>
      <c r="II108" s="22"/>
      <c r="IM108" s="22"/>
      <c r="IQ108" s="22"/>
      <c r="IU108" s="22"/>
    </row>
    <row r="109" s="4" customFormat="true" ht="14.9" hidden="false" customHeight="true" outlineLevel="0" collapsed="false">
      <c r="A109" s="24" t="n">
        <v>0.621527777777778</v>
      </c>
      <c r="B109" s="14" t="n">
        <f aca="false">COUNTIF($G109:$IV109,"K")</f>
        <v>2</v>
      </c>
      <c r="C109" s="14" t="n">
        <f aca="false">COUNTIF($G109:$IV109,"A")</f>
        <v>0</v>
      </c>
      <c r="D109" s="14" t="n">
        <f aca="false">COUNTIF($G109:$IV109,"T")</f>
        <v>1</v>
      </c>
      <c r="E109" s="14" t="n">
        <f aca="false">COUNTIF($G109:$IV109,"X")</f>
        <v>5</v>
      </c>
      <c r="F109" s="19" t="n">
        <f aca="false">SUM(B109:E109)</f>
        <v>8</v>
      </c>
      <c r="G109" s="4" t="s">
        <v>373</v>
      </c>
      <c r="H109" s="4" t="s">
        <v>373</v>
      </c>
      <c r="K109" s="22"/>
      <c r="O109" s="22"/>
      <c r="S109" s="22"/>
      <c r="W109" s="22"/>
      <c r="AA109" s="20" t="s">
        <v>372</v>
      </c>
      <c r="AE109" s="22"/>
      <c r="AI109" s="22"/>
      <c r="AM109" s="22"/>
      <c r="AQ109" s="22"/>
      <c r="AU109" s="22" t="s">
        <v>374</v>
      </c>
      <c r="AV109" s="4" t="s">
        <v>374</v>
      </c>
      <c r="AY109" s="22"/>
      <c r="BC109" s="22"/>
      <c r="BG109" s="20" t="s">
        <v>373</v>
      </c>
      <c r="BK109" s="20"/>
      <c r="BO109" s="22"/>
      <c r="BS109" s="22" t="s">
        <v>373</v>
      </c>
      <c r="BT109" s="2" t="s">
        <v>373</v>
      </c>
      <c r="BW109" s="22"/>
      <c r="CA109" s="22"/>
      <c r="CE109" s="22"/>
      <c r="CI109" s="22"/>
      <c r="CM109" s="22"/>
      <c r="CQ109" s="22"/>
      <c r="CU109" s="22"/>
      <c r="CY109" s="22"/>
      <c r="DC109" s="22"/>
      <c r="DG109" s="22"/>
      <c r="DK109" s="22"/>
      <c r="DO109" s="22"/>
      <c r="DS109" s="22"/>
      <c r="DW109" s="22"/>
      <c r="EA109" s="22"/>
      <c r="EE109" s="22"/>
      <c r="EI109" s="22"/>
      <c r="EM109" s="22"/>
      <c r="EQ109" s="22"/>
      <c r="EU109" s="22"/>
      <c r="EY109" s="22"/>
      <c r="FC109" s="22"/>
      <c r="FG109" s="22"/>
      <c r="FK109" s="22"/>
      <c r="FO109" s="22"/>
      <c r="FS109" s="22"/>
      <c r="FW109" s="22"/>
      <c r="GA109" s="22"/>
      <c r="GE109" s="22"/>
      <c r="GI109" s="22"/>
      <c r="GM109" s="22"/>
      <c r="GQ109" s="22"/>
      <c r="GU109" s="22"/>
      <c r="GY109" s="22"/>
      <c r="HC109" s="22"/>
      <c r="HG109" s="22"/>
      <c r="HK109" s="22"/>
      <c r="HO109" s="22"/>
      <c r="HS109" s="22"/>
      <c r="HW109" s="22"/>
      <c r="IA109" s="22"/>
      <c r="IE109" s="22"/>
      <c r="II109" s="22"/>
      <c r="IM109" s="22"/>
      <c r="IQ109" s="22"/>
      <c r="IU109" s="22"/>
    </row>
    <row r="110" s="4" customFormat="true" ht="14.9" hidden="false" customHeight="true" outlineLevel="0" collapsed="false">
      <c r="A110" s="23" t="n">
        <v>0.625</v>
      </c>
      <c r="B110" s="14" t="n">
        <f aca="false">COUNTIF($G110:$IV110,"K")</f>
        <v>0</v>
      </c>
      <c r="C110" s="14" t="n">
        <f aca="false">COUNTIF($G110:$IV110,"A")</f>
        <v>0</v>
      </c>
      <c r="D110" s="14" t="n">
        <f aca="false">COUNTIF($G110:$IV110,"T")</f>
        <v>1</v>
      </c>
      <c r="E110" s="14" t="n">
        <f aca="false">COUNTIF($G110:$IV110,"X")</f>
        <v>5</v>
      </c>
      <c r="F110" s="19" t="n">
        <f aca="false">SUM(B110:E110)</f>
        <v>6</v>
      </c>
      <c r="G110" s="4" t="s">
        <v>373</v>
      </c>
      <c r="H110" s="4" t="s">
        <v>373</v>
      </c>
      <c r="K110" s="22"/>
      <c r="O110" s="22"/>
      <c r="S110" s="22"/>
      <c r="W110" s="22"/>
      <c r="AA110" s="20" t="s">
        <v>372</v>
      </c>
      <c r="AE110" s="22"/>
      <c r="AI110" s="22"/>
      <c r="AM110" s="22"/>
      <c r="AQ110" s="22"/>
      <c r="AU110" s="22"/>
      <c r="AY110" s="22"/>
      <c r="BC110" s="22"/>
      <c r="BG110" s="20" t="s">
        <v>373</v>
      </c>
      <c r="BK110" s="20"/>
      <c r="BO110" s="22"/>
      <c r="BS110" s="22" t="s">
        <v>373</v>
      </c>
      <c r="BT110" s="2" t="s">
        <v>373</v>
      </c>
      <c r="BW110" s="22"/>
      <c r="CA110" s="22"/>
      <c r="CE110" s="22"/>
      <c r="CI110" s="22"/>
      <c r="CM110" s="22"/>
      <c r="CQ110" s="22"/>
      <c r="CU110" s="22"/>
      <c r="CY110" s="22"/>
      <c r="DC110" s="22"/>
      <c r="DG110" s="22"/>
      <c r="DK110" s="22"/>
      <c r="DO110" s="22"/>
      <c r="DS110" s="22"/>
      <c r="DW110" s="22"/>
      <c r="EA110" s="22"/>
      <c r="EE110" s="22"/>
      <c r="EI110" s="22"/>
      <c r="EM110" s="22"/>
      <c r="EQ110" s="22"/>
      <c r="EU110" s="22"/>
      <c r="EY110" s="22"/>
      <c r="FC110" s="22"/>
      <c r="FG110" s="22"/>
      <c r="FK110" s="22"/>
      <c r="FO110" s="22"/>
      <c r="FS110" s="22"/>
      <c r="FW110" s="22"/>
      <c r="GA110" s="22"/>
      <c r="GE110" s="22"/>
      <c r="GI110" s="22"/>
      <c r="GM110" s="22"/>
      <c r="GQ110" s="22"/>
      <c r="GU110" s="22"/>
      <c r="GY110" s="22"/>
      <c r="HC110" s="22"/>
      <c r="HG110" s="22"/>
      <c r="HK110" s="22"/>
      <c r="HO110" s="22"/>
      <c r="HS110" s="22"/>
      <c r="HW110" s="22"/>
      <c r="IA110" s="22"/>
      <c r="IE110" s="22"/>
      <c r="II110" s="22"/>
      <c r="IM110" s="22"/>
      <c r="IQ110" s="22"/>
      <c r="IU110" s="22"/>
    </row>
    <row r="111" s="4" customFormat="true" ht="14.9" hidden="false" customHeight="true" outlineLevel="0" collapsed="false">
      <c r="A111" s="24" t="n">
        <v>0.628472222222222</v>
      </c>
      <c r="B111" s="14" t="n">
        <f aca="false">COUNTIF($G111:$IV111,"K")</f>
        <v>0</v>
      </c>
      <c r="C111" s="14" t="n">
        <f aca="false">COUNTIF($G111:$IV111,"A")</f>
        <v>0</v>
      </c>
      <c r="D111" s="14" t="n">
        <f aca="false">COUNTIF($G111:$IV111,"T")</f>
        <v>1</v>
      </c>
      <c r="E111" s="14" t="n">
        <f aca="false">COUNTIF($G111:$IV111,"X")</f>
        <v>5</v>
      </c>
      <c r="F111" s="19" t="n">
        <f aca="false">SUM(B111:E111)</f>
        <v>6</v>
      </c>
      <c r="G111" s="4" t="s">
        <v>373</v>
      </c>
      <c r="H111" s="4" t="s">
        <v>373</v>
      </c>
      <c r="K111" s="22"/>
      <c r="O111" s="22"/>
      <c r="S111" s="22"/>
      <c r="W111" s="22"/>
      <c r="AA111" s="20" t="s">
        <v>372</v>
      </c>
      <c r="AE111" s="22"/>
      <c r="AI111" s="22"/>
      <c r="AM111" s="22"/>
      <c r="AQ111" s="22"/>
      <c r="AU111" s="22"/>
      <c r="AY111" s="22"/>
      <c r="BC111" s="22"/>
      <c r="BG111" s="20" t="s">
        <v>373</v>
      </c>
      <c r="BK111" s="20"/>
      <c r="BO111" s="22"/>
      <c r="BS111" s="22" t="s">
        <v>373</v>
      </c>
      <c r="BT111" s="2" t="s">
        <v>373</v>
      </c>
      <c r="BW111" s="22"/>
      <c r="CA111" s="22"/>
      <c r="CE111" s="22"/>
      <c r="CI111" s="22"/>
      <c r="CM111" s="22"/>
      <c r="CQ111" s="22"/>
      <c r="CU111" s="22"/>
      <c r="CY111" s="22"/>
      <c r="DC111" s="22"/>
      <c r="DG111" s="22"/>
      <c r="DK111" s="22"/>
      <c r="DO111" s="22"/>
      <c r="DS111" s="22"/>
      <c r="DW111" s="22"/>
      <c r="EA111" s="22"/>
      <c r="EE111" s="22"/>
      <c r="EI111" s="22"/>
      <c r="EM111" s="22"/>
      <c r="EQ111" s="22"/>
      <c r="EU111" s="22"/>
      <c r="EY111" s="22"/>
      <c r="FC111" s="22"/>
      <c r="FG111" s="22"/>
      <c r="FK111" s="22"/>
      <c r="FO111" s="22"/>
      <c r="FS111" s="22"/>
      <c r="FW111" s="22"/>
      <c r="GA111" s="22"/>
      <c r="GE111" s="22"/>
      <c r="GI111" s="22"/>
      <c r="GM111" s="22"/>
      <c r="GQ111" s="22"/>
      <c r="GU111" s="22"/>
      <c r="GY111" s="22"/>
      <c r="HC111" s="22"/>
      <c r="HG111" s="22"/>
      <c r="HK111" s="22"/>
      <c r="HO111" s="22"/>
      <c r="HS111" s="22"/>
      <c r="HW111" s="22"/>
      <c r="IA111" s="22"/>
      <c r="IE111" s="22"/>
      <c r="II111" s="22"/>
      <c r="IM111" s="22"/>
      <c r="IQ111" s="22"/>
      <c r="IU111" s="22"/>
    </row>
    <row r="112" s="4" customFormat="true" ht="14.9" hidden="false" customHeight="true" outlineLevel="0" collapsed="false">
      <c r="A112" s="24" t="n">
        <v>0.631944444444444</v>
      </c>
      <c r="B112" s="14" t="n">
        <f aca="false">COUNTIF($G112:$IV112,"K")</f>
        <v>0</v>
      </c>
      <c r="C112" s="14" t="n">
        <f aca="false">COUNTIF($G112:$IV112,"A")</f>
        <v>0</v>
      </c>
      <c r="D112" s="14" t="n">
        <f aca="false">COUNTIF($G112:$IV112,"T")</f>
        <v>1</v>
      </c>
      <c r="E112" s="14" t="n">
        <f aca="false">COUNTIF($G112:$IV112,"X")</f>
        <v>5</v>
      </c>
      <c r="F112" s="19" t="n">
        <f aca="false">SUM(B112:E112)</f>
        <v>6</v>
      </c>
      <c r="G112" s="4" t="s">
        <v>373</v>
      </c>
      <c r="H112" s="4" t="s">
        <v>373</v>
      </c>
      <c r="K112" s="22"/>
      <c r="O112" s="22"/>
      <c r="S112" s="22"/>
      <c r="W112" s="22"/>
      <c r="AA112" s="20" t="s">
        <v>372</v>
      </c>
      <c r="AE112" s="22"/>
      <c r="AI112" s="22"/>
      <c r="AM112" s="22"/>
      <c r="AQ112" s="22"/>
      <c r="AU112" s="22"/>
      <c r="AY112" s="22"/>
      <c r="BC112" s="22"/>
      <c r="BG112" s="20" t="s">
        <v>373</v>
      </c>
      <c r="BK112" s="20"/>
      <c r="BO112" s="22"/>
      <c r="BS112" s="22" t="s">
        <v>373</v>
      </c>
      <c r="BT112" s="2" t="s">
        <v>373</v>
      </c>
      <c r="BW112" s="22"/>
      <c r="CA112" s="22"/>
      <c r="CE112" s="22"/>
      <c r="CI112" s="22"/>
      <c r="CM112" s="22"/>
      <c r="CQ112" s="22"/>
      <c r="CU112" s="22"/>
      <c r="CY112" s="22"/>
      <c r="DC112" s="22"/>
      <c r="DG112" s="22"/>
      <c r="DK112" s="22"/>
      <c r="DO112" s="22"/>
      <c r="DS112" s="22"/>
      <c r="DW112" s="22"/>
      <c r="EA112" s="22"/>
      <c r="EE112" s="22"/>
      <c r="EI112" s="22"/>
      <c r="EM112" s="22"/>
      <c r="EQ112" s="22"/>
      <c r="EU112" s="22"/>
      <c r="EY112" s="22"/>
      <c r="FC112" s="22"/>
      <c r="FG112" s="22"/>
      <c r="FK112" s="22"/>
      <c r="FO112" s="22"/>
      <c r="FS112" s="22"/>
      <c r="FW112" s="22"/>
      <c r="GA112" s="22"/>
      <c r="GE112" s="22"/>
      <c r="GI112" s="22"/>
      <c r="GM112" s="22"/>
      <c r="GQ112" s="22"/>
      <c r="GU112" s="22"/>
      <c r="GY112" s="22"/>
      <c r="HC112" s="22"/>
      <c r="HG112" s="22"/>
      <c r="HK112" s="22"/>
      <c r="HO112" s="22"/>
      <c r="HS112" s="22"/>
      <c r="HW112" s="22"/>
      <c r="IA112" s="22"/>
      <c r="IE112" s="22"/>
      <c r="II112" s="22"/>
      <c r="IM112" s="22"/>
      <c r="IQ112" s="22"/>
      <c r="IU112" s="22"/>
    </row>
    <row r="113" s="4" customFormat="true" ht="14.9" hidden="false" customHeight="true" outlineLevel="0" collapsed="false">
      <c r="A113" s="24" t="n">
        <v>0.635416666666667</v>
      </c>
      <c r="B113" s="14" t="n">
        <f aca="false">COUNTIF($G113:$IV113,"K")</f>
        <v>0</v>
      </c>
      <c r="C113" s="14" t="n">
        <f aca="false">COUNTIF($G113:$IV113,"A")</f>
        <v>0</v>
      </c>
      <c r="D113" s="14" t="n">
        <f aca="false">COUNTIF($G113:$IV113,"T")</f>
        <v>1</v>
      </c>
      <c r="E113" s="14" t="n">
        <f aca="false">COUNTIF($G113:$IV113,"X")</f>
        <v>5</v>
      </c>
      <c r="F113" s="19" t="n">
        <f aca="false">SUM(B113:E113)</f>
        <v>6</v>
      </c>
      <c r="G113" s="4" t="s">
        <v>373</v>
      </c>
      <c r="H113" s="4" t="s">
        <v>373</v>
      </c>
      <c r="K113" s="22"/>
      <c r="O113" s="22"/>
      <c r="S113" s="22"/>
      <c r="W113" s="22"/>
      <c r="AA113" s="20" t="s">
        <v>372</v>
      </c>
      <c r="AE113" s="22"/>
      <c r="AI113" s="22"/>
      <c r="AM113" s="22"/>
      <c r="AQ113" s="22"/>
      <c r="AU113" s="22"/>
      <c r="AY113" s="22"/>
      <c r="BC113" s="22"/>
      <c r="BG113" s="20" t="s">
        <v>373</v>
      </c>
      <c r="BK113" s="20"/>
      <c r="BO113" s="22"/>
      <c r="BS113" s="22" t="s">
        <v>373</v>
      </c>
      <c r="BT113" s="2" t="s">
        <v>373</v>
      </c>
      <c r="BW113" s="22"/>
      <c r="CA113" s="22"/>
      <c r="CE113" s="22"/>
      <c r="CI113" s="22"/>
      <c r="CM113" s="22"/>
      <c r="CQ113" s="22"/>
      <c r="CU113" s="22"/>
      <c r="CY113" s="22"/>
      <c r="DC113" s="22"/>
      <c r="DG113" s="22"/>
      <c r="DK113" s="22"/>
      <c r="DO113" s="22"/>
      <c r="DS113" s="22"/>
      <c r="DW113" s="22"/>
      <c r="EA113" s="22"/>
      <c r="EE113" s="22"/>
      <c r="EI113" s="22"/>
      <c r="EM113" s="22"/>
      <c r="EQ113" s="22"/>
      <c r="EU113" s="22"/>
      <c r="EY113" s="22"/>
      <c r="FC113" s="22"/>
      <c r="FG113" s="22"/>
      <c r="FK113" s="22"/>
      <c r="FO113" s="22"/>
      <c r="FS113" s="22"/>
      <c r="FW113" s="22"/>
      <c r="GA113" s="22"/>
      <c r="GE113" s="22"/>
      <c r="GI113" s="22"/>
      <c r="GM113" s="22"/>
      <c r="GQ113" s="22"/>
      <c r="GU113" s="22"/>
      <c r="GY113" s="22"/>
      <c r="HC113" s="22"/>
      <c r="HG113" s="22"/>
      <c r="HK113" s="22"/>
      <c r="HO113" s="22"/>
      <c r="HS113" s="22"/>
      <c r="HW113" s="22"/>
      <c r="IA113" s="22"/>
      <c r="IE113" s="22"/>
      <c r="II113" s="22"/>
      <c r="IM113" s="22"/>
      <c r="IQ113" s="22"/>
      <c r="IU113" s="22"/>
    </row>
    <row r="114" s="4" customFormat="true" ht="14.9" hidden="false" customHeight="true" outlineLevel="0" collapsed="false">
      <c r="A114" s="24" t="n">
        <v>0.638888888888889</v>
      </c>
      <c r="B114" s="14" t="n">
        <f aca="false">COUNTIF($G114:$IV114,"K")</f>
        <v>0</v>
      </c>
      <c r="C114" s="14" t="n">
        <f aca="false">COUNTIF($G114:$IV114,"A")</f>
        <v>0</v>
      </c>
      <c r="D114" s="14" t="n">
        <f aca="false">COUNTIF($G114:$IV114,"T")</f>
        <v>1</v>
      </c>
      <c r="E114" s="14" t="n">
        <f aca="false">COUNTIF($G114:$IV114,"X")</f>
        <v>5</v>
      </c>
      <c r="F114" s="19" t="n">
        <f aca="false">SUM(B114:E114)</f>
        <v>6</v>
      </c>
      <c r="G114" s="4" t="s">
        <v>373</v>
      </c>
      <c r="H114" s="4" t="s">
        <v>373</v>
      </c>
      <c r="K114" s="22"/>
      <c r="O114" s="22"/>
      <c r="S114" s="22"/>
      <c r="W114" s="22"/>
      <c r="AA114" s="20" t="s">
        <v>372</v>
      </c>
      <c r="AE114" s="22"/>
      <c r="AI114" s="22"/>
      <c r="AM114" s="22"/>
      <c r="AQ114" s="22"/>
      <c r="AU114" s="22"/>
      <c r="AY114" s="22"/>
      <c r="BC114" s="22"/>
      <c r="BG114" s="20" t="s">
        <v>373</v>
      </c>
      <c r="BK114" s="20"/>
      <c r="BO114" s="22"/>
      <c r="BS114" s="22" t="s">
        <v>373</v>
      </c>
      <c r="BT114" s="2" t="s">
        <v>373</v>
      </c>
      <c r="BW114" s="22"/>
      <c r="CA114" s="22"/>
      <c r="CE114" s="22"/>
      <c r="CI114" s="22"/>
      <c r="CM114" s="22"/>
      <c r="CQ114" s="22"/>
      <c r="CU114" s="22"/>
      <c r="CY114" s="22"/>
      <c r="DC114" s="22"/>
      <c r="DG114" s="22"/>
      <c r="DK114" s="22"/>
      <c r="DO114" s="22"/>
      <c r="DS114" s="22"/>
      <c r="DW114" s="22"/>
      <c r="EA114" s="22"/>
      <c r="EE114" s="22"/>
      <c r="EI114" s="22"/>
      <c r="EM114" s="22"/>
      <c r="EQ114" s="22"/>
      <c r="EU114" s="22"/>
      <c r="EY114" s="22"/>
      <c r="FC114" s="22"/>
      <c r="FG114" s="22"/>
      <c r="FK114" s="22"/>
      <c r="FO114" s="22"/>
      <c r="FS114" s="22"/>
      <c r="FW114" s="22"/>
      <c r="GA114" s="22"/>
      <c r="GE114" s="22"/>
      <c r="GI114" s="22"/>
      <c r="GM114" s="22"/>
      <c r="GQ114" s="22"/>
      <c r="GU114" s="22"/>
      <c r="GY114" s="22"/>
      <c r="HC114" s="22"/>
      <c r="HG114" s="22"/>
      <c r="HK114" s="22"/>
      <c r="HO114" s="22"/>
      <c r="HS114" s="22"/>
      <c r="HW114" s="22"/>
      <c r="IA114" s="22"/>
      <c r="IE114" s="22"/>
      <c r="II114" s="22"/>
      <c r="IM114" s="22"/>
      <c r="IQ114" s="22"/>
      <c r="IU114" s="22"/>
    </row>
    <row r="115" s="4" customFormat="true" ht="14.9" hidden="false" customHeight="true" outlineLevel="0" collapsed="false">
      <c r="A115" s="24" t="n">
        <v>0.642361111111111</v>
      </c>
      <c r="B115" s="14" t="n">
        <f aca="false">COUNTIF($G115:$IV115,"K")</f>
        <v>0</v>
      </c>
      <c r="C115" s="14" t="n">
        <f aca="false">COUNTIF($G115:$IV115,"A")</f>
        <v>0</v>
      </c>
      <c r="D115" s="14" t="n">
        <f aca="false">COUNTIF($G115:$IV115,"T")</f>
        <v>1</v>
      </c>
      <c r="E115" s="14" t="n">
        <f aca="false">COUNTIF($G115:$IV115,"X")</f>
        <v>5</v>
      </c>
      <c r="F115" s="19" t="n">
        <f aca="false">SUM(B115:E115)</f>
        <v>6</v>
      </c>
      <c r="G115" s="4" t="s">
        <v>373</v>
      </c>
      <c r="H115" s="4" t="s">
        <v>373</v>
      </c>
      <c r="K115" s="22"/>
      <c r="O115" s="22"/>
      <c r="S115" s="22"/>
      <c r="W115" s="22"/>
      <c r="AA115" s="20" t="s">
        <v>372</v>
      </c>
      <c r="AE115" s="22"/>
      <c r="AI115" s="22"/>
      <c r="AM115" s="22"/>
      <c r="AQ115" s="22"/>
      <c r="AU115" s="22"/>
      <c r="AY115" s="22"/>
      <c r="BC115" s="22"/>
      <c r="BG115" s="20" t="s">
        <v>373</v>
      </c>
      <c r="BK115" s="20"/>
      <c r="BO115" s="22"/>
      <c r="BS115" s="22" t="s">
        <v>373</v>
      </c>
      <c r="BT115" s="2" t="s">
        <v>373</v>
      </c>
      <c r="BW115" s="22"/>
      <c r="CA115" s="22"/>
      <c r="CE115" s="22"/>
      <c r="CI115" s="22"/>
      <c r="CM115" s="22"/>
      <c r="CQ115" s="22"/>
      <c r="CU115" s="22"/>
      <c r="CY115" s="22"/>
      <c r="DC115" s="22"/>
      <c r="DG115" s="22"/>
      <c r="DK115" s="22"/>
      <c r="DO115" s="22"/>
      <c r="DS115" s="22"/>
      <c r="DW115" s="22"/>
      <c r="EA115" s="22"/>
      <c r="EE115" s="22"/>
      <c r="EI115" s="22"/>
      <c r="EM115" s="22"/>
      <c r="EQ115" s="22"/>
      <c r="EU115" s="22"/>
      <c r="EY115" s="22"/>
      <c r="FC115" s="22"/>
      <c r="FG115" s="22"/>
      <c r="FK115" s="22"/>
      <c r="FO115" s="22"/>
      <c r="FS115" s="22"/>
      <c r="FW115" s="22"/>
      <c r="GA115" s="22"/>
      <c r="GE115" s="22"/>
      <c r="GI115" s="22"/>
      <c r="GM115" s="22"/>
      <c r="GQ115" s="22"/>
      <c r="GU115" s="22"/>
      <c r="GY115" s="22"/>
      <c r="HC115" s="22"/>
      <c r="HG115" s="22"/>
      <c r="HK115" s="22"/>
      <c r="HO115" s="22"/>
      <c r="HS115" s="22"/>
      <c r="HW115" s="22"/>
      <c r="IA115" s="22"/>
      <c r="IE115" s="22"/>
      <c r="II115" s="22"/>
      <c r="IM115" s="22"/>
      <c r="IQ115" s="22"/>
      <c r="IU115" s="22"/>
    </row>
    <row r="116" s="4" customFormat="true" ht="14.9" hidden="false" customHeight="true" outlineLevel="0" collapsed="false">
      <c r="A116" s="24" t="n">
        <v>0.645833333333333</v>
      </c>
      <c r="B116" s="14" t="n">
        <f aca="false">COUNTIF($G116:$IV116,"K")</f>
        <v>0</v>
      </c>
      <c r="C116" s="14" t="n">
        <f aca="false">COUNTIF($G116:$IV116,"A")</f>
        <v>0</v>
      </c>
      <c r="D116" s="14" t="n">
        <f aca="false">COUNTIF($G116:$IV116,"T")</f>
        <v>1</v>
      </c>
      <c r="E116" s="14" t="n">
        <f aca="false">COUNTIF($G116:$IV116,"X")</f>
        <v>5</v>
      </c>
      <c r="F116" s="19" t="n">
        <f aca="false">SUM(B116:E116)</f>
        <v>6</v>
      </c>
      <c r="G116" s="4" t="s">
        <v>373</v>
      </c>
      <c r="H116" s="4" t="s">
        <v>373</v>
      </c>
      <c r="K116" s="22"/>
      <c r="O116" s="22"/>
      <c r="S116" s="22"/>
      <c r="W116" s="22"/>
      <c r="AA116" s="20" t="s">
        <v>372</v>
      </c>
      <c r="AE116" s="22"/>
      <c r="AI116" s="22"/>
      <c r="AM116" s="22"/>
      <c r="AQ116" s="22"/>
      <c r="AU116" s="22"/>
      <c r="AY116" s="22"/>
      <c r="BC116" s="22"/>
      <c r="BG116" s="20" t="s">
        <v>373</v>
      </c>
      <c r="BK116" s="20"/>
      <c r="BO116" s="22"/>
      <c r="BS116" s="22" t="s">
        <v>373</v>
      </c>
      <c r="BT116" s="2" t="s">
        <v>373</v>
      </c>
      <c r="BW116" s="22"/>
      <c r="CA116" s="22"/>
      <c r="CE116" s="22"/>
      <c r="CI116" s="22"/>
      <c r="CM116" s="22"/>
      <c r="CQ116" s="22"/>
      <c r="CU116" s="22"/>
      <c r="CY116" s="22"/>
      <c r="DC116" s="22"/>
      <c r="DG116" s="22"/>
      <c r="DK116" s="22"/>
      <c r="DO116" s="22"/>
      <c r="DS116" s="22"/>
      <c r="DW116" s="22"/>
      <c r="EA116" s="22"/>
      <c r="EE116" s="22"/>
      <c r="EI116" s="22"/>
      <c r="EM116" s="22"/>
      <c r="EQ116" s="22"/>
      <c r="EU116" s="22"/>
      <c r="EY116" s="22"/>
      <c r="FC116" s="22"/>
      <c r="FG116" s="22"/>
      <c r="FK116" s="22"/>
      <c r="FO116" s="22"/>
      <c r="FS116" s="22"/>
      <c r="FW116" s="22"/>
      <c r="GA116" s="22"/>
      <c r="GE116" s="22"/>
      <c r="GI116" s="22"/>
      <c r="GM116" s="22"/>
      <c r="GQ116" s="22"/>
      <c r="GU116" s="22"/>
      <c r="GY116" s="22"/>
      <c r="HC116" s="22"/>
      <c r="HG116" s="22"/>
      <c r="HK116" s="22"/>
      <c r="HO116" s="22"/>
      <c r="HS116" s="22"/>
      <c r="HW116" s="22"/>
      <c r="IA116" s="22"/>
      <c r="IE116" s="22"/>
      <c r="II116" s="22"/>
      <c r="IM116" s="22"/>
      <c r="IQ116" s="22"/>
      <c r="IU116" s="22"/>
    </row>
    <row r="117" s="4" customFormat="true" ht="14.9" hidden="false" customHeight="true" outlineLevel="0" collapsed="false">
      <c r="A117" s="24" t="n">
        <v>0.649305555555556</v>
      </c>
      <c r="B117" s="14" t="n">
        <f aca="false">COUNTIF($G117:$IV117,"K")</f>
        <v>0</v>
      </c>
      <c r="C117" s="14" t="n">
        <f aca="false">COUNTIF($G117:$IV117,"A")</f>
        <v>0</v>
      </c>
      <c r="D117" s="14" t="n">
        <f aca="false">COUNTIF($G117:$IV117,"T")</f>
        <v>1</v>
      </c>
      <c r="E117" s="14" t="n">
        <f aca="false">COUNTIF($G117:$IV117,"X")</f>
        <v>5</v>
      </c>
      <c r="F117" s="19" t="n">
        <f aca="false">SUM(B117:E117)</f>
        <v>6</v>
      </c>
      <c r="G117" s="4" t="s">
        <v>373</v>
      </c>
      <c r="H117" s="4" t="s">
        <v>373</v>
      </c>
      <c r="K117" s="22"/>
      <c r="O117" s="22"/>
      <c r="S117" s="22"/>
      <c r="W117" s="22"/>
      <c r="AA117" s="20" t="s">
        <v>372</v>
      </c>
      <c r="AE117" s="22"/>
      <c r="AI117" s="22"/>
      <c r="AM117" s="22"/>
      <c r="AQ117" s="22"/>
      <c r="AU117" s="22"/>
      <c r="AY117" s="22"/>
      <c r="BC117" s="22"/>
      <c r="BG117" s="20" t="s">
        <v>373</v>
      </c>
      <c r="BK117" s="20"/>
      <c r="BO117" s="22"/>
      <c r="BS117" s="22" t="s">
        <v>373</v>
      </c>
      <c r="BT117" s="2" t="s">
        <v>373</v>
      </c>
      <c r="BW117" s="22"/>
      <c r="CA117" s="22"/>
      <c r="CE117" s="22"/>
      <c r="CI117" s="22"/>
      <c r="CM117" s="22"/>
      <c r="CQ117" s="22"/>
      <c r="CU117" s="22"/>
      <c r="CY117" s="22"/>
      <c r="DC117" s="22"/>
      <c r="DG117" s="22"/>
      <c r="DK117" s="22"/>
      <c r="DO117" s="22"/>
      <c r="DS117" s="22"/>
      <c r="DW117" s="22"/>
      <c r="EA117" s="22"/>
      <c r="EE117" s="22"/>
      <c r="EI117" s="22"/>
      <c r="EM117" s="22"/>
      <c r="EQ117" s="22"/>
      <c r="EU117" s="22"/>
      <c r="EY117" s="22"/>
      <c r="FC117" s="22"/>
      <c r="FG117" s="22"/>
      <c r="FK117" s="22"/>
      <c r="FO117" s="22"/>
      <c r="FS117" s="22"/>
      <c r="FW117" s="22"/>
      <c r="GA117" s="22"/>
      <c r="GE117" s="22"/>
      <c r="GI117" s="22"/>
      <c r="GM117" s="22"/>
      <c r="GQ117" s="22"/>
      <c r="GU117" s="22"/>
      <c r="GY117" s="22"/>
      <c r="HC117" s="22"/>
      <c r="HG117" s="22"/>
      <c r="HK117" s="22"/>
      <c r="HO117" s="22"/>
      <c r="HS117" s="22"/>
      <c r="HW117" s="22"/>
      <c r="IA117" s="22"/>
      <c r="IE117" s="22"/>
      <c r="II117" s="22"/>
      <c r="IM117" s="22"/>
      <c r="IQ117" s="22"/>
      <c r="IU117" s="22"/>
    </row>
    <row r="118" s="4" customFormat="true" ht="14.9" hidden="false" customHeight="true" outlineLevel="0" collapsed="false">
      <c r="A118" s="24" t="n">
        <v>0.652777777777778</v>
      </c>
      <c r="B118" s="14" t="n">
        <f aca="false">COUNTIF($G118:$IV118,"K")</f>
        <v>0</v>
      </c>
      <c r="C118" s="14" t="n">
        <f aca="false">COUNTIF($G118:$IV118,"A")</f>
        <v>0</v>
      </c>
      <c r="D118" s="14" t="n">
        <f aca="false">COUNTIF($G118:$IV118,"T")</f>
        <v>1</v>
      </c>
      <c r="E118" s="14" t="n">
        <f aca="false">COUNTIF($G118:$IV118,"X")</f>
        <v>5</v>
      </c>
      <c r="F118" s="19" t="n">
        <f aca="false">SUM(B118:E118)</f>
        <v>6</v>
      </c>
      <c r="G118" s="4" t="s">
        <v>373</v>
      </c>
      <c r="H118" s="4" t="s">
        <v>373</v>
      </c>
      <c r="K118" s="22"/>
      <c r="O118" s="22"/>
      <c r="S118" s="22"/>
      <c r="W118" s="22"/>
      <c r="AA118" s="20" t="s">
        <v>372</v>
      </c>
      <c r="AE118" s="22"/>
      <c r="AI118" s="22"/>
      <c r="AM118" s="22"/>
      <c r="AQ118" s="22"/>
      <c r="AU118" s="22"/>
      <c r="AY118" s="22"/>
      <c r="BC118" s="22"/>
      <c r="BG118" s="20" t="s">
        <v>373</v>
      </c>
      <c r="BK118" s="20"/>
      <c r="BO118" s="22"/>
      <c r="BS118" s="22" t="s">
        <v>373</v>
      </c>
      <c r="BT118" s="2" t="s">
        <v>373</v>
      </c>
      <c r="BW118" s="22"/>
      <c r="CA118" s="22"/>
      <c r="CE118" s="22"/>
      <c r="CI118" s="22"/>
      <c r="CM118" s="22"/>
      <c r="CQ118" s="22"/>
      <c r="CU118" s="22"/>
      <c r="CY118" s="22"/>
      <c r="DC118" s="22"/>
      <c r="DG118" s="22"/>
      <c r="DK118" s="22"/>
      <c r="DO118" s="22"/>
      <c r="DS118" s="22"/>
      <c r="DW118" s="22"/>
      <c r="EA118" s="22"/>
      <c r="EE118" s="22"/>
      <c r="EI118" s="22"/>
      <c r="EM118" s="22"/>
      <c r="EQ118" s="22"/>
      <c r="EU118" s="22"/>
      <c r="EY118" s="22"/>
      <c r="FC118" s="22"/>
      <c r="FG118" s="22"/>
      <c r="FK118" s="22"/>
      <c r="FO118" s="22"/>
      <c r="FS118" s="22"/>
      <c r="FW118" s="22"/>
      <c r="GA118" s="22"/>
      <c r="GE118" s="22"/>
      <c r="GI118" s="22"/>
      <c r="GM118" s="22"/>
      <c r="GQ118" s="22"/>
      <c r="GU118" s="22"/>
      <c r="GY118" s="22"/>
      <c r="HC118" s="22"/>
      <c r="HG118" s="22"/>
      <c r="HK118" s="22"/>
      <c r="HO118" s="22"/>
      <c r="HS118" s="22"/>
      <c r="HW118" s="22"/>
      <c r="IA118" s="22"/>
      <c r="IE118" s="22"/>
      <c r="II118" s="22"/>
      <c r="IM118" s="22"/>
      <c r="IQ118" s="22"/>
      <c r="IU118" s="22"/>
    </row>
    <row r="119" s="4" customFormat="true" ht="14.9" hidden="false" customHeight="true" outlineLevel="0" collapsed="false">
      <c r="A119" s="24" t="n">
        <v>0.65625</v>
      </c>
      <c r="B119" s="14" t="n">
        <f aca="false">COUNTIF($G119:$IV119,"K")</f>
        <v>0</v>
      </c>
      <c r="C119" s="14" t="n">
        <f aca="false">COUNTIF($G119:$IV119,"A")</f>
        <v>0</v>
      </c>
      <c r="D119" s="14" t="n">
        <f aca="false">COUNTIF($G119:$IV119,"T")</f>
        <v>1</v>
      </c>
      <c r="E119" s="14" t="n">
        <f aca="false">COUNTIF($G119:$IV119,"X")</f>
        <v>5</v>
      </c>
      <c r="F119" s="19" t="n">
        <f aca="false">SUM(B119:E119)</f>
        <v>6</v>
      </c>
      <c r="G119" s="4" t="s">
        <v>373</v>
      </c>
      <c r="H119" s="4" t="s">
        <v>373</v>
      </c>
      <c r="K119" s="22"/>
      <c r="O119" s="22"/>
      <c r="S119" s="22"/>
      <c r="W119" s="22"/>
      <c r="AA119" s="20" t="s">
        <v>372</v>
      </c>
      <c r="AE119" s="22"/>
      <c r="AI119" s="22"/>
      <c r="AM119" s="22"/>
      <c r="AQ119" s="22"/>
      <c r="AU119" s="22"/>
      <c r="AY119" s="22"/>
      <c r="BC119" s="22"/>
      <c r="BG119" s="20" t="s">
        <v>373</v>
      </c>
      <c r="BK119" s="20"/>
      <c r="BO119" s="22"/>
      <c r="BS119" s="22" t="s">
        <v>373</v>
      </c>
      <c r="BT119" s="2" t="s">
        <v>373</v>
      </c>
      <c r="BW119" s="22"/>
      <c r="CA119" s="22"/>
      <c r="CE119" s="22"/>
      <c r="CI119" s="22"/>
      <c r="CM119" s="22"/>
      <c r="CQ119" s="22"/>
      <c r="CU119" s="22"/>
      <c r="CY119" s="22"/>
      <c r="DC119" s="22"/>
      <c r="DG119" s="22"/>
      <c r="DK119" s="22"/>
      <c r="DO119" s="22"/>
      <c r="DS119" s="22"/>
      <c r="DW119" s="22"/>
      <c r="EA119" s="22"/>
      <c r="EE119" s="22"/>
      <c r="EI119" s="22"/>
      <c r="EM119" s="22"/>
      <c r="EQ119" s="22"/>
      <c r="EU119" s="22"/>
      <c r="EY119" s="22"/>
      <c r="FC119" s="22"/>
      <c r="FG119" s="22"/>
      <c r="FK119" s="22"/>
      <c r="FO119" s="22"/>
      <c r="FS119" s="22"/>
      <c r="FW119" s="22"/>
      <c r="GA119" s="22"/>
      <c r="GE119" s="22"/>
      <c r="GI119" s="22"/>
      <c r="GM119" s="22"/>
      <c r="GQ119" s="22"/>
      <c r="GU119" s="22"/>
      <c r="GY119" s="22"/>
      <c r="HC119" s="22"/>
      <c r="HG119" s="22"/>
      <c r="HK119" s="22"/>
      <c r="HO119" s="22"/>
      <c r="HS119" s="22"/>
      <c r="HW119" s="22"/>
      <c r="IA119" s="22"/>
      <c r="IE119" s="22"/>
      <c r="II119" s="22"/>
      <c r="IM119" s="22"/>
      <c r="IQ119" s="22"/>
      <c r="IU119" s="22"/>
    </row>
    <row r="120" s="4" customFormat="true" ht="14.9" hidden="false" customHeight="true" outlineLevel="0" collapsed="false">
      <c r="A120" s="24" t="n">
        <v>0.659722222222222</v>
      </c>
      <c r="B120" s="14" t="n">
        <f aca="false">COUNTIF($G120:$IV120,"K")</f>
        <v>0</v>
      </c>
      <c r="C120" s="14" t="n">
        <f aca="false">COUNTIF($G120:$IV120,"A")</f>
        <v>0</v>
      </c>
      <c r="D120" s="14" t="n">
        <f aca="false">COUNTIF($G120:$IV120,"T")</f>
        <v>1</v>
      </c>
      <c r="E120" s="14" t="n">
        <f aca="false">COUNTIF($G120:$IV120,"X")</f>
        <v>5</v>
      </c>
      <c r="F120" s="19" t="n">
        <f aca="false">SUM(B120:E120)</f>
        <v>6</v>
      </c>
      <c r="G120" s="4" t="s">
        <v>373</v>
      </c>
      <c r="H120" s="4" t="s">
        <v>373</v>
      </c>
      <c r="K120" s="22"/>
      <c r="O120" s="22"/>
      <c r="S120" s="22"/>
      <c r="W120" s="22"/>
      <c r="AA120" s="20" t="s">
        <v>372</v>
      </c>
      <c r="AE120" s="22"/>
      <c r="AI120" s="22"/>
      <c r="AM120" s="22"/>
      <c r="AQ120" s="22"/>
      <c r="AU120" s="22"/>
      <c r="AY120" s="22"/>
      <c r="BC120" s="22"/>
      <c r="BG120" s="20" t="s">
        <v>373</v>
      </c>
      <c r="BK120" s="20"/>
      <c r="BO120" s="22"/>
      <c r="BS120" s="22" t="s">
        <v>373</v>
      </c>
      <c r="BT120" s="2" t="s">
        <v>373</v>
      </c>
      <c r="BW120" s="22"/>
      <c r="CA120" s="22"/>
      <c r="CE120" s="22"/>
      <c r="CI120" s="22"/>
      <c r="CM120" s="22"/>
      <c r="CQ120" s="22"/>
      <c r="CU120" s="22"/>
      <c r="CY120" s="22"/>
      <c r="DC120" s="22"/>
      <c r="DG120" s="22"/>
      <c r="DK120" s="22"/>
      <c r="DO120" s="22"/>
      <c r="DS120" s="22"/>
      <c r="DW120" s="22"/>
      <c r="EA120" s="22"/>
      <c r="EE120" s="22"/>
      <c r="EI120" s="22"/>
      <c r="EM120" s="22"/>
      <c r="EQ120" s="22"/>
      <c r="EU120" s="22"/>
      <c r="EY120" s="22"/>
      <c r="FC120" s="22"/>
      <c r="FG120" s="22"/>
      <c r="FK120" s="22"/>
      <c r="FO120" s="22"/>
      <c r="FS120" s="22"/>
      <c r="FW120" s="22"/>
      <c r="GA120" s="22"/>
      <c r="GE120" s="22"/>
      <c r="GI120" s="22"/>
      <c r="GM120" s="22"/>
      <c r="GQ120" s="22"/>
      <c r="GU120" s="22"/>
      <c r="GY120" s="22"/>
      <c r="HC120" s="22"/>
      <c r="HG120" s="22"/>
      <c r="HK120" s="22"/>
      <c r="HO120" s="22"/>
      <c r="HS120" s="22"/>
      <c r="HW120" s="22"/>
      <c r="IA120" s="22"/>
      <c r="IE120" s="22"/>
      <c r="II120" s="22"/>
      <c r="IM120" s="22"/>
      <c r="IQ120" s="22"/>
      <c r="IU120" s="22"/>
    </row>
    <row r="121" s="4" customFormat="true" ht="14.9" hidden="false" customHeight="true" outlineLevel="0" collapsed="false">
      <c r="A121" s="24" t="n">
        <v>0.663194444444444</v>
      </c>
      <c r="B121" s="14" t="n">
        <f aca="false">COUNTIF($G121:$IV121,"K")</f>
        <v>0</v>
      </c>
      <c r="C121" s="14" t="n">
        <f aca="false">COUNTIF($G121:$IV121,"A")</f>
        <v>0</v>
      </c>
      <c r="D121" s="14" t="n">
        <f aca="false">COUNTIF($G121:$IV121,"T")</f>
        <v>1</v>
      </c>
      <c r="E121" s="14" t="n">
        <f aca="false">COUNTIF($G121:$IV121,"X")</f>
        <v>5</v>
      </c>
      <c r="F121" s="19" t="n">
        <f aca="false">SUM(B121:E121)</f>
        <v>6</v>
      </c>
      <c r="G121" s="4" t="s">
        <v>373</v>
      </c>
      <c r="H121" s="4" t="s">
        <v>373</v>
      </c>
      <c r="K121" s="22"/>
      <c r="O121" s="22"/>
      <c r="S121" s="22"/>
      <c r="W121" s="22"/>
      <c r="AA121" s="20" t="s">
        <v>372</v>
      </c>
      <c r="AE121" s="22"/>
      <c r="AI121" s="22"/>
      <c r="AM121" s="22"/>
      <c r="AQ121" s="22"/>
      <c r="AU121" s="22"/>
      <c r="AY121" s="22"/>
      <c r="BC121" s="22"/>
      <c r="BG121" s="20" t="s">
        <v>373</v>
      </c>
      <c r="BK121" s="20"/>
      <c r="BO121" s="22"/>
      <c r="BS121" s="22" t="s">
        <v>373</v>
      </c>
      <c r="BT121" s="2" t="s">
        <v>373</v>
      </c>
      <c r="BW121" s="22"/>
      <c r="CA121" s="22"/>
      <c r="CE121" s="22"/>
      <c r="CI121" s="22"/>
      <c r="CM121" s="22"/>
      <c r="CQ121" s="22"/>
      <c r="CU121" s="22"/>
      <c r="CY121" s="22"/>
      <c r="DC121" s="22"/>
      <c r="DG121" s="22"/>
      <c r="DK121" s="22"/>
      <c r="DO121" s="22"/>
      <c r="DS121" s="22"/>
      <c r="DW121" s="22"/>
      <c r="EA121" s="22"/>
      <c r="EE121" s="22"/>
      <c r="EI121" s="22"/>
      <c r="EM121" s="22"/>
      <c r="EQ121" s="22"/>
      <c r="EU121" s="22"/>
      <c r="EY121" s="22"/>
      <c r="FC121" s="22"/>
      <c r="FG121" s="22"/>
      <c r="FK121" s="22"/>
      <c r="FO121" s="22"/>
      <c r="FS121" s="22"/>
      <c r="FW121" s="22"/>
      <c r="GA121" s="22"/>
      <c r="GE121" s="22"/>
      <c r="GI121" s="22"/>
      <c r="GM121" s="22"/>
      <c r="GQ121" s="22"/>
      <c r="GU121" s="22"/>
      <c r="GY121" s="22"/>
      <c r="HC121" s="22"/>
      <c r="HG121" s="22"/>
      <c r="HK121" s="22"/>
      <c r="HO121" s="22"/>
      <c r="HS121" s="22"/>
      <c r="HW121" s="22"/>
      <c r="IA121" s="22"/>
      <c r="IE121" s="22"/>
      <c r="II121" s="22"/>
      <c r="IM121" s="22"/>
      <c r="IQ121" s="22"/>
      <c r="IU121" s="22"/>
    </row>
    <row r="122" s="4" customFormat="true" ht="14.9" hidden="false" customHeight="true" outlineLevel="0" collapsed="false">
      <c r="A122" s="23" t="n">
        <v>0.666666666666667</v>
      </c>
      <c r="B122" s="14" t="n">
        <f aca="false">COUNTIF($G122:$IV122,"K")</f>
        <v>0</v>
      </c>
      <c r="C122" s="14" t="n">
        <f aca="false">COUNTIF($G122:$IV122,"A")</f>
        <v>0</v>
      </c>
      <c r="D122" s="14" t="n">
        <f aca="false">COUNTIF($G122:$IV122,"T")</f>
        <v>1</v>
      </c>
      <c r="E122" s="14" t="n">
        <f aca="false">COUNTIF($G122:$IV122,"X")</f>
        <v>5</v>
      </c>
      <c r="F122" s="19" t="n">
        <f aca="false">SUM(B122:E122)</f>
        <v>6</v>
      </c>
      <c r="G122" s="4" t="s">
        <v>373</v>
      </c>
      <c r="H122" s="4" t="s">
        <v>373</v>
      </c>
      <c r="K122" s="22"/>
      <c r="O122" s="22"/>
      <c r="S122" s="22"/>
      <c r="W122" s="22"/>
      <c r="AA122" s="20" t="s">
        <v>372</v>
      </c>
      <c r="AE122" s="22"/>
      <c r="AI122" s="22"/>
      <c r="AM122" s="22"/>
      <c r="AQ122" s="22"/>
      <c r="AU122" s="22"/>
      <c r="AY122" s="22"/>
      <c r="BC122" s="22"/>
      <c r="BG122" s="20" t="s">
        <v>373</v>
      </c>
      <c r="BK122" s="20"/>
      <c r="BO122" s="22"/>
      <c r="BS122" s="22" t="s">
        <v>373</v>
      </c>
      <c r="BT122" s="2" t="s">
        <v>373</v>
      </c>
      <c r="BW122" s="22"/>
      <c r="CA122" s="22"/>
      <c r="CE122" s="22"/>
      <c r="CI122" s="22"/>
      <c r="CM122" s="22"/>
      <c r="CQ122" s="22"/>
      <c r="CU122" s="22"/>
      <c r="CY122" s="22"/>
      <c r="DC122" s="22"/>
      <c r="DG122" s="22"/>
      <c r="DK122" s="22"/>
      <c r="DO122" s="22"/>
      <c r="DS122" s="22"/>
      <c r="DW122" s="22"/>
      <c r="EA122" s="22"/>
      <c r="EE122" s="22"/>
      <c r="EI122" s="22"/>
      <c r="EM122" s="22"/>
      <c r="EQ122" s="22"/>
      <c r="EU122" s="22"/>
      <c r="EY122" s="22"/>
      <c r="FC122" s="22"/>
      <c r="FG122" s="22"/>
      <c r="FK122" s="22"/>
      <c r="FO122" s="22"/>
      <c r="FS122" s="22"/>
      <c r="FW122" s="22"/>
      <c r="GA122" s="22"/>
      <c r="GE122" s="22"/>
      <c r="GI122" s="22"/>
      <c r="GM122" s="22"/>
      <c r="GQ122" s="22"/>
      <c r="GU122" s="22"/>
      <c r="GY122" s="22"/>
      <c r="HC122" s="22"/>
      <c r="HG122" s="22"/>
      <c r="HK122" s="22"/>
      <c r="HO122" s="22"/>
      <c r="HS122" s="22"/>
      <c r="HW122" s="22"/>
      <c r="IA122" s="22"/>
      <c r="IE122" s="22"/>
      <c r="II122" s="22"/>
      <c r="IM122" s="22"/>
      <c r="IQ122" s="22"/>
      <c r="IU122" s="22"/>
    </row>
    <row r="123" s="4" customFormat="true" ht="14.9" hidden="false" customHeight="true" outlineLevel="0" collapsed="false">
      <c r="A123" s="24" t="n">
        <v>0.670138888888889</v>
      </c>
      <c r="B123" s="14" t="n">
        <f aca="false">COUNTIF($G123:$IV123,"K")</f>
        <v>0</v>
      </c>
      <c r="C123" s="14" t="n">
        <f aca="false">COUNTIF($G123:$IV123,"A")</f>
        <v>0</v>
      </c>
      <c r="D123" s="14" t="n">
        <f aca="false">COUNTIF($G123:$IV123,"T")</f>
        <v>1</v>
      </c>
      <c r="E123" s="14" t="n">
        <f aca="false">COUNTIF($G123:$IV123,"X")</f>
        <v>5</v>
      </c>
      <c r="F123" s="19" t="n">
        <f aca="false">SUM(B123:E123)</f>
        <v>6</v>
      </c>
      <c r="G123" s="4" t="s">
        <v>373</v>
      </c>
      <c r="H123" s="4" t="s">
        <v>373</v>
      </c>
      <c r="K123" s="22"/>
      <c r="O123" s="22"/>
      <c r="S123" s="22"/>
      <c r="W123" s="22"/>
      <c r="AA123" s="20" t="s">
        <v>372</v>
      </c>
      <c r="AE123" s="22"/>
      <c r="AI123" s="22"/>
      <c r="AM123" s="22"/>
      <c r="AQ123" s="22"/>
      <c r="AU123" s="22"/>
      <c r="AY123" s="22"/>
      <c r="BC123" s="22"/>
      <c r="BG123" s="20" t="s">
        <v>373</v>
      </c>
      <c r="BK123" s="20"/>
      <c r="BO123" s="22"/>
      <c r="BS123" s="22" t="s">
        <v>373</v>
      </c>
      <c r="BT123" s="2" t="s">
        <v>373</v>
      </c>
      <c r="BW123" s="22"/>
      <c r="CA123" s="22"/>
      <c r="CE123" s="22"/>
      <c r="CI123" s="22"/>
      <c r="CM123" s="22"/>
      <c r="CQ123" s="22"/>
      <c r="CU123" s="22"/>
      <c r="CY123" s="22"/>
      <c r="DC123" s="22"/>
      <c r="DG123" s="22"/>
      <c r="DK123" s="22"/>
      <c r="DO123" s="22"/>
      <c r="DS123" s="22"/>
      <c r="DW123" s="22"/>
      <c r="EA123" s="22"/>
      <c r="EE123" s="22"/>
      <c r="EI123" s="22"/>
      <c r="EM123" s="22"/>
      <c r="EQ123" s="22"/>
      <c r="EU123" s="22"/>
      <c r="EY123" s="22"/>
      <c r="FC123" s="22"/>
      <c r="FG123" s="22"/>
      <c r="FK123" s="22"/>
      <c r="FO123" s="22"/>
      <c r="FS123" s="22"/>
      <c r="FW123" s="22"/>
      <c r="GA123" s="22"/>
      <c r="GE123" s="22"/>
      <c r="GI123" s="22"/>
      <c r="GM123" s="22"/>
      <c r="GQ123" s="22"/>
      <c r="GU123" s="22"/>
      <c r="GY123" s="22"/>
      <c r="HC123" s="22"/>
      <c r="HG123" s="22"/>
      <c r="HK123" s="22"/>
      <c r="HO123" s="22"/>
      <c r="HS123" s="22"/>
      <c r="HW123" s="22"/>
      <c r="IA123" s="22"/>
      <c r="IE123" s="22"/>
      <c r="II123" s="22"/>
      <c r="IM123" s="22"/>
      <c r="IQ123" s="22"/>
      <c r="IU123" s="22"/>
    </row>
    <row r="124" s="4" customFormat="true" ht="14.9" hidden="false" customHeight="true" outlineLevel="0" collapsed="false">
      <c r="A124" s="24" t="n">
        <v>0.673611111111111</v>
      </c>
      <c r="B124" s="14" t="n">
        <f aca="false">COUNTIF($G124:$IV124,"K")</f>
        <v>0</v>
      </c>
      <c r="C124" s="14" t="n">
        <f aca="false">COUNTIF($G124:$IV124,"A")</f>
        <v>0</v>
      </c>
      <c r="D124" s="14" t="n">
        <f aca="false">COUNTIF($G124:$IV124,"T")</f>
        <v>1</v>
      </c>
      <c r="E124" s="14" t="n">
        <f aca="false">COUNTIF($G124:$IV124,"X")</f>
        <v>5</v>
      </c>
      <c r="F124" s="19" t="n">
        <f aca="false">SUM(B124:E124)</f>
        <v>6</v>
      </c>
      <c r="G124" s="4" t="s">
        <v>373</v>
      </c>
      <c r="H124" s="4" t="s">
        <v>373</v>
      </c>
      <c r="K124" s="22"/>
      <c r="O124" s="22"/>
      <c r="S124" s="22"/>
      <c r="W124" s="22"/>
      <c r="AA124" s="20" t="s">
        <v>372</v>
      </c>
      <c r="AE124" s="22"/>
      <c r="AI124" s="22"/>
      <c r="AM124" s="22"/>
      <c r="AQ124" s="22"/>
      <c r="AU124" s="22"/>
      <c r="AY124" s="22"/>
      <c r="BC124" s="22"/>
      <c r="BG124" s="20" t="s">
        <v>373</v>
      </c>
      <c r="BK124" s="20"/>
      <c r="BO124" s="22"/>
      <c r="BS124" s="22" t="s">
        <v>373</v>
      </c>
      <c r="BT124" s="2" t="s">
        <v>373</v>
      </c>
      <c r="BW124" s="22"/>
      <c r="CA124" s="22"/>
      <c r="CE124" s="22"/>
      <c r="CI124" s="22"/>
      <c r="CM124" s="22"/>
      <c r="CQ124" s="22"/>
      <c r="CU124" s="22"/>
      <c r="CY124" s="22"/>
      <c r="DC124" s="22"/>
      <c r="DG124" s="22"/>
      <c r="DK124" s="22"/>
      <c r="DO124" s="22"/>
      <c r="DS124" s="22"/>
      <c r="DW124" s="22"/>
      <c r="EA124" s="22"/>
      <c r="EE124" s="22"/>
      <c r="EI124" s="22"/>
      <c r="EM124" s="22"/>
      <c r="EQ124" s="22"/>
      <c r="EU124" s="22"/>
      <c r="EY124" s="22"/>
      <c r="FC124" s="22"/>
      <c r="FG124" s="22"/>
      <c r="FK124" s="22"/>
      <c r="FO124" s="22"/>
      <c r="FS124" s="22"/>
      <c r="FW124" s="22"/>
      <c r="GA124" s="22"/>
      <c r="GE124" s="22"/>
      <c r="GI124" s="22"/>
      <c r="GM124" s="22"/>
      <c r="GQ124" s="22"/>
      <c r="GU124" s="22"/>
      <c r="GY124" s="22"/>
      <c r="HC124" s="22"/>
      <c r="HG124" s="22"/>
      <c r="HK124" s="22"/>
      <c r="HO124" s="22"/>
      <c r="HS124" s="22"/>
      <c r="HW124" s="22"/>
      <c r="IA124" s="22"/>
      <c r="IE124" s="22"/>
      <c r="II124" s="22"/>
      <c r="IM124" s="22"/>
      <c r="IQ124" s="22"/>
      <c r="IU124" s="22"/>
    </row>
    <row r="125" s="4" customFormat="true" ht="14.9" hidden="false" customHeight="true" outlineLevel="0" collapsed="false">
      <c r="A125" s="24" t="n">
        <v>0.677083333333333</v>
      </c>
      <c r="B125" s="14" t="n">
        <f aca="false">COUNTIF($G125:$IV125,"K")</f>
        <v>0</v>
      </c>
      <c r="C125" s="14" t="n">
        <f aca="false">COUNTIF($G125:$IV125,"A")</f>
        <v>0</v>
      </c>
      <c r="D125" s="14" t="n">
        <f aca="false">COUNTIF($G125:$IV125,"T")</f>
        <v>1</v>
      </c>
      <c r="E125" s="14" t="n">
        <f aca="false">COUNTIF($G125:$IV125,"X")</f>
        <v>5</v>
      </c>
      <c r="F125" s="19" t="n">
        <f aca="false">SUM(B125:E125)</f>
        <v>6</v>
      </c>
      <c r="G125" s="4" t="s">
        <v>373</v>
      </c>
      <c r="H125" s="4" t="s">
        <v>373</v>
      </c>
      <c r="K125" s="22"/>
      <c r="O125" s="22"/>
      <c r="S125" s="22"/>
      <c r="W125" s="22"/>
      <c r="AA125" s="20" t="s">
        <v>372</v>
      </c>
      <c r="AE125" s="22"/>
      <c r="AI125" s="22"/>
      <c r="AM125" s="22"/>
      <c r="AQ125" s="22"/>
      <c r="AU125" s="22"/>
      <c r="AY125" s="22"/>
      <c r="BC125" s="22"/>
      <c r="BG125" s="20" t="s">
        <v>373</v>
      </c>
      <c r="BK125" s="20"/>
      <c r="BO125" s="22"/>
      <c r="BS125" s="22" t="s">
        <v>373</v>
      </c>
      <c r="BT125" s="2" t="s">
        <v>373</v>
      </c>
      <c r="BW125" s="22"/>
      <c r="CA125" s="22"/>
      <c r="CE125" s="22"/>
      <c r="CI125" s="22"/>
      <c r="CM125" s="22"/>
      <c r="CQ125" s="22"/>
      <c r="CU125" s="22"/>
      <c r="CY125" s="22"/>
      <c r="DC125" s="22"/>
      <c r="DG125" s="22"/>
      <c r="DK125" s="22"/>
      <c r="DO125" s="22"/>
      <c r="DS125" s="22"/>
      <c r="DW125" s="22"/>
      <c r="EA125" s="22"/>
      <c r="EE125" s="22"/>
      <c r="EI125" s="22"/>
      <c r="EM125" s="22"/>
      <c r="EQ125" s="22"/>
      <c r="EU125" s="22"/>
      <c r="EY125" s="22"/>
      <c r="FC125" s="22"/>
      <c r="FG125" s="22"/>
      <c r="FK125" s="22"/>
      <c r="FO125" s="22"/>
      <c r="FS125" s="22"/>
      <c r="FW125" s="22"/>
      <c r="GA125" s="22"/>
      <c r="GE125" s="22"/>
      <c r="GI125" s="22"/>
      <c r="GM125" s="22"/>
      <c r="GQ125" s="22"/>
      <c r="GU125" s="22"/>
      <c r="GY125" s="22"/>
      <c r="HC125" s="22"/>
      <c r="HG125" s="22"/>
      <c r="HK125" s="22"/>
      <c r="HO125" s="22"/>
      <c r="HS125" s="22"/>
      <c r="HW125" s="22"/>
      <c r="IA125" s="22"/>
      <c r="IE125" s="22"/>
      <c r="II125" s="22"/>
      <c r="IM125" s="22"/>
      <c r="IQ125" s="22"/>
      <c r="IU125" s="22"/>
    </row>
    <row r="126" s="4" customFormat="true" ht="14.9" hidden="false" customHeight="true" outlineLevel="0" collapsed="false">
      <c r="A126" s="24" t="n">
        <v>0.680555555555555</v>
      </c>
      <c r="B126" s="14" t="n">
        <f aca="false">COUNTIF($G126:$IV126,"K")</f>
        <v>0</v>
      </c>
      <c r="C126" s="14" t="n">
        <f aca="false">COUNTIF($G126:$IV126,"A")</f>
        <v>0</v>
      </c>
      <c r="D126" s="14" t="n">
        <f aca="false">COUNTIF($G126:$IV126,"T")</f>
        <v>1</v>
      </c>
      <c r="E126" s="14" t="n">
        <f aca="false">COUNTIF($G126:$IV126,"X")</f>
        <v>5</v>
      </c>
      <c r="F126" s="19" t="n">
        <f aca="false">SUM(B126:E126)</f>
        <v>6</v>
      </c>
      <c r="G126" s="4" t="s">
        <v>373</v>
      </c>
      <c r="H126" s="4" t="s">
        <v>373</v>
      </c>
      <c r="K126" s="22"/>
      <c r="O126" s="22"/>
      <c r="S126" s="22"/>
      <c r="W126" s="22"/>
      <c r="AA126" s="20" t="s">
        <v>372</v>
      </c>
      <c r="AE126" s="22"/>
      <c r="AI126" s="22"/>
      <c r="AM126" s="22"/>
      <c r="AQ126" s="22"/>
      <c r="AU126" s="22"/>
      <c r="AY126" s="22"/>
      <c r="BC126" s="22"/>
      <c r="BG126" s="20" t="s">
        <v>373</v>
      </c>
      <c r="BK126" s="20"/>
      <c r="BO126" s="22"/>
      <c r="BS126" s="22" t="s">
        <v>373</v>
      </c>
      <c r="BT126" s="2" t="s">
        <v>373</v>
      </c>
      <c r="BW126" s="22"/>
      <c r="CA126" s="22"/>
      <c r="CE126" s="22"/>
      <c r="CI126" s="22"/>
      <c r="CM126" s="22"/>
      <c r="CQ126" s="22"/>
      <c r="CU126" s="22"/>
      <c r="CY126" s="22"/>
      <c r="DC126" s="22"/>
      <c r="DG126" s="22"/>
      <c r="DK126" s="22"/>
      <c r="DO126" s="22"/>
      <c r="DS126" s="22"/>
      <c r="DW126" s="22"/>
      <c r="EA126" s="22"/>
      <c r="EE126" s="22"/>
      <c r="EI126" s="22"/>
      <c r="EM126" s="22"/>
      <c r="EQ126" s="22"/>
      <c r="EU126" s="22"/>
      <c r="EY126" s="22"/>
      <c r="FC126" s="22"/>
      <c r="FG126" s="22"/>
      <c r="FK126" s="22"/>
      <c r="FO126" s="22"/>
      <c r="FS126" s="22"/>
      <c r="FW126" s="22"/>
      <c r="GA126" s="22"/>
      <c r="GE126" s="22"/>
      <c r="GI126" s="22"/>
      <c r="GM126" s="22"/>
      <c r="GQ126" s="22"/>
      <c r="GU126" s="22"/>
      <c r="GY126" s="22"/>
      <c r="HC126" s="22"/>
      <c r="HG126" s="22"/>
      <c r="HK126" s="22"/>
      <c r="HO126" s="22"/>
      <c r="HS126" s="22"/>
      <c r="HW126" s="22"/>
      <c r="IA126" s="22"/>
      <c r="IE126" s="22"/>
      <c r="II126" s="22"/>
      <c r="IM126" s="22"/>
      <c r="IQ126" s="22"/>
      <c r="IU126" s="22"/>
    </row>
    <row r="127" s="4" customFormat="true" ht="14.9" hidden="false" customHeight="true" outlineLevel="0" collapsed="false">
      <c r="A127" s="24" t="n">
        <v>0.684027777777778</v>
      </c>
      <c r="B127" s="14" t="n">
        <f aca="false">COUNTIF($G127:$IV127,"K")</f>
        <v>0</v>
      </c>
      <c r="C127" s="14" t="n">
        <f aca="false">COUNTIF($G127:$IV127,"A")</f>
        <v>0</v>
      </c>
      <c r="D127" s="14" t="n">
        <f aca="false">COUNTIF($G127:$IV127,"T")</f>
        <v>1</v>
      </c>
      <c r="E127" s="14" t="n">
        <f aca="false">COUNTIF($G127:$IV127,"X")</f>
        <v>5</v>
      </c>
      <c r="F127" s="19" t="n">
        <f aca="false">SUM(B127:E127)</f>
        <v>6</v>
      </c>
      <c r="G127" s="4" t="s">
        <v>373</v>
      </c>
      <c r="H127" s="4" t="s">
        <v>373</v>
      </c>
      <c r="K127" s="22"/>
      <c r="O127" s="22"/>
      <c r="S127" s="22"/>
      <c r="W127" s="22"/>
      <c r="AA127" s="20" t="s">
        <v>372</v>
      </c>
      <c r="AE127" s="22"/>
      <c r="AI127" s="22"/>
      <c r="AM127" s="22"/>
      <c r="AQ127" s="22"/>
      <c r="AU127" s="22"/>
      <c r="AY127" s="22"/>
      <c r="BC127" s="22"/>
      <c r="BG127" s="20" t="s">
        <v>373</v>
      </c>
      <c r="BK127" s="20"/>
      <c r="BO127" s="22"/>
      <c r="BS127" s="22" t="s">
        <v>373</v>
      </c>
      <c r="BT127" s="2" t="s">
        <v>373</v>
      </c>
      <c r="BW127" s="22"/>
      <c r="CA127" s="22"/>
      <c r="CE127" s="22"/>
      <c r="CI127" s="22"/>
      <c r="CM127" s="22"/>
      <c r="CQ127" s="22"/>
      <c r="CU127" s="22"/>
      <c r="CY127" s="22"/>
      <c r="DC127" s="22"/>
      <c r="DG127" s="22"/>
      <c r="DK127" s="22"/>
      <c r="DO127" s="22"/>
      <c r="DS127" s="22"/>
      <c r="DW127" s="22"/>
      <c r="EA127" s="22"/>
      <c r="EE127" s="22"/>
      <c r="EI127" s="22"/>
      <c r="EM127" s="22"/>
      <c r="EQ127" s="22"/>
      <c r="EU127" s="22"/>
      <c r="EY127" s="22"/>
      <c r="FC127" s="22"/>
      <c r="FG127" s="22"/>
      <c r="FK127" s="22"/>
      <c r="FO127" s="22"/>
      <c r="FS127" s="22"/>
      <c r="FW127" s="22"/>
      <c r="GA127" s="22"/>
      <c r="GE127" s="22"/>
      <c r="GI127" s="22"/>
      <c r="GM127" s="22"/>
      <c r="GQ127" s="22"/>
      <c r="GU127" s="22"/>
      <c r="GY127" s="22"/>
      <c r="HC127" s="22"/>
      <c r="HG127" s="22"/>
      <c r="HK127" s="22"/>
      <c r="HO127" s="22"/>
      <c r="HS127" s="22"/>
      <c r="HW127" s="22"/>
      <c r="IA127" s="22"/>
      <c r="IE127" s="22"/>
      <c r="II127" s="22"/>
      <c r="IM127" s="22"/>
      <c r="IQ127" s="22"/>
      <c r="IU127" s="22"/>
    </row>
    <row r="128" s="4" customFormat="true" ht="14.9" hidden="false" customHeight="true" outlineLevel="0" collapsed="false">
      <c r="A128" s="24" t="n">
        <v>0.6875</v>
      </c>
      <c r="B128" s="14" t="n">
        <f aca="false">COUNTIF($G128:$IV128,"K")</f>
        <v>0</v>
      </c>
      <c r="C128" s="14" t="n">
        <f aca="false">COUNTIF($G128:$IV128,"A")</f>
        <v>0</v>
      </c>
      <c r="D128" s="14" t="n">
        <f aca="false">COUNTIF($G128:$IV128,"T")</f>
        <v>1</v>
      </c>
      <c r="E128" s="14" t="n">
        <f aca="false">COUNTIF($G128:$IV128,"X")</f>
        <v>5</v>
      </c>
      <c r="F128" s="19" t="n">
        <f aca="false">SUM(B128:E128)</f>
        <v>6</v>
      </c>
      <c r="G128" s="4" t="s">
        <v>373</v>
      </c>
      <c r="H128" s="4" t="s">
        <v>373</v>
      </c>
      <c r="K128" s="22"/>
      <c r="O128" s="22"/>
      <c r="S128" s="22"/>
      <c r="W128" s="22"/>
      <c r="AA128" s="20" t="s">
        <v>372</v>
      </c>
      <c r="AE128" s="22"/>
      <c r="AI128" s="22"/>
      <c r="AM128" s="22"/>
      <c r="AQ128" s="22"/>
      <c r="AU128" s="22"/>
      <c r="AY128" s="22"/>
      <c r="BC128" s="22"/>
      <c r="BG128" s="20" t="s">
        <v>373</v>
      </c>
      <c r="BK128" s="20"/>
      <c r="BO128" s="22"/>
      <c r="BS128" s="22" t="s">
        <v>373</v>
      </c>
      <c r="BT128" s="2" t="s">
        <v>373</v>
      </c>
      <c r="BW128" s="22"/>
      <c r="CA128" s="22"/>
      <c r="CE128" s="22"/>
      <c r="CI128" s="22"/>
      <c r="CM128" s="22"/>
      <c r="CQ128" s="22"/>
      <c r="CU128" s="22"/>
      <c r="CY128" s="22"/>
      <c r="DC128" s="22"/>
      <c r="DG128" s="22"/>
      <c r="DK128" s="22"/>
      <c r="DO128" s="22"/>
      <c r="DS128" s="22"/>
      <c r="DW128" s="22"/>
      <c r="EA128" s="22"/>
      <c r="EE128" s="22"/>
      <c r="EI128" s="22"/>
      <c r="EM128" s="22"/>
      <c r="EQ128" s="22"/>
      <c r="EU128" s="22"/>
      <c r="EY128" s="22"/>
      <c r="FC128" s="22"/>
      <c r="FG128" s="22"/>
      <c r="FK128" s="22"/>
      <c r="FO128" s="22"/>
      <c r="FS128" s="22"/>
      <c r="FW128" s="22"/>
      <c r="GA128" s="22"/>
      <c r="GE128" s="22"/>
      <c r="GI128" s="22"/>
      <c r="GM128" s="22"/>
      <c r="GQ128" s="22"/>
      <c r="GU128" s="22"/>
      <c r="GY128" s="22"/>
      <c r="HC128" s="22"/>
      <c r="HG128" s="22"/>
      <c r="HK128" s="22"/>
      <c r="HO128" s="22"/>
      <c r="HS128" s="22"/>
      <c r="HW128" s="22"/>
      <c r="IA128" s="22"/>
      <c r="IE128" s="22"/>
      <c r="II128" s="22"/>
      <c r="IM128" s="22"/>
      <c r="IQ128" s="22"/>
      <c r="IU128" s="22"/>
    </row>
    <row r="129" s="4" customFormat="true" ht="14.9" hidden="false" customHeight="true" outlineLevel="0" collapsed="false">
      <c r="A129" s="24" t="n">
        <v>0.690972222222222</v>
      </c>
      <c r="B129" s="14" t="n">
        <f aca="false">COUNTIF($G129:$IV129,"K")</f>
        <v>0</v>
      </c>
      <c r="C129" s="14" t="n">
        <f aca="false">COUNTIF($G129:$IV129,"A")</f>
        <v>0</v>
      </c>
      <c r="D129" s="14" t="n">
        <f aca="false">COUNTIF($G129:$IV129,"T")</f>
        <v>1</v>
      </c>
      <c r="E129" s="14" t="n">
        <f aca="false">COUNTIF($G129:$IV129,"X")</f>
        <v>5</v>
      </c>
      <c r="F129" s="19" t="n">
        <f aca="false">SUM(B129:E129)</f>
        <v>6</v>
      </c>
      <c r="G129" s="4" t="s">
        <v>373</v>
      </c>
      <c r="H129" s="4" t="s">
        <v>373</v>
      </c>
      <c r="K129" s="22"/>
      <c r="O129" s="22"/>
      <c r="S129" s="22"/>
      <c r="W129" s="22"/>
      <c r="AA129" s="20" t="s">
        <v>372</v>
      </c>
      <c r="AE129" s="22"/>
      <c r="AI129" s="22"/>
      <c r="AM129" s="22"/>
      <c r="AQ129" s="22"/>
      <c r="AU129" s="22"/>
      <c r="AY129" s="22"/>
      <c r="BC129" s="22"/>
      <c r="BG129" s="20" t="s">
        <v>373</v>
      </c>
      <c r="BK129" s="20"/>
      <c r="BO129" s="22"/>
      <c r="BS129" s="22" t="s">
        <v>373</v>
      </c>
      <c r="BT129" s="2" t="s">
        <v>373</v>
      </c>
      <c r="BW129" s="22"/>
      <c r="CA129" s="22"/>
      <c r="CE129" s="22"/>
      <c r="CI129" s="22"/>
      <c r="CM129" s="22"/>
      <c r="CQ129" s="22"/>
      <c r="CU129" s="22"/>
      <c r="CY129" s="22"/>
      <c r="DC129" s="22"/>
      <c r="DG129" s="22"/>
      <c r="DK129" s="22"/>
      <c r="DO129" s="22"/>
      <c r="DS129" s="22"/>
      <c r="DW129" s="22"/>
      <c r="EA129" s="22"/>
      <c r="EE129" s="22"/>
      <c r="EI129" s="22"/>
      <c r="EM129" s="22"/>
      <c r="EQ129" s="22"/>
      <c r="EU129" s="22"/>
      <c r="EY129" s="22"/>
      <c r="FC129" s="22"/>
      <c r="FG129" s="22"/>
      <c r="FK129" s="22"/>
      <c r="FO129" s="22"/>
      <c r="FS129" s="22"/>
      <c r="FW129" s="22"/>
      <c r="GA129" s="22"/>
      <c r="GE129" s="22"/>
      <c r="GI129" s="22"/>
      <c r="GM129" s="22"/>
      <c r="GQ129" s="22"/>
      <c r="GU129" s="22"/>
      <c r="GY129" s="22"/>
      <c r="HC129" s="22"/>
      <c r="HG129" s="22"/>
      <c r="HK129" s="22"/>
      <c r="HO129" s="22"/>
      <c r="HS129" s="22"/>
      <c r="HW129" s="22"/>
      <c r="IA129" s="22"/>
      <c r="IE129" s="22"/>
      <c r="II129" s="22"/>
      <c r="IM129" s="22"/>
      <c r="IQ129" s="22"/>
      <c r="IU129" s="22"/>
    </row>
    <row r="130" s="4" customFormat="true" ht="14.9" hidden="false" customHeight="true" outlineLevel="0" collapsed="false">
      <c r="A130" s="24" t="n">
        <v>0.694444444444444</v>
      </c>
      <c r="B130" s="14" t="n">
        <f aca="false">COUNTIF($G130:$IV130,"K")</f>
        <v>0</v>
      </c>
      <c r="C130" s="14" t="n">
        <f aca="false">COUNTIF($G130:$IV130,"A")</f>
        <v>0</v>
      </c>
      <c r="D130" s="14" t="n">
        <f aca="false">COUNTIF($G130:$IV130,"T")</f>
        <v>1</v>
      </c>
      <c r="E130" s="14" t="n">
        <f aca="false">COUNTIF($G130:$IV130,"X")</f>
        <v>5</v>
      </c>
      <c r="F130" s="19" t="n">
        <f aca="false">SUM(B130:E130)</f>
        <v>6</v>
      </c>
      <c r="G130" s="4" t="s">
        <v>373</v>
      </c>
      <c r="H130" s="4" t="s">
        <v>373</v>
      </c>
      <c r="K130" s="22"/>
      <c r="O130" s="22"/>
      <c r="S130" s="22"/>
      <c r="W130" s="22"/>
      <c r="AA130" s="20" t="s">
        <v>372</v>
      </c>
      <c r="AE130" s="22"/>
      <c r="AI130" s="22"/>
      <c r="AM130" s="22"/>
      <c r="AQ130" s="22"/>
      <c r="AU130" s="22"/>
      <c r="AY130" s="22"/>
      <c r="BC130" s="22"/>
      <c r="BG130" s="20" t="s">
        <v>373</v>
      </c>
      <c r="BK130" s="20"/>
      <c r="BO130" s="22"/>
      <c r="BS130" s="22" t="s">
        <v>373</v>
      </c>
      <c r="BT130" s="2" t="s">
        <v>373</v>
      </c>
      <c r="BW130" s="22"/>
      <c r="CA130" s="22"/>
      <c r="CE130" s="22"/>
      <c r="CI130" s="22"/>
      <c r="CM130" s="22"/>
      <c r="CQ130" s="22"/>
      <c r="CU130" s="22"/>
      <c r="CY130" s="22"/>
      <c r="DC130" s="22"/>
      <c r="DG130" s="22"/>
      <c r="DK130" s="22"/>
      <c r="DO130" s="22"/>
      <c r="DS130" s="22"/>
      <c r="DW130" s="22"/>
      <c r="EA130" s="22"/>
      <c r="EE130" s="22"/>
      <c r="EI130" s="22"/>
      <c r="EM130" s="22"/>
      <c r="EQ130" s="22"/>
      <c r="EU130" s="22"/>
      <c r="EY130" s="22"/>
      <c r="FC130" s="22"/>
      <c r="FG130" s="22"/>
      <c r="FK130" s="22"/>
      <c r="FO130" s="22"/>
      <c r="FS130" s="22"/>
      <c r="FW130" s="22"/>
      <c r="GA130" s="22"/>
      <c r="GE130" s="22"/>
      <c r="GI130" s="22"/>
      <c r="GM130" s="22"/>
      <c r="GQ130" s="22"/>
      <c r="GU130" s="22"/>
      <c r="GY130" s="22"/>
      <c r="HC130" s="22"/>
      <c r="HG130" s="22"/>
      <c r="HK130" s="22"/>
      <c r="HO130" s="22"/>
      <c r="HS130" s="22"/>
      <c r="HW130" s="22"/>
      <c r="IA130" s="22"/>
      <c r="IE130" s="22"/>
      <c r="II130" s="22"/>
      <c r="IM130" s="22"/>
      <c r="IQ130" s="22"/>
      <c r="IU130" s="22"/>
    </row>
    <row r="131" s="4" customFormat="true" ht="14.9" hidden="false" customHeight="true" outlineLevel="0" collapsed="false">
      <c r="A131" s="24" t="n">
        <v>0.697916666666667</v>
      </c>
      <c r="B131" s="14" t="n">
        <f aca="false">COUNTIF($G131:$IV131,"K")</f>
        <v>0</v>
      </c>
      <c r="C131" s="14" t="n">
        <f aca="false">COUNTIF($G131:$IV131,"A")</f>
        <v>0</v>
      </c>
      <c r="D131" s="14" t="n">
        <f aca="false">COUNTIF($G131:$IV131,"T")</f>
        <v>1</v>
      </c>
      <c r="E131" s="14" t="n">
        <f aca="false">COUNTIF($G131:$IV131,"X")</f>
        <v>5</v>
      </c>
      <c r="F131" s="19" t="n">
        <f aca="false">SUM(B131:E131)</f>
        <v>6</v>
      </c>
      <c r="G131" s="4" t="s">
        <v>373</v>
      </c>
      <c r="H131" s="4" t="s">
        <v>373</v>
      </c>
      <c r="K131" s="22"/>
      <c r="O131" s="22"/>
      <c r="S131" s="22"/>
      <c r="W131" s="22"/>
      <c r="AA131" s="20" t="s">
        <v>372</v>
      </c>
      <c r="AE131" s="22"/>
      <c r="AI131" s="22"/>
      <c r="AM131" s="22"/>
      <c r="AQ131" s="22"/>
      <c r="AU131" s="22"/>
      <c r="AY131" s="22"/>
      <c r="BC131" s="22"/>
      <c r="BG131" s="20" t="s">
        <v>373</v>
      </c>
      <c r="BK131" s="20"/>
      <c r="BO131" s="22"/>
      <c r="BS131" s="22" t="s">
        <v>373</v>
      </c>
      <c r="BT131" s="2" t="s">
        <v>373</v>
      </c>
      <c r="BW131" s="22"/>
      <c r="CA131" s="22"/>
      <c r="CE131" s="22"/>
      <c r="CI131" s="22"/>
      <c r="CM131" s="22"/>
      <c r="CQ131" s="22"/>
      <c r="CU131" s="22"/>
      <c r="CY131" s="22"/>
      <c r="DC131" s="22"/>
      <c r="DG131" s="22"/>
      <c r="DK131" s="22"/>
      <c r="DO131" s="22"/>
      <c r="DS131" s="22"/>
      <c r="DW131" s="22"/>
      <c r="EA131" s="22"/>
      <c r="EE131" s="22"/>
      <c r="EI131" s="22"/>
      <c r="EM131" s="22"/>
      <c r="EQ131" s="22"/>
      <c r="EU131" s="22"/>
      <c r="EY131" s="22"/>
      <c r="FC131" s="22"/>
      <c r="FG131" s="22"/>
      <c r="FK131" s="22"/>
      <c r="FO131" s="22"/>
      <c r="FS131" s="22"/>
      <c r="FW131" s="22"/>
      <c r="GA131" s="22"/>
      <c r="GE131" s="22"/>
      <c r="GI131" s="22"/>
      <c r="GM131" s="22"/>
      <c r="GQ131" s="22"/>
      <c r="GU131" s="22"/>
      <c r="GY131" s="22"/>
      <c r="HC131" s="22"/>
      <c r="HG131" s="22"/>
      <c r="HK131" s="22"/>
      <c r="HO131" s="22"/>
      <c r="HS131" s="22"/>
      <c r="HW131" s="22"/>
      <c r="IA131" s="22"/>
      <c r="IE131" s="22"/>
      <c r="II131" s="22"/>
      <c r="IM131" s="22"/>
      <c r="IQ131" s="22"/>
      <c r="IU131" s="22"/>
    </row>
    <row r="132" s="4" customFormat="true" ht="14.9" hidden="false" customHeight="true" outlineLevel="0" collapsed="false">
      <c r="A132" s="24" t="n">
        <v>0.701388888888889</v>
      </c>
      <c r="B132" s="14" t="n">
        <f aca="false">COUNTIF($G132:$IV132,"K")</f>
        <v>0</v>
      </c>
      <c r="C132" s="14" t="n">
        <f aca="false">COUNTIF($G132:$IV132,"A")</f>
        <v>0</v>
      </c>
      <c r="D132" s="14" t="n">
        <f aca="false">COUNTIF($G132:$IV132,"T")</f>
        <v>1</v>
      </c>
      <c r="E132" s="14" t="n">
        <f aca="false">COUNTIF($G132:$IV132,"X")</f>
        <v>5</v>
      </c>
      <c r="F132" s="19" t="n">
        <f aca="false">SUM(B132:E132)</f>
        <v>6</v>
      </c>
      <c r="G132" s="4" t="s">
        <v>373</v>
      </c>
      <c r="H132" s="4" t="s">
        <v>373</v>
      </c>
      <c r="K132" s="22"/>
      <c r="O132" s="22"/>
      <c r="S132" s="22"/>
      <c r="W132" s="22"/>
      <c r="AA132" s="20" t="s">
        <v>372</v>
      </c>
      <c r="AE132" s="22"/>
      <c r="AI132" s="22"/>
      <c r="AM132" s="22"/>
      <c r="AQ132" s="22"/>
      <c r="AU132" s="22"/>
      <c r="AY132" s="22"/>
      <c r="BC132" s="22"/>
      <c r="BG132" s="20" t="s">
        <v>373</v>
      </c>
      <c r="BK132" s="20"/>
      <c r="BO132" s="22"/>
      <c r="BS132" s="22" t="s">
        <v>373</v>
      </c>
      <c r="BT132" s="2" t="s">
        <v>373</v>
      </c>
      <c r="BW132" s="22"/>
      <c r="CA132" s="22"/>
      <c r="CE132" s="22"/>
      <c r="CI132" s="22"/>
      <c r="CM132" s="22"/>
      <c r="CQ132" s="22"/>
      <c r="CU132" s="22"/>
      <c r="CY132" s="22"/>
      <c r="DC132" s="22"/>
      <c r="DG132" s="22"/>
      <c r="DK132" s="22"/>
      <c r="DO132" s="22"/>
      <c r="DS132" s="22"/>
      <c r="DW132" s="22"/>
      <c r="EA132" s="22"/>
      <c r="EE132" s="22"/>
      <c r="EI132" s="22"/>
      <c r="EM132" s="22"/>
      <c r="EQ132" s="22"/>
      <c r="EU132" s="22"/>
      <c r="EY132" s="22"/>
      <c r="FC132" s="22"/>
      <c r="FG132" s="22"/>
      <c r="FK132" s="22"/>
      <c r="FO132" s="22"/>
      <c r="FS132" s="22"/>
      <c r="FW132" s="22"/>
      <c r="GA132" s="22"/>
      <c r="GE132" s="22"/>
      <c r="GI132" s="22"/>
      <c r="GM132" s="22"/>
      <c r="GQ132" s="22"/>
      <c r="GU132" s="22"/>
      <c r="GY132" s="22"/>
      <c r="HC132" s="22"/>
      <c r="HG132" s="22"/>
      <c r="HK132" s="22"/>
      <c r="HO132" s="22"/>
      <c r="HS132" s="22"/>
      <c r="HW132" s="22"/>
      <c r="IA132" s="22"/>
      <c r="IE132" s="22"/>
      <c r="II132" s="22"/>
      <c r="IM132" s="22"/>
      <c r="IQ132" s="22"/>
      <c r="IU132" s="22"/>
    </row>
    <row r="133" s="4" customFormat="true" ht="14.9" hidden="false" customHeight="true" outlineLevel="0" collapsed="false">
      <c r="A133" s="24" t="n">
        <v>0.704861111111111</v>
      </c>
      <c r="B133" s="14" t="n">
        <f aca="false">COUNTIF($G133:$IV133,"K")</f>
        <v>0</v>
      </c>
      <c r="C133" s="14" t="n">
        <f aca="false">COUNTIF($G133:$IV133,"A")</f>
        <v>0</v>
      </c>
      <c r="D133" s="14" t="n">
        <f aca="false">COUNTIF($G133:$IV133,"T")</f>
        <v>1</v>
      </c>
      <c r="E133" s="14" t="n">
        <f aca="false">COUNTIF($G133:$IV133,"X")</f>
        <v>5</v>
      </c>
      <c r="F133" s="19" t="n">
        <f aca="false">SUM(B133:E133)</f>
        <v>6</v>
      </c>
      <c r="G133" s="4" t="s">
        <v>373</v>
      </c>
      <c r="H133" s="4" t="s">
        <v>373</v>
      </c>
      <c r="K133" s="22"/>
      <c r="O133" s="22"/>
      <c r="S133" s="22"/>
      <c r="W133" s="22"/>
      <c r="AA133" s="20" t="s">
        <v>372</v>
      </c>
      <c r="AE133" s="22"/>
      <c r="AI133" s="22"/>
      <c r="AM133" s="22"/>
      <c r="AQ133" s="22"/>
      <c r="AU133" s="22"/>
      <c r="AY133" s="22"/>
      <c r="BC133" s="22"/>
      <c r="BG133" s="20" t="s">
        <v>373</v>
      </c>
      <c r="BK133" s="20"/>
      <c r="BO133" s="22"/>
      <c r="BS133" s="22" t="s">
        <v>373</v>
      </c>
      <c r="BT133" s="2" t="s">
        <v>373</v>
      </c>
      <c r="BW133" s="22"/>
      <c r="CA133" s="22"/>
      <c r="CE133" s="22"/>
      <c r="CI133" s="22"/>
      <c r="CM133" s="22"/>
      <c r="CQ133" s="22"/>
      <c r="CU133" s="22"/>
      <c r="CY133" s="22"/>
      <c r="DC133" s="22"/>
      <c r="DG133" s="22"/>
      <c r="DK133" s="22"/>
      <c r="DO133" s="22"/>
      <c r="DS133" s="22"/>
      <c r="DW133" s="22"/>
      <c r="EA133" s="22"/>
      <c r="EE133" s="22"/>
      <c r="EI133" s="22"/>
      <c r="EM133" s="22"/>
      <c r="EQ133" s="22"/>
      <c r="EU133" s="22"/>
      <c r="EY133" s="22"/>
      <c r="FC133" s="22"/>
      <c r="FG133" s="22"/>
      <c r="FK133" s="22"/>
      <c r="FO133" s="22"/>
      <c r="FS133" s="22"/>
      <c r="FW133" s="22"/>
      <c r="GA133" s="22"/>
      <c r="GE133" s="22"/>
      <c r="GI133" s="22"/>
      <c r="GM133" s="22"/>
      <c r="GQ133" s="22"/>
      <c r="GU133" s="22"/>
      <c r="GY133" s="22"/>
      <c r="HC133" s="22"/>
      <c r="HG133" s="22"/>
      <c r="HK133" s="22"/>
      <c r="HO133" s="22"/>
      <c r="HS133" s="22"/>
      <c r="HW133" s="22"/>
      <c r="IA133" s="22"/>
      <c r="IE133" s="22"/>
      <c r="II133" s="22"/>
      <c r="IM133" s="22"/>
      <c r="IQ133" s="22"/>
      <c r="IU133" s="22"/>
    </row>
    <row r="134" s="4" customFormat="true" ht="14.9" hidden="false" customHeight="true" outlineLevel="0" collapsed="false">
      <c r="A134" s="23" t="n">
        <v>0.708333333333333</v>
      </c>
      <c r="B134" s="14" t="n">
        <f aca="false">COUNTIF($G134:$IV134,"K")</f>
        <v>0</v>
      </c>
      <c r="C134" s="14" t="n">
        <f aca="false">COUNTIF($G134:$IV134,"A")</f>
        <v>0</v>
      </c>
      <c r="D134" s="14" t="n">
        <f aca="false">COUNTIF($G134:$IV134,"T")</f>
        <v>1</v>
      </c>
      <c r="E134" s="14" t="n">
        <f aca="false">COUNTIF($G134:$IV134,"X")</f>
        <v>5</v>
      </c>
      <c r="F134" s="19" t="n">
        <f aca="false">SUM(B134:E134)</f>
        <v>6</v>
      </c>
      <c r="G134" s="4" t="s">
        <v>373</v>
      </c>
      <c r="H134" s="4" t="s">
        <v>373</v>
      </c>
      <c r="K134" s="22"/>
      <c r="O134" s="22"/>
      <c r="S134" s="22"/>
      <c r="W134" s="22"/>
      <c r="AA134" s="20" t="s">
        <v>372</v>
      </c>
      <c r="AE134" s="22"/>
      <c r="AI134" s="22"/>
      <c r="AM134" s="22"/>
      <c r="AQ134" s="22"/>
      <c r="AU134" s="22"/>
      <c r="AY134" s="22"/>
      <c r="BC134" s="22"/>
      <c r="BG134" s="20" t="s">
        <v>373</v>
      </c>
      <c r="BK134" s="20"/>
      <c r="BO134" s="22"/>
      <c r="BS134" s="22" t="s">
        <v>373</v>
      </c>
      <c r="BT134" s="2" t="s">
        <v>373</v>
      </c>
      <c r="BW134" s="22"/>
      <c r="CA134" s="22"/>
      <c r="CE134" s="22"/>
      <c r="CI134" s="22"/>
      <c r="CM134" s="22"/>
      <c r="CQ134" s="22"/>
      <c r="CU134" s="22"/>
      <c r="CY134" s="22"/>
      <c r="DC134" s="22"/>
      <c r="DG134" s="22"/>
      <c r="DK134" s="22"/>
      <c r="DO134" s="22"/>
      <c r="DS134" s="22"/>
      <c r="DW134" s="22"/>
      <c r="EA134" s="22"/>
      <c r="EE134" s="22"/>
      <c r="EI134" s="22"/>
      <c r="EM134" s="22"/>
      <c r="EQ134" s="22"/>
      <c r="EU134" s="22"/>
      <c r="EY134" s="22"/>
      <c r="FC134" s="22"/>
      <c r="FG134" s="22"/>
      <c r="FK134" s="22"/>
      <c r="FO134" s="22"/>
      <c r="FS134" s="22"/>
      <c r="FW134" s="22"/>
      <c r="GA134" s="22"/>
      <c r="GE134" s="22"/>
      <c r="GI134" s="22"/>
      <c r="GM134" s="22"/>
      <c r="GQ134" s="22"/>
      <c r="GU134" s="22"/>
      <c r="GY134" s="22"/>
      <c r="HC134" s="22"/>
      <c r="HG134" s="22"/>
      <c r="HK134" s="22"/>
      <c r="HO134" s="22"/>
      <c r="HS134" s="22"/>
      <c r="HW134" s="22"/>
      <c r="IA134" s="22"/>
      <c r="IE134" s="22"/>
      <c r="II134" s="22"/>
      <c r="IM134" s="22"/>
      <c r="IQ134" s="22"/>
      <c r="IU134" s="22"/>
    </row>
    <row r="135" s="4" customFormat="true" ht="14.9" hidden="false" customHeight="true" outlineLevel="0" collapsed="false">
      <c r="A135" s="24" t="n">
        <v>0.711805555555556</v>
      </c>
      <c r="B135" s="14" t="n">
        <f aca="false">COUNTIF($G135:$IV135,"K")</f>
        <v>0</v>
      </c>
      <c r="C135" s="14" t="n">
        <f aca="false">COUNTIF($G135:$IV135,"A")</f>
        <v>0</v>
      </c>
      <c r="D135" s="14" t="n">
        <f aca="false">COUNTIF($G135:$IV135,"T")</f>
        <v>1</v>
      </c>
      <c r="E135" s="14" t="n">
        <f aca="false">COUNTIF($G135:$IV135,"X")</f>
        <v>5</v>
      </c>
      <c r="F135" s="19" t="n">
        <f aca="false">SUM(B135:E135)</f>
        <v>6</v>
      </c>
      <c r="G135" s="4" t="s">
        <v>373</v>
      </c>
      <c r="H135" s="4" t="s">
        <v>373</v>
      </c>
      <c r="K135" s="22"/>
      <c r="O135" s="22"/>
      <c r="S135" s="22"/>
      <c r="W135" s="22"/>
      <c r="AA135" s="20" t="s">
        <v>372</v>
      </c>
      <c r="AE135" s="22"/>
      <c r="AI135" s="22"/>
      <c r="AM135" s="22"/>
      <c r="AQ135" s="22"/>
      <c r="AU135" s="22"/>
      <c r="AY135" s="22"/>
      <c r="BC135" s="22"/>
      <c r="BG135" s="20" t="s">
        <v>373</v>
      </c>
      <c r="BK135" s="20"/>
      <c r="BO135" s="22"/>
      <c r="BS135" s="22" t="s">
        <v>373</v>
      </c>
      <c r="BT135" s="2" t="s">
        <v>373</v>
      </c>
      <c r="BW135" s="22"/>
      <c r="CA135" s="22"/>
      <c r="CE135" s="22"/>
      <c r="CI135" s="22"/>
      <c r="CM135" s="22"/>
      <c r="CQ135" s="22"/>
      <c r="CU135" s="22"/>
      <c r="CY135" s="22"/>
      <c r="DC135" s="22"/>
      <c r="DG135" s="22"/>
      <c r="DK135" s="22"/>
      <c r="DO135" s="22"/>
      <c r="DS135" s="22"/>
      <c r="DW135" s="22"/>
      <c r="EA135" s="22"/>
      <c r="EE135" s="22"/>
      <c r="EI135" s="22"/>
      <c r="EM135" s="22"/>
      <c r="EQ135" s="22"/>
      <c r="EU135" s="22"/>
      <c r="EY135" s="22"/>
      <c r="FC135" s="22"/>
      <c r="FG135" s="22"/>
      <c r="FK135" s="22"/>
      <c r="FO135" s="22"/>
      <c r="FS135" s="22"/>
      <c r="FW135" s="22"/>
      <c r="GA135" s="22"/>
      <c r="GE135" s="22"/>
      <c r="GI135" s="22"/>
      <c r="GM135" s="22"/>
      <c r="GQ135" s="22"/>
      <c r="GU135" s="22"/>
      <c r="GY135" s="22"/>
      <c r="HC135" s="22"/>
      <c r="HG135" s="22"/>
      <c r="HK135" s="22"/>
      <c r="HO135" s="22"/>
      <c r="HS135" s="22"/>
      <c r="HW135" s="22"/>
      <c r="IA135" s="22"/>
      <c r="IE135" s="22"/>
      <c r="II135" s="22"/>
      <c r="IM135" s="22"/>
      <c r="IQ135" s="22"/>
      <c r="IU135" s="22"/>
    </row>
    <row r="136" s="4" customFormat="true" ht="14.9" hidden="false" customHeight="true" outlineLevel="0" collapsed="false">
      <c r="A136" s="24" t="n">
        <v>0.715277777777778</v>
      </c>
      <c r="B136" s="14" t="n">
        <f aca="false">COUNTIF($G136:$IV136,"K")</f>
        <v>0</v>
      </c>
      <c r="C136" s="14" t="n">
        <f aca="false">COUNTIF($G136:$IV136,"A")</f>
        <v>0</v>
      </c>
      <c r="D136" s="14" t="n">
        <f aca="false">COUNTIF($G136:$IV136,"T")</f>
        <v>1</v>
      </c>
      <c r="E136" s="14" t="n">
        <f aca="false">COUNTIF($G136:$IV136,"X")</f>
        <v>5</v>
      </c>
      <c r="F136" s="19" t="n">
        <f aca="false">SUM(B136:E136)</f>
        <v>6</v>
      </c>
      <c r="G136" s="4" t="s">
        <v>373</v>
      </c>
      <c r="H136" s="4" t="s">
        <v>373</v>
      </c>
      <c r="K136" s="22"/>
      <c r="O136" s="22"/>
      <c r="S136" s="22"/>
      <c r="W136" s="22"/>
      <c r="AA136" s="20" t="s">
        <v>372</v>
      </c>
      <c r="AE136" s="22"/>
      <c r="AI136" s="22"/>
      <c r="AM136" s="22"/>
      <c r="AQ136" s="22"/>
      <c r="AU136" s="22"/>
      <c r="AY136" s="22"/>
      <c r="BC136" s="22"/>
      <c r="BG136" s="20" t="s">
        <v>373</v>
      </c>
      <c r="BK136" s="20"/>
      <c r="BO136" s="22"/>
      <c r="BS136" s="22" t="s">
        <v>373</v>
      </c>
      <c r="BT136" s="2" t="s">
        <v>373</v>
      </c>
      <c r="BW136" s="22"/>
      <c r="CA136" s="22"/>
      <c r="CE136" s="22"/>
      <c r="CI136" s="22"/>
      <c r="CM136" s="22"/>
      <c r="CQ136" s="22"/>
      <c r="CU136" s="22"/>
      <c r="CY136" s="22"/>
      <c r="DC136" s="22"/>
      <c r="DG136" s="22"/>
      <c r="DK136" s="22"/>
      <c r="DO136" s="22"/>
      <c r="DS136" s="22"/>
      <c r="DW136" s="22"/>
      <c r="EA136" s="22"/>
      <c r="EE136" s="22"/>
      <c r="EI136" s="22"/>
      <c r="EM136" s="22"/>
      <c r="EQ136" s="22"/>
      <c r="EU136" s="22"/>
      <c r="EY136" s="22"/>
      <c r="FC136" s="22"/>
      <c r="FG136" s="22"/>
      <c r="FK136" s="22"/>
      <c r="FO136" s="22"/>
      <c r="FS136" s="22"/>
      <c r="FW136" s="22"/>
      <c r="GA136" s="22"/>
      <c r="GE136" s="22"/>
      <c r="GI136" s="22"/>
      <c r="GM136" s="22"/>
      <c r="GQ136" s="22"/>
      <c r="GU136" s="22"/>
      <c r="GY136" s="22"/>
      <c r="HC136" s="22"/>
      <c r="HG136" s="22"/>
      <c r="HK136" s="22"/>
      <c r="HO136" s="22"/>
      <c r="HS136" s="22"/>
      <c r="HW136" s="22"/>
      <c r="IA136" s="22"/>
      <c r="IE136" s="22"/>
      <c r="II136" s="22"/>
      <c r="IM136" s="22"/>
      <c r="IQ136" s="22"/>
      <c r="IU136" s="22"/>
    </row>
    <row r="137" s="4" customFormat="true" ht="14.9" hidden="false" customHeight="true" outlineLevel="0" collapsed="false">
      <c r="A137" s="24" t="n">
        <v>0.71875</v>
      </c>
      <c r="B137" s="14" t="n">
        <f aca="false">COUNTIF($G137:$IV137,"K")</f>
        <v>0</v>
      </c>
      <c r="C137" s="14" t="n">
        <f aca="false">COUNTIF($G137:$IV137,"A")</f>
        <v>0</v>
      </c>
      <c r="D137" s="14" t="n">
        <f aca="false">COUNTIF($G137:$IV137,"T")</f>
        <v>1</v>
      </c>
      <c r="E137" s="14" t="n">
        <f aca="false">COUNTIF($G137:$IV137,"X")</f>
        <v>5</v>
      </c>
      <c r="F137" s="19" t="n">
        <f aca="false">SUM(B137:E137)</f>
        <v>6</v>
      </c>
      <c r="G137" s="4" t="s">
        <v>373</v>
      </c>
      <c r="H137" s="4" t="s">
        <v>373</v>
      </c>
      <c r="K137" s="22"/>
      <c r="O137" s="22"/>
      <c r="S137" s="22"/>
      <c r="W137" s="22"/>
      <c r="AA137" s="20" t="s">
        <v>372</v>
      </c>
      <c r="AE137" s="22"/>
      <c r="AI137" s="22"/>
      <c r="AM137" s="22"/>
      <c r="AQ137" s="22"/>
      <c r="AU137" s="22"/>
      <c r="AY137" s="22"/>
      <c r="BC137" s="22"/>
      <c r="BG137" s="20" t="s">
        <v>373</v>
      </c>
      <c r="BK137" s="20"/>
      <c r="BO137" s="22"/>
      <c r="BS137" s="22" t="s">
        <v>373</v>
      </c>
      <c r="BT137" s="2" t="s">
        <v>373</v>
      </c>
      <c r="BW137" s="22"/>
      <c r="CA137" s="22"/>
      <c r="CE137" s="22"/>
      <c r="CI137" s="22"/>
      <c r="CM137" s="22"/>
      <c r="CQ137" s="22"/>
      <c r="CU137" s="22"/>
      <c r="CY137" s="22"/>
      <c r="DC137" s="22"/>
      <c r="DG137" s="22"/>
      <c r="DK137" s="22"/>
      <c r="DO137" s="22"/>
      <c r="DS137" s="22"/>
      <c r="DW137" s="22"/>
      <c r="EA137" s="22"/>
      <c r="EE137" s="22"/>
      <c r="EI137" s="22"/>
      <c r="EM137" s="22"/>
      <c r="EQ137" s="22"/>
      <c r="EU137" s="22"/>
      <c r="EY137" s="22"/>
      <c r="FC137" s="22"/>
      <c r="FG137" s="22"/>
      <c r="FK137" s="22"/>
      <c r="FO137" s="22"/>
      <c r="FS137" s="22"/>
      <c r="FW137" s="22"/>
      <c r="GA137" s="22"/>
      <c r="GE137" s="22"/>
      <c r="GI137" s="22"/>
      <c r="GM137" s="22"/>
      <c r="GQ137" s="22"/>
      <c r="GU137" s="22"/>
      <c r="GY137" s="22"/>
      <c r="HC137" s="22"/>
      <c r="HG137" s="22"/>
      <c r="HK137" s="22"/>
      <c r="HO137" s="22"/>
      <c r="HS137" s="22"/>
      <c r="HW137" s="22"/>
      <c r="IA137" s="22"/>
      <c r="IE137" s="22"/>
      <c r="II137" s="22"/>
      <c r="IM137" s="22"/>
      <c r="IQ137" s="22"/>
      <c r="IU137" s="22"/>
    </row>
    <row r="138" s="4" customFormat="true" ht="14.9" hidden="false" customHeight="true" outlineLevel="0" collapsed="false">
      <c r="A138" s="24" t="n">
        <v>0.722222222222222</v>
      </c>
      <c r="B138" s="14" t="n">
        <f aca="false">COUNTIF($G138:$IV138,"K")</f>
        <v>0</v>
      </c>
      <c r="C138" s="14" t="n">
        <f aca="false">COUNTIF($G138:$IV138,"A")</f>
        <v>0</v>
      </c>
      <c r="D138" s="14" t="n">
        <f aca="false">COUNTIF($G138:$IV138,"T")</f>
        <v>1</v>
      </c>
      <c r="E138" s="14" t="n">
        <f aca="false">COUNTIF($G138:$IV138,"X")</f>
        <v>5</v>
      </c>
      <c r="F138" s="19" t="n">
        <f aca="false">SUM(B138:E138)</f>
        <v>6</v>
      </c>
      <c r="G138" s="4" t="s">
        <v>373</v>
      </c>
      <c r="H138" s="4" t="s">
        <v>373</v>
      </c>
      <c r="K138" s="22"/>
      <c r="O138" s="22"/>
      <c r="S138" s="22"/>
      <c r="W138" s="22"/>
      <c r="AA138" s="20" t="s">
        <v>372</v>
      </c>
      <c r="AE138" s="22"/>
      <c r="AI138" s="22"/>
      <c r="AM138" s="22"/>
      <c r="AQ138" s="22"/>
      <c r="AU138" s="22"/>
      <c r="AY138" s="22"/>
      <c r="BC138" s="22"/>
      <c r="BG138" s="20" t="s">
        <v>373</v>
      </c>
      <c r="BK138" s="20"/>
      <c r="BO138" s="22"/>
      <c r="BS138" s="22" t="s">
        <v>373</v>
      </c>
      <c r="BT138" s="2" t="s">
        <v>373</v>
      </c>
      <c r="BW138" s="22"/>
      <c r="CA138" s="22"/>
      <c r="CE138" s="22"/>
      <c r="CI138" s="22"/>
      <c r="CM138" s="22"/>
      <c r="CQ138" s="22"/>
      <c r="CU138" s="22"/>
      <c r="CY138" s="22"/>
      <c r="DC138" s="22"/>
      <c r="DG138" s="22"/>
      <c r="DK138" s="22"/>
      <c r="DO138" s="22"/>
      <c r="DS138" s="22"/>
      <c r="DW138" s="22"/>
      <c r="EA138" s="22"/>
      <c r="EE138" s="22"/>
      <c r="EI138" s="22"/>
      <c r="EM138" s="22"/>
      <c r="EQ138" s="22"/>
      <c r="EU138" s="22"/>
      <c r="EY138" s="22"/>
      <c r="FC138" s="22"/>
      <c r="FG138" s="22"/>
      <c r="FK138" s="22"/>
      <c r="FO138" s="22"/>
      <c r="FS138" s="22"/>
      <c r="FW138" s="22"/>
      <c r="GA138" s="22"/>
      <c r="GE138" s="22"/>
      <c r="GI138" s="22"/>
      <c r="GM138" s="22"/>
      <c r="GQ138" s="22"/>
      <c r="GU138" s="22"/>
      <c r="GY138" s="22"/>
      <c r="HC138" s="22"/>
      <c r="HG138" s="22"/>
      <c r="HK138" s="22"/>
      <c r="HO138" s="22"/>
      <c r="HS138" s="22"/>
      <c r="HW138" s="22"/>
      <c r="IA138" s="22"/>
      <c r="IE138" s="22"/>
      <c r="II138" s="22"/>
      <c r="IM138" s="22"/>
      <c r="IQ138" s="22"/>
      <c r="IU138" s="22"/>
    </row>
    <row r="139" s="4" customFormat="true" ht="14.9" hidden="false" customHeight="true" outlineLevel="0" collapsed="false">
      <c r="A139" s="24" t="n">
        <v>0.725694444444444</v>
      </c>
      <c r="B139" s="14" t="n">
        <f aca="false">COUNTIF($G139:$IV139,"K")</f>
        <v>0</v>
      </c>
      <c r="C139" s="14" t="n">
        <f aca="false">COUNTIF($G139:$IV139,"A")</f>
        <v>0</v>
      </c>
      <c r="D139" s="14" t="n">
        <f aca="false">COUNTIF($G139:$IV139,"T")</f>
        <v>1</v>
      </c>
      <c r="E139" s="14" t="n">
        <f aca="false">COUNTIF($G139:$IV139,"X")</f>
        <v>5</v>
      </c>
      <c r="F139" s="19" t="n">
        <f aca="false">SUM(B139:E139)</f>
        <v>6</v>
      </c>
      <c r="G139" s="4" t="s">
        <v>373</v>
      </c>
      <c r="H139" s="4" t="s">
        <v>373</v>
      </c>
      <c r="K139" s="22"/>
      <c r="O139" s="22"/>
      <c r="S139" s="22"/>
      <c r="W139" s="22"/>
      <c r="AA139" s="20" t="s">
        <v>372</v>
      </c>
      <c r="AE139" s="22"/>
      <c r="AI139" s="22"/>
      <c r="AM139" s="22"/>
      <c r="AQ139" s="22"/>
      <c r="AU139" s="22"/>
      <c r="AY139" s="22"/>
      <c r="BC139" s="22"/>
      <c r="BG139" s="20" t="s">
        <v>373</v>
      </c>
      <c r="BK139" s="20"/>
      <c r="BO139" s="22"/>
      <c r="BS139" s="22" t="s">
        <v>373</v>
      </c>
      <c r="BT139" s="2" t="s">
        <v>373</v>
      </c>
      <c r="BW139" s="22"/>
      <c r="CA139" s="22"/>
      <c r="CE139" s="22"/>
      <c r="CI139" s="22"/>
      <c r="CM139" s="22"/>
      <c r="CQ139" s="22"/>
      <c r="CU139" s="22"/>
      <c r="CY139" s="22"/>
      <c r="DC139" s="22"/>
      <c r="DG139" s="22"/>
      <c r="DK139" s="22"/>
      <c r="DO139" s="22"/>
      <c r="DS139" s="22"/>
      <c r="DW139" s="22"/>
      <c r="EA139" s="22"/>
      <c r="EE139" s="22"/>
      <c r="EI139" s="22"/>
      <c r="EM139" s="22"/>
      <c r="EQ139" s="22"/>
      <c r="EU139" s="22"/>
      <c r="EY139" s="22"/>
      <c r="FC139" s="22"/>
      <c r="FG139" s="22"/>
      <c r="FK139" s="22"/>
      <c r="FO139" s="22"/>
      <c r="FS139" s="22"/>
      <c r="FW139" s="22"/>
      <c r="GA139" s="22"/>
      <c r="GE139" s="22"/>
      <c r="GI139" s="22"/>
      <c r="GM139" s="22"/>
      <c r="GQ139" s="22"/>
      <c r="GU139" s="22"/>
      <c r="GY139" s="22"/>
      <c r="HC139" s="22"/>
      <c r="HG139" s="22"/>
      <c r="HK139" s="22"/>
      <c r="HO139" s="22"/>
      <c r="HS139" s="22"/>
      <c r="HW139" s="22"/>
      <c r="IA139" s="22"/>
      <c r="IE139" s="22"/>
      <c r="II139" s="22"/>
      <c r="IM139" s="22"/>
      <c r="IQ139" s="22"/>
      <c r="IU139" s="22"/>
    </row>
    <row r="140" s="4" customFormat="true" ht="14.9" hidden="false" customHeight="true" outlineLevel="0" collapsed="false">
      <c r="A140" s="24" t="n">
        <v>0.729166666666667</v>
      </c>
      <c r="B140" s="14" t="n">
        <f aca="false">COUNTIF($G140:$IV140,"K")</f>
        <v>0</v>
      </c>
      <c r="C140" s="14" t="n">
        <f aca="false">COUNTIF($G140:$IV140,"A")</f>
        <v>0</v>
      </c>
      <c r="D140" s="14" t="n">
        <f aca="false">COUNTIF($G140:$IV140,"T")</f>
        <v>1</v>
      </c>
      <c r="E140" s="14" t="n">
        <f aca="false">COUNTIF($G140:$IV140,"X")</f>
        <v>5</v>
      </c>
      <c r="F140" s="19" t="n">
        <f aca="false">SUM(B140:E140)</f>
        <v>6</v>
      </c>
      <c r="G140" s="4" t="s">
        <v>373</v>
      </c>
      <c r="H140" s="4" t="s">
        <v>373</v>
      </c>
      <c r="K140" s="22"/>
      <c r="O140" s="22"/>
      <c r="S140" s="22"/>
      <c r="W140" s="22"/>
      <c r="AA140" s="20" t="s">
        <v>372</v>
      </c>
      <c r="AE140" s="22"/>
      <c r="AI140" s="22"/>
      <c r="AM140" s="22"/>
      <c r="AQ140" s="22"/>
      <c r="AU140" s="22"/>
      <c r="AY140" s="22"/>
      <c r="BC140" s="22"/>
      <c r="BG140" s="20" t="s">
        <v>373</v>
      </c>
      <c r="BK140" s="20"/>
      <c r="BO140" s="22"/>
      <c r="BS140" s="22" t="s">
        <v>373</v>
      </c>
      <c r="BT140" s="2" t="s">
        <v>373</v>
      </c>
      <c r="BW140" s="22"/>
      <c r="CA140" s="22"/>
      <c r="CE140" s="22"/>
      <c r="CI140" s="22"/>
      <c r="CM140" s="22"/>
      <c r="CQ140" s="22"/>
      <c r="CU140" s="22"/>
      <c r="CY140" s="22"/>
      <c r="DC140" s="22"/>
      <c r="DG140" s="22"/>
      <c r="DK140" s="22"/>
      <c r="DO140" s="22"/>
      <c r="DS140" s="22"/>
      <c r="DW140" s="22"/>
      <c r="EA140" s="22"/>
      <c r="EE140" s="22"/>
      <c r="EI140" s="22"/>
      <c r="EM140" s="22"/>
      <c r="EQ140" s="22"/>
      <c r="EU140" s="22"/>
      <c r="EY140" s="22"/>
      <c r="FC140" s="22"/>
      <c r="FG140" s="22"/>
      <c r="FK140" s="22"/>
      <c r="FO140" s="22"/>
      <c r="FS140" s="22"/>
      <c r="FW140" s="22"/>
      <c r="GA140" s="22"/>
      <c r="GE140" s="22"/>
      <c r="GI140" s="22"/>
      <c r="GM140" s="22"/>
      <c r="GQ140" s="22"/>
      <c r="GU140" s="22"/>
      <c r="GY140" s="22"/>
      <c r="HC140" s="22"/>
      <c r="HG140" s="22"/>
      <c r="HK140" s="22"/>
      <c r="HO140" s="22"/>
      <c r="HS140" s="22"/>
      <c r="HW140" s="22"/>
      <c r="IA140" s="22"/>
      <c r="IE140" s="22"/>
      <c r="II140" s="22"/>
      <c r="IM140" s="22"/>
      <c r="IQ140" s="22"/>
      <c r="IU140" s="22"/>
    </row>
    <row r="141" s="4" customFormat="true" ht="14.65" hidden="false" customHeight="true" outlineLevel="0" collapsed="false">
      <c r="A141" s="24" t="n">
        <v>0.732638888888889</v>
      </c>
      <c r="B141" s="14" t="n">
        <f aca="false">COUNTIF($G141:$IV141,"K")</f>
        <v>0</v>
      </c>
      <c r="C141" s="14" t="n">
        <f aca="false">COUNTIF($G141:$IV141,"A")</f>
        <v>0</v>
      </c>
      <c r="D141" s="14" t="n">
        <f aca="false">COUNTIF($G141:$IV141,"T")</f>
        <v>1</v>
      </c>
      <c r="E141" s="14" t="n">
        <f aca="false">COUNTIF($G141:$IV141,"X")</f>
        <v>2</v>
      </c>
      <c r="F141" s="19" t="n">
        <f aca="false">SUM(B141:E141)</f>
        <v>3</v>
      </c>
      <c r="K141" s="22"/>
      <c r="O141" s="22"/>
      <c r="S141" s="22"/>
      <c r="W141" s="22"/>
      <c r="AA141" s="20" t="s">
        <v>372</v>
      </c>
      <c r="AE141" s="22"/>
      <c r="AI141" s="22"/>
      <c r="AM141" s="22"/>
      <c r="AQ141" s="22"/>
      <c r="AU141" s="22"/>
      <c r="AY141" s="22"/>
      <c r="BC141" s="22"/>
      <c r="BG141" s="20"/>
      <c r="BK141" s="20"/>
      <c r="BO141" s="22"/>
      <c r="BS141" s="22" t="s">
        <v>373</v>
      </c>
      <c r="BT141" s="2" t="s">
        <v>373</v>
      </c>
      <c r="BW141" s="22"/>
      <c r="CA141" s="22"/>
      <c r="CE141" s="22"/>
      <c r="CI141" s="22"/>
      <c r="CM141" s="22"/>
      <c r="CQ141" s="22"/>
      <c r="CU141" s="22"/>
      <c r="CY141" s="22"/>
      <c r="DC141" s="22"/>
      <c r="DG141" s="22"/>
      <c r="DK141" s="22"/>
      <c r="DO141" s="22"/>
      <c r="DS141" s="22"/>
      <c r="DW141" s="22"/>
      <c r="EA141" s="22"/>
      <c r="EE141" s="22"/>
      <c r="EI141" s="22"/>
      <c r="EM141" s="22"/>
      <c r="EQ141" s="22"/>
      <c r="EU141" s="22"/>
      <c r="EY141" s="22"/>
      <c r="FC141" s="22"/>
      <c r="FG141" s="22"/>
      <c r="FK141" s="22"/>
      <c r="FO141" s="22"/>
      <c r="FS141" s="22"/>
      <c r="FW141" s="22"/>
      <c r="GA141" s="22"/>
      <c r="GE141" s="22"/>
      <c r="GI141" s="22"/>
      <c r="GM141" s="22"/>
      <c r="GQ141" s="22"/>
      <c r="GU141" s="22"/>
      <c r="GY141" s="22"/>
      <c r="HC141" s="22"/>
      <c r="HG141" s="22"/>
      <c r="HK141" s="22"/>
      <c r="HO141" s="22"/>
      <c r="HS141" s="22"/>
      <c r="HW141" s="22"/>
      <c r="IA141" s="22"/>
      <c r="IE141" s="22"/>
      <c r="II141" s="22"/>
      <c r="IM141" s="22"/>
      <c r="IQ141" s="22"/>
      <c r="IU141" s="22"/>
    </row>
    <row r="142" s="4" customFormat="true" ht="14.65" hidden="false" customHeight="true" outlineLevel="0" collapsed="false">
      <c r="A142" s="24" t="n">
        <v>0.736111111111111</v>
      </c>
      <c r="B142" s="14" t="n">
        <f aca="false">COUNTIF($G142:$IV142,"K")</f>
        <v>0</v>
      </c>
      <c r="C142" s="14" t="n">
        <f aca="false">COUNTIF($G142:$IV142,"A")</f>
        <v>0</v>
      </c>
      <c r="D142" s="14" t="n">
        <f aca="false">COUNTIF($G142:$IV142,"T")</f>
        <v>1</v>
      </c>
      <c r="E142" s="14" t="n">
        <f aca="false">COUNTIF($G142:$IV142,"X")</f>
        <v>2</v>
      </c>
      <c r="F142" s="19" t="n">
        <f aca="false">SUM(B142:E142)</f>
        <v>3</v>
      </c>
      <c r="K142" s="22"/>
      <c r="O142" s="22"/>
      <c r="S142" s="22"/>
      <c r="W142" s="22"/>
      <c r="AA142" s="20" t="s">
        <v>372</v>
      </c>
      <c r="AE142" s="22"/>
      <c r="AI142" s="22"/>
      <c r="AM142" s="22"/>
      <c r="AQ142" s="22"/>
      <c r="AU142" s="22"/>
      <c r="AY142" s="22"/>
      <c r="BC142" s="22"/>
      <c r="BG142" s="20"/>
      <c r="BK142" s="20"/>
      <c r="BO142" s="22"/>
      <c r="BS142" s="22" t="s">
        <v>373</v>
      </c>
      <c r="BT142" s="2" t="s">
        <v>373</v>
      </c>
      <c r="BW142" s="22"/>
      <c r="CA142" s="22"/>
      <c r="CE142" s="22"/>
      <c r="CI142" s="22"/>
      <c r="CM142" s="22"/>
      <c r="CQ142" s="22"/>
      <c r="CU142" s="22"/>
      <c r="CY142" s="22"/>
      <c r="DC142" s="22"/>
      <c r="DG142" s="22"/>
      <c r="DK142" s="22"/>
      <c r="DO142" s="22"/>
      <c r="DS142" s="22"/>
      <c r="DW142" s="22"/>
      <c r="EA142" s="22"/>
      <c r="EE142" s="22"/>
      <c r="EI142" s="22"/>
      <c r="EM142" s="22"/>
      <c r="EQ142" s="22"/>
      <c r="EU142" s="22"/>
      <c r="EY142" s="22"/>
      <c r="FC142" s="22"/>
      <c r="FG142" s="22"/>
      <c r="FK142" s="22"/>
      <c r="FO142" s="22"/>
      <c r="FS142" s="22"/>
      <c r="FW142" s="22"/>
      <c r="GA142" s="22"/>
      <c r="GE142" s="22"/>
      <c r="GI142" s="22"/>
      <c r="GM142" s="22"/>
      <c r="GQ142" s="22"/>
      <c r="GU142" s="22"/>
      <c r="GY142" s="22"/>
      <c r="HC142" s="22"/>
      <c r="HG142" s="22"/>
      <c r="HK142" s="22"/>
      <c r="HO142" s="22"/>
      <c r="HS142" s="22"/>
      <c r="HW142" s="22"/>
      <c r="IA142" s="22"/>
      <c r="IE142" s="22"/>
      <c r="II142" s="22"/>
      <c r="IM142" s="22"/>
      <c r="IQ142" s="22"/>
      <c r="IU142" s="22"/>
    </row>
    <row r="143" s="4" customFormat="true" ht="14.65" hidden="false" customHeight="true" outlineLevel="0" collapsed="false">
      <c r="A143" s="24" t="n">
        <v>0.739583333333333</v>
      </c>
      <c r="B143" s="14" t="n">
        <f aca="false">COUNTIF($G143:$IV143,"K")</f>
        <v>0</v>
      </c>
      <c r="C143" s="14" t="n">
        <f aca="false">COUNTIF($G143:$IV143,"A")</f>
        <v>0</v>
      </c>
      <c r="D143" s="14" t="n">
        <f aca="false">COUNTIF($G143:$IV143,"T")</f>
        <v>1</v>
      </c>
      <c r="E143" s="14" t="n">
        <f aca="false">COUNTIF($G143:$IV143,"X")</f>
        <v>2</v>
      </c>
      <c r="F143" s="19" t="n">
        <f aca="false">SUM(B143:E143)</f>
        <v>3</v>
      </c>
      <c r="K143" s="22"/>
      <c r="O143" s="22"/>
      <c r="S143" s="22"/>
      <c r="W143" s="22"/>
      <c r="AA143" s="20" t="s">
        <v>372</v>
      </c>
      <c r="AE143" s="22"/>
      <c r="AI143" s="22"/>
      <c r="AM143" s="22"/>
      <c r="AQ143" s="22"/>
      <c r="AU143" s="22"/>
      <c r="AY143" s="22"/>
      <c r="BC143" s="22"/>
      <c r="BG143" s="20"/>
      <c r="BK143" s="20"/>
      <c r="BO143" s="22"/>
      <c r="BS143" s="22" t="s">
        <v>373</v>
      </c>
      <c r="BT143" s="2" t="s">
        <v>373</v>
      </c>
      <c r="BW143" s="22"/>
      <c r="CA143" s="22"/>
      <c r="CE143" s="22"/>
      <c r="CI143" s="22"/>
      <c r="CM143" s="22"/>
      <c r="CQ143" s="22"/>
      <c r="CU143" s="22"/>
      <c r="CY143" s="22"/>
      <c r="DC143" s="22"/>
      <c r="DG143" s="22"/>
      <c r="DK143" s="22"/>
      <c r="DO143" s="22"/>
      <c r="DS143" s="22"/>
      <c r="DW143" s="22"/>
      <c r="EA143" s="22"/>
      <c r="EE143" s="22"/>
      <c r="EI143" s="22"/>
      <c r="EM143" s="22"/>
      <c r="EQ143" s="22"/>
      <c r="EU143" s="22"/>
      <c r="EY143" s="22"/>
      <c r="FC143" s="22"/>
      <c r="FG143" s="22"/>
      <c r="FK143" s="22"/>
      <c r="FO143" s="22"/>
      <c r="FS143" s="22"/>
      <c r="FW143" s="22"/>
      <c r="GA143" s="22"/>
      <c r="GE143" s="22"/>
      <c r="GI143" s="22"/>
      <c r="GM143" s="22"/>
      <c r="GQ143" s="22"/>
      <c r="GU143" s="22"/>
      <c r="GY143" s="22"/>
      <c r="HC143" s="22"/>
      <c r="HG143" s="22"/>
      <c r="HK143" s="22"/>
      <c r="HO143" s="22"/>
      <c r="HS143" s="22"/>
      <c r="HW143" s="22"/>
      <c r="IA143" s="22"/>
      <c r="IE143" s="22"/>
      <c r="II143" s="22"/>
      <c r="IM143" s="22"/>
      <c r="IQ143" s="22"/>
      <c r="IU143" s="22"/>
    </row>
    <row r="144" s="4" customFormat="true" ht="14.65" hidden="false" customHeight="true" outlineLevel="0" collapsed="false">
      <c r="A144" s="24" t="n">
        <v>0.743055555555556</v>
      </c>
      <c r="B144" s="14" t="n">
        <f aca="false">COUNTIF($G144:$IV144,"K")</f>
        <v>0</v>
      </c>
      <c r="C144" s="14" t="n">
        <f aca="false">COUNTIF($G144:$IV144,"A")</f>
        <v>0</v>
      </c>
      <c r="D144" s="14" t="n">
        <f aca="false">COUNTIF($G144:$IV144,"T")</f>
        <v>1</v>
      </c>
      <c r="E144" s="14" t="n">
        <f aca="false">COUNTIF($G144:$IV144,"X")</f>
        <v>2</v>
      </c>
      <c r="F144" s="19" t="n">
        <f aca="false">SUM(B144:E144)</f>
        <v>3</v>
      </c>
      <c r="K144" s="22"/>
      <c r="O144" s="22"/>
      <c r="S144" s="22"/>
      <c r="W144" s="22"/>
      <c r="AA144" s="20" t="s">
        <v>372</v>
      </c>
      <c r="AE144" s="22"/>
      <c r="AI144" s="22"/>
      <c r="AM144" s="22"/>
      <c r="AQ144" s="22"/>
      <c r="AU144" s="22"/>
      <c r="AY144" s="22"/>
      <c r="BC144" s="22"/>
      <c r="BG144" s="20"/>
      <c r="BK144" s="20"/>
      <c r="BO144" s="22"/>
      <c r="BS144" s="22" t="s">
        <v>373</v>
      </c>
      <c r="BT144" s="2" t="s">
        <v>373</v>
      </c>
      <c r="BW144" s="22"/>
      <c r="CA144" s="22"/>
      <c r="CE144" s="22"/>
      <c r="CI144" s="22"/>
      <c r="CM144" s="22"/>
      <c r="CQ144" s="22"/>
      <c r="CU144" s="22"/>
      <c r="CY144" s="22"/>
      <c r="DC144" s="22"/>
      <c r="DG144" s="22"/>
      <c r="DK144" s="22"/>
      <c r="DO144" s="22"/>
      <c r="DS144" s="22"/>
      <c r="DW144" s="22"/>
      <c r="EA144" s="22"/>
      <c r="EE144" s="22"/>
      <c r="EI144" s="22"/>
      <c r="EM144" s="22"/>
      <c r="EQ144" s="22"/>
      <c r="EU144" s="22"/>
      <c r="EY144" s="22"/>
      <c r="FC144" s="22"/>
      <c r="FG144" s="22"/>
      <c r="FK144" s="22"/>
      <c r="FO144" s="22"/>
      <c r="FS144" s="22"/>
      <c r="FW144" s="22"/>
      <c r="GA144" s="22"/>
      <c r="GE144" s="22"/>
      <c r="GI144" s="22"/>
      <c r="GM144" s="22"/>
      <c r="GQ144" s="22"/>
      <c r="GU144" s="22"/>
      <c r="GY144" s="22"/>
      <c r="HC144" s="22"/>
      <c r="HG144" s="22"/>
      <c r="HK144" s="22"/>
      <c r="HO144" s="22"/>
      <c r="HS144" s="22"/>
      <c r="HW144" s="22"/>
      <c r="IA144" s="22"/>
      <c r="IE144" s="22"/>
      <c r="II144" s="22"/>
      <c r="IM144" s="22"/>
      <c r="IQ144" s="22"/>
      <c r="IU144" s="22"/>
    </row>
    <row r="145" s="4" customFormat="true" ht="14.65" hidden="false" customHeight="true" outlineLevel="0" collapsed="false">
      <c r="A145" s="24" t="n">
        <v>0.746527777777778</v>
      </c>
      <c r="B145" s="14" t="n">
        <f aca="false">COUNTIF($G145:$IV145,"K")</f>
        <v>0</v>
      </c>
      <c r="C145" s="14" t="n">
        <f aca="false">COUNTIF($G145:$IV145,"A")</f>
        <v>0</v>
      </c>
      <c r="D145" s="14" t="n">
        <f aca="false">COUNTIF($G145:$IV145,"T")</f>
        <v>1</v>
      </c>
      <c r="E145" s="14" t="n">
        <f aca="false">COUNTIF($G145:$IV145,"X")</f>
        <v>2</v>
      </c>
      <c r="F145" s="19" t="n">
        <f aca="false">SUM(B145:E145)</f>
        <v>3</v>
      </c>
      <c r="K145" s="22"/>
      <c r="O145" s="22"/>
      <c r="S145" s="22"/>
      <c r="W145" s="22"/>
      <c r="AA145" s="20" t="s">
        <v>372</v>
      </c>
      <c r="AE145" s="22"/>
      <c r="AI145" s="22"/>
      <c r="AM145" s="22"/>
      <c r="AQ145" s="22"/>
      <c r="AU145" s="22"/>
      <c r="AY145" s="22"/>
      <c r="BC145" s="22"/>
      <c r="BG145" s="20"/>
      <c r="BK145" s="20"/>
      <c r="BO145" s="22"/>
      <c r="BS145" s="22" t="s">
        <v>373</v>
      </c>
      <c r="BT145" s="2" t="s">
        <v>373</v>
      </c>
      <c r="BW145" s="22"/>
      <c r="CA145" s="22"/>
      <c r="CE145" s="22"/>
      <c r="CI145" s="22"/>
      <c r="CM145" s="22"/>
      <c r="CQ145" s="22"/>
      <c r="CU145" s="22"/>
      <c r="CY145" s="22"/>
      <c r="DC145" s="22"/>
      <c r="DG145" s="22"/>
      <c r="DK145" s="22"/>
      <c r="DO145" s="22"/>
      <c r="DS145" s="22"/>
      <c r="DW145" s="22"/>
      <c r="EA145" s="22"/>
      <c r="EE145" s="22"/>
      <c r="EI145" s="22"/>
      <c r="EM145" s="22"/>
      <c r="EQ145" s="22"/>
      <c r="EU145" s="22"/>
      <c r="EY145" s="22"/>
      <c r="FC145" s="22"/>
      <c r="FG145" s="22"/>
      <c r="FK145" s="22"/>
      <c r="FO145" s="22"/>
      <c r="FS145" s="22"/>
      <c r="FW145" s="22"/>
      <c r="GA145" s="22"/>
      <c r="GE145" s="22"/>
      <c r="GI145" s="22"/>
      <c r="GM145" s="22"/>
      <c r="GQ145" s="22"/>
      <c r="GU145" s="22"/>
      <c r="GY145" s="22"/>
      <c r="HC145" s="22"/>
      <c r="HG145" s="22"/>
      <c r="HK145" s="22"/>
      <c r="HO145" s="22"/>
      <c r="HS145" s="22"/>
      <c r="HW145" s="22"/>
      <c r="IA145" s="22"/>
      <c r="IE145" s="22"/>
      <c r="II145" s="22"/>
      <c r="IM145" s="22"/>
      <c r="IQ145" s="22"/>
      <c r="IU145" s="22"/>
    </row>
    <row r="146" s="4" customFormat="true" ht="14.65" hidden="false" customHeight="true" outlineLevel="0" collapsed="false">
      <c r="A146" s="23" t="n">
        <v>0.75</v>
      </c>
      <c r="B146" s="14" t="n">
        <f aca="false">COUNTIF($G146:$IV146,"K")</f>
        <v>0</v>
      </c>
      <c r="C146" s="14" t="n">
        <f aca="false">COUNTIF($G146:$IV146,"A")</f>
        <v>0</v>
      </c>
      <c r="D146" s="14" t="n">
        <f aca="false">COUNTIF($G146:$IV146,"T")</f>
        <v>1</v>
      </c>
      <c r="E146" s="14" t="n">
        <f aca="false">COUNTIF($G146:$IV146,"X")</f>
        <v>2</v>
      </c>
      <c r="F146" s="19" t="n">
        <f aca="false">SUM(B146:E146)</f>
        <v>3</v>
      </c>
      <c r="K146" s="22"/>
      <c r="O146" s="22"/>
      <c r="S146" s="22"/>
      <c r="W146" s="22"/>
      <c r="AA146" s="20" t="s">
        <v>372</v>
      </c>
      <c r="AE146" s="22"/>
      <c r="AI146" s="22"/>
      <c r="AM146" s="22"/>
      <c r="AQ146" s="22"/>
      <c r="AU146" s="22"/>
      <c r="AY146" s="22"/>
      <c r="BC146" s="22"/>
      <c r="BG146" s="20"/>
      <c r="BK146" s="20"/>
      <c r="BO146" s="22"/>
      <c r="BS146" s="22" t="s">
        <v>373</v>
      </c>
      <c r="BT146" s="2" t="s">
        <v>373</v>
      </c>
      <c r="BW146" s="22"/>
      <c r="CA146" s="22"/>
      <c r="CE146" s="22"/>
      <c r="CI146" s="22"/>
      <c r="CM146" s="22"/>
      <c r="CQ146" s="22"/>
      <c r="CU146" s="22"/>
      <c r="CY146" s="22"/>
      <c r="DC146" s="22"/>
      <c r="DG146" s="22"/>
      <c r="DK146" s="22"/>
      <c r="DO146" s="22"/>
      <c r="DS146" s="22"/>
      <c r="DW146" s="22"/>
      <c r="EA146" s="22"/>
      <c r="EE146" s="22"/>
      <c r="EI146" s="22"/>
      <c r="EM146" s="22"/>
      <c r="EQ146" s="22"/>
      <c r="EU146" s="22"/>
      <c r="EY146" s="22"/>
      <c r="FC146" s="22"/>
      <c r="FG146" s="22"/>
      <c r="FK146" s="22"/>
      <c r="FO146" s="22"/>
      <c r="FS146" s="22"/>
      <c r="FW146" s="22"/>
      <c r="GA146" s="22"/>
      <c r="GE146" s="22"/>
      <c r="GI146" s="22"/>
      <c r="GM146" s="22"/>
      <c r="GQ146" s="22"/>
      <c r="GU146" s="22"/>
      <c r="GY146" s="22"/>
      <c r="HC146" s="22"/>
      <c r="HG146" s="22"/>
      <c r="HK146" s="22"/>
      <c r="HO146" s="22"/>
      <c r="HS146" s="22"/>
      <c r="HW146" s="22"/>
      <c r="IA146" s="22"/>
      <c r="IE146" s="22"/>
      <c r="II146" s="22"/>
      <c r="IM146" s="22"/>
      <c r="IQ146" s="22"/>
      <c r="IU146" s="22"/>
    </row>
    <row r="147" s="4" customFormat="true" ht="14.65" hidden="false" customHeight="true" outlineLevel="0" collapsed="false">
      <c r="A147" s="24" t="n">
        <v>0.753472222222222</v>
      </c>
      <c r="B147" s="14" t="n">
        <f aca="false">COUNTIF($G147:$IV147,"K")</f>
        <v>0</v>
      </c>
      <c r="C147" s="14" t="n">
        <f aca="false">COUNTIF($G147:$IV147,"A")</f>
        <v>0</v>
      </c>
      <c r="D147" s="14" t="n">
        <f aca="false">COUNTIF($G147:$IV147,"T")</f>
        <v>1</v>
      </c>
      <c r="E147" s="14" t="n">
        <f aca="false">COUNTIF($G147:$IV147,"X")</f>
        <v>2</v>
      </c>
      <c r="F147" s="19" t="n">
        <f aca="false">SUM(B147:E147)</f>
        <v>3</v>
      </c>
      <c r="K147" s="22"/>
      <c r="O147" s="22"/>
      <c r="S147" s="22"/>
      <c r="W147" s="22"/>
      <c r="AA147" s="20" t="s">
        <v>372</v>
      </c>
      <c r="AE147" s="22"/>
      <c r="AI147" s="22"/>
      <c r="AM147" s="22"/>
      <c r="AQ147" s="22"/>
      <c r="AU147" s="22"/>
      <c r="AY147" s="22"/>
      <c r="BC147" s="22"/>
      <c r="BG147" s="20"/>
      <c r="BK147" s="20"/>
      <c r="BO147" s="22"/>
      <c r="BS147" s="22" t="s">
        <v>373</v>
      </c>
      <c r="BT147" s="2" t="s">
        <v>373</v>
      </c>
      <c r="BW147" s="22"/>
      <c r="CA147" s="22"/>
      <c r="CE147" s="22"/>
      <c r="CI147" s="22"/>
      <c r="CM147" s="22"/>
      <c r="CQ147" s="22"/>
      <c r="CU147" s="22"/>
      <c r="CY147" s="22"/>
      <c r="DC147" s="22"/>
      <c r="DG147" s="22"/>
      <c r="DK147" s="22"/>
      <c r="DO147" s="22"/>
      <c r="DS147" s="22"/>
      <c r="DW147" s="22"/>
      <c r="EA147" s="22"/>
      <c r="EE147" s="22"/>
      <c r="EI147" s="22"/>
      <c r="EM147" s="22"/>
      <c r="EQ147" s="22"/>
      <c r="EU147" s="22"/>
      <c r="EY147" s="22"/>
      <c r="FC147" s="22"/>
      <c r="FG147" s="22"/>
      <c r="FK147" s="22"/>
      <c r="FO147" s="22"/>
      <c r="FS147" s="22"/>
      <c r="FW147" s="22"/>
      <c r="GA147" s="22"/>
      <c r="GE147" s="22"/>
      <c r="GI147" s="22"/>
      <c r="GM147" s="22"/>
      <c r="GQ147" s="22"/>
      <c r="GU147" s="22"/>
      <c r="GY147" s="22"/>
      <c r="HC147" s="22"/>
      <c r="HG147" s="22"/>
      <c r="HK147" s="22"/>
      <c r="HO147" s="22"/>
      <c r="HS147" s="22"/>
      <c r="HW147" s="22"/>
      <c r="IA147" s="22"/>
      <c r="IE147" s="22"/>
      <c r="II147" s="22"/>
      <c r="IM147" s="22"/>
      <c r="IQ147" s="22"/>
      <c r="IU147" s="22"/>
    </row>
    <row r="148" s="4" customFormat="true" ht="14.65" hidden="false" customHeight="true" outlineLevel="0" collapsed="false">
      <c r="A148" s="24" t="n">
        <v>0.756944444444444</v>
      </c>
      <c r="B148" s="14" t="n">
        <f aca="false">COUNTIF($G148:$IV148,"K")</f>
        <v>0</v>
      </c>
      <c r="C148" s="14" t="n">
        <f aca="false">COUNTIF($G148:$IV148,"A")</f>
        <v>0</v>
      </c>
      <c r="D148" s="14" t="n">
        <f aca="false">COUNTIF($G148:$IV148,"T")</f>
        <v>1</v>
      </c>
      <c r="E148" s="14" t="n">
        <f aca="false">COUNTIF($G148:$IV148,"X")</f>
        <v>2</v>
      </c>
      <c r="F148" s="19" t="n">
        <f aca="false">SUM(B148:E148)</f>
        <v>3</v>
      </c>
      <c r="K148" s="22"/>
      <c r="O148" s="22"/>
      <c r="S148" s="22"/>
      <c r="W148" s="22"/>
      <c r="AA148" s="20" t="s">
        <v>372</v>
      </c>
      <c r="AE148" s="22"/>
      <c r="AI148" s="22"/>
      <c r="AM148" s="22"/>
      <c r="AQ148" s="22"/>
      <c r="AU148" s="22"/>
      <c r="AY148" s="22"/>
      <c r="BC148" s="22"/>
      <c r="BG148" s="20"/>
      <c r="BK148" s="20"/>
      <c r="BO148" s="22"/>
      <c r="BS148" s="22" t="s">
        <v>373</v>
      </c>
      <c r="BT148" s="2" t="s">
        <v>373</v>
      </c>
      <c r="BW148" s="22"/>
      <c r="CA148" s="22"/>
      <c r="CE148" s="22"/>
      <c r="CI148" s="22"/>
      <c r="CM148" s="22"/>
      <c r="CQ148" s="22"/>
      <c r="CU148" s="22"/>
      <c r="CY148" s="22"/>
      <c r="DC148" s="22"/>
      <c r="DG148" s="22"/>
      <c r="DK148" s="22"/>
      <c r="DO148" s="22"/>
      <c r="DS148" s="22"/>
      <c r="DW148" s="22"/>
      <c r="EA148" s="22"/>
      <c r="EE148" s="22"/>
      <c r="EI148" s="22"/>
      <c r="EM148" s="22"/>
      <c r="EQ148" s="22"/>
      <c r="EU148" s="22"/>
      <c r="EY148" s="22"/>
      <c r="FC148" s="22"/>
      <c r="FG148" s="22"/>
      <c r="FK148" s="22"/>
      <c r="FO148" s="22"/>
      <c r="FS148" s="22"/>
      <c r="FW148" s="22"/>
      <c r="GA148" s="22"/>
      <c r="GE148" s="22"/>
      <c r="GI148" s="22"/>
      <c r="GM148" s="22"/>
      <c r="GQ148" s="22"/>
      <c r="GU148" s="22"/>
      <c r="GY148" s="22"/>
      <c r="HC148" s="22"/>
      <c r="HG148" s="22"/>
      <c r="HK148" s="22"/>
      <c r="HO148" s="22"/>
      <c r="HS148" s="22"/>
      <c r="HW148" s="22"/>
      <c r="IA148" s="22"/>
      <c r="IE148" s="22"/>
      <c r="II148" s="22"/>
      <c r="IM148" s="22"/>
      <c r="IQ148" s="22"/>
      <c r="IU148" s="22"/>
    </row>
    <row r="149" s="4" customFormat="true" ht="14.65" hidden="false" customHeight="true" outlineLevel="0" collapsed="false">
      <c r="A149" s="24" t="n">
        <v>0.760416666666667</v>
      </c>
      <c r="B149" s="14" t="n">
        <f aca="false">COUNTIF($G149:$IV149,"K")</f>
        <v>0</v>
      </c>
      <c r="C149" s="14" t="n">
        <f aca="false">COUNTIF($G149:$IV149,"A")</f>
        <v>0</v>
      </c>
      <c r="D149" s="14" t="n">
        <f aca="false">COUNTIF($G149:$IV149,"T")</f>
        <v>1</v>
      </c>
      <c r="E149" s="14" t="n">
        <f aca="false">COUNTIF($G149:$IV149,"X")</f>
        <v>2</v>
      </c>
      <c r="F149" s="19" t="n">
        <f aca="false">SUM(B149:E149)</f>
        <v>3</v>
      </c>
      <c r="K149" s="22"/>
      <c r="O149" s="22"/>
      <c r="S149" s="22"/>
      <c r="W149" s="22"/>
      <c r="AA149" s="20" t="s">
        <v>372</v>
      </c>
      <c r="AE149" s="22"/>
      <c r="AI149" s="22"/>
      <c r="AM149" s="22"/>
      <c r="AQ149" s="22"/>
      <c r="AU149" s="22"/>
      <c r="AY149" s="22"/>
      <c r="BC149" s="22"/>
      <c r="BG149" s="20"/>
      <c r="BK149" s="20"/>
      <c r="BO149" s="22"/>
      <c r="BS149" s="22" t="s">
        <v>373</v>
      </c>
      <c r="BT149" s="2" t="s">
        <v>373</v>
      </c>
      <c r="BW149" s="22"/>
      <c r="CA149" s="22"/>
      <c r="CE149" s="22"/>
      <c r="CI149" s="22"/>
      <c r="CM149" s="22"/>
      <c r="CQ149" s="22"/>
      <c r="CU149" s="22"/>
      <c r="CY149" s="22"/>
      <c r="DC149" s="22"/>
      <c r="DG149" s="22"/>
      <c r="DK149" s="22"/>
      <c r="DO149" s="22"/>
      <c r="DS149" s="22"/>
      <c r="DW149" s="22"/>
      <c r="EA149" s="22"/>
      <c r="EE149" s="22"/>
      <c r="EI149" s="22"/>
      <c r="EM149" s="22"/>
      <c r="EQ149" s="22"/>
      <c r="EU149" s="22"/>
      <c r="EY149" s="22"/>
      <c r="FC149" s="22"/>
      <c r="FG149" s="22"/>
      <c r="FK149" s="22"/>
      <c r="FO149" s="22"/>
      <c r="FS149" s="22"/>
      <c r="FW149" s="22"/>
      <c r="GA149" s="22"/>
      <c r="GE149" s="22"/>
      <c r="GI149" s="22"/>
      <c r="GM149" s="22"/>
      <c r="GQ149" s="22"/>
      <c r="GU149" s="22"/>
      <c r="GY149" s="22"/>
      <c r="HC149" s="22"/>
      <c r="HG149" s="22"/>
      <c r="HK149" s="22"/>
      <c r="HO149" s="22"/>
      <c r="HS149" s="22"/>
      <c r="HW149" s="22"/>
      <c r="IA149" s="22"/>
      <c r="IE149" s="22"/>
      <c r="II149" s="22"/>
      <c r="IM149" s="22"/>
      <c r="IQ149" s="22"/>
      <c r="IU149" s="22"/>
    </row>
    <row r="150" s="4" customFormat="true" ht="14.65" hidden="false" customHeight="true" outlineLevel="0" collapsed="false">
      <c r="A150" s="24" t="n">
        <v>0.763888888888889</v>
      </c>
      <c r="B150" s="14" t="n">
        <f aca="false">COUNTIF($G150:$IV150,"K")</f>
        <v>0</v>
      </c>
      <c r="C150" s="14" t="n">
        <f aca="false">COUNTIF($G150:$IV150,"A")</f>
        <v>0</v>
      </c>
      <c r="D150" s="14" t="n">
        <f aca="false">COUNTIF($G150:$IV150,"T")</f>
        <v>1</v>
      </c>
      <c r="E150" s="14" t="n">
        <f aca="false">COUNTIF($G150:$IV150,"X")</f>
        <v>2</v>
      </c>
      <c r="F150" s="19" t="n">
        <f aca="false">SUM(B150:E150)</f>
        <v>3</v>
      </c>
      <c r="K150" s="22"/>
      <c r="O150" s="22"/>
      <c r="S150" s="22"/>
      <c r="W150" s="22"/>
      <c r="AA150" s="20" t="s">
        <v>372</v>
      </c>
      <c r="AE150" s="22"/>
      <c r="AI150" s="22"/>
      <c r="AM150" s="22"/>
      <c r="AQ150" s="22"/>
      <c r="AU150" s="22"/>
      <c r="AY150" s="22"/>
      <c r="BC150" s="22"/>
      <c r="BG150" s="20"/>
      <c r="BK150" s="20"/>
      <c r="BO150" s="22"/>
      <c r="BS150" s="22" t="s">
        <v>373</v>
      </c>
      <c r="BT150" s="2" t="s">
        <v>373</v>
      </c>
      <c r="BW150" s="22"/>
      <c r="CA150" s="22"/>
      <c r="CE150" s="22"/>
      <c r="CI150" s="22"/>
      <c r="CM150" s="22"/>
      <c r="CQ150" s="22"/>
      <c r="CU150" s="22"/>
      <c r="CY150" s="22"/>
      <c r="DC150" s="22"/>
      <c r="DG150" s="22"/>
      <c r="DK150" s="22"/>
      <c r="DO150" s="22"/>
      <c r="DS150" s="22"/>
      <c r="DW150" s="22"/>
      <c r="EA150" s="22"/>
      <c r="EE150" s="22"/>
      <c r="EI150" s="22"/>
      <c r="EM150" s="22"/>
      <c r="EQ150" s="22"/>
      <c r="EU150" s="22"/>
      <c r="EY150" s="22"/>
      <c r="FC150" s="22"/>
      <c r="FG150" s="22"/>
      <c r="FK150" s="22"/>
      <c r="FO150" s="22"/>
      <c r="FS150" s="22"/>
      <c r="FW150" s="22"/>
      <c r="GA150" s="22"/>
      <c r="GE150" s="22"/>
      <c r="GI150" s="22"/>
      <c r="GM150" s="22"/>
      <c r="GQ150" s="22"/>
      <c r="GU150" s="22"/>
      <c r="GY150" s="22"/>
      <c r="HC150" s="22"/>
      <c r="HG150" s="22"/>
      <c r="HK150" s="22"/>
      <c r="HO150" s="22"/>
      <c r="HS150" s="22"/>
      <c r="HW150" s="22"/>
      <c r="IA150" s="22"/>
      <c r="IE150" s="22"/>
      <c r="II150" s="22"/>
      <c r="IM150" s="22"/>
      <c r="IQ150" s="22"/>
      <c r="IU150" s="22"/>
    </row>
    <row r="151" s="4" customFormat="true" ht="14.65" hidden="false" customHeight="true" outlineLevel="0" collapsed="false">
      <c r="A151" s="24" t="n">
        <v>0.767361111111111</v>
      </c>
      <c r="B151" s="14" t="n">
        <f aca="false">COUNTIF($G151:$IV151,"K")</f>
        <v>0</v>
      </c>
      <c r="C151" s="14" t="n">
        <f aca="false">COUNTIF($G151:$IV151,"A")</f>
        <v>0</v>
      </c>
      <c r="D151" s="14" t="n">
        <f aca="false">COUNTIF($G151:$IV151,"T")</f>
        <v>1</v>
      </c>
      <c r="E151" s="14" t="n">
        <f aca="false">COUNTIF($G151:$IV151,"X")</f>
        <v>2</v>
      </c>
      <c r="F151" s="19" t="n">
        <f aca="false">SUM(B151:E151)</f>
        <v>3</v>
      </c>
      <c r="K151" s="22"/>
      <c r="O151" s="22"/>
      <c r="S151" s="22"/>
      <c r="W151" s="22"/>
      <c r="AA151" s="20" t="s">
        <v>372</v>
      </c>
      <c r="AE151" s="22"/>
      <c r="AI151" s="22"/>
      <c r="AM151" s="22"/>
      <c r="AQ151" s="22"/>
      <c r="AU151" s="22"/>
      <c r="AY151" s="22"/>
      <c r="BC151" s="22"/>
      <c r="BG151" s="20"/>
      <c r="BK151" s="20"/>
      <c r="BO151" s="22"/>
      <c r="BS151" s="22" t="s">
        <v>373</v>
      </c>
      <c r="BT151" s="2" t="s">
        <v>373</v>
      </c>
      <c r="BW151" s="22"/>
      <c r="CA151" s="22"/>
      <c r="CE151" s="22"/>
      <c r="CI151" s="22"/>
      <c r="CM151" s="22"/>
      <c r="CQ151" s="22"/>
      <c r="CU151" s="22"/>
      <c r="CY151" s="22"/>
      <c r="DC151" s="22"/>
      <c r="DG151" s="22"/>
      <c r="DK151" s="22"/>
      <c r="DO151" s="22"/>
      <c r="DS151" s="22"/>
      <c r="DW151" s="22"/>
      <c r="EA151" s="22"/>
      <c r="EE151" s="22"/>
      <c r="EI151" s="22"/>
      <c r="EM151" s="22"/>
      <c r="EQ151" s="22"/>
      <c r="EU151" s="22"/>
      <c r="EY151" s="22"/>
      <c r="FC151" s="22"/>
      <c r="FG151" s="22"/>
      <c r="FK151" s="22"/>
      <c r="FO151" s="22"/>
      <c r="FS151" s="22"/>
      <c r="FW151" s="22"/>
      <c r="GA151" s="22"/>
      <c r="GE151" s="22"/>
      <c r="GI151" s="22"/>
      <c r="GM151" s="22"/>
      <c r="GQ151" s="22"/>
      <c r="GU151" s="22"/>
      <c r="GY151" s="22"/>
      <c r="HC151" s="22"/>
      <c r="HG151" s="22"/>
      <c r="HK151" s="22"/>
      <c r="HO151" s="22"/>
      <c r="HS151" s="22"/>
      <c r="HW151" s="22"/>
      <c r="IA151" s="22"/>
      <c r="IE151" s="22"/>
      <c r="II151" s="22"/>
      <c r="IM151" s="22"/>
      <c r="IQ151" s="22"/>
      <c r="IU151" s="22"/>
    </row>
    <row r="152" s="4" customFormat="true" ht="14.65" hidden="false" customHeight="true" outlineLevel="0" collapsed="false">
      <c r="A152" s="24" t="n">
        <v>0.770833333333333</v>
      </c>
      <c r="B152" s="14" t="n">
        <f aca="false">COUNTIF($G152:$IV152,"K")</f>
        <v>0</v>
      </c>
      <c r="C152" s="14" t="n">
        <f aca="false">COUNTIF($G152:$IV152,"A")</f>
        <v>0</v>
      </c>
      <c r="D152" s="14" t="n">
        <f aca="false">COUNTIF($G152:$IV152,"T")</f>
        <v>1</v>
      </c>
      <c r="E152" s="14" t="n">
        <f aca="false">COUNTIF($G152:$IV152,"X")</f>
        <v>2</v>
      </c>
      <c r="F152" s="19" t="n">
        <f aca="false">SUM(B152:E152)</f>
        <v>3</v>
      </c>
      <c r="K152" s="22"/>
      <c r="O152" s="22"/>
      <c r="S152" s="22"/>
      <c r="W152" s="22"/>
      <c r="AA152" s="20" t="s">
        <v>372</v>
      </c>
      <c r="AE152" s="22"/>
      <c r="AI152" s="22"/>
      <c r="AM152" s="22"/>
      <c r="AQ152" s="22"/>
      <c r="AU152" s="22"/>
      <c r="AY152" s="22"/>
      <c r="BC152" s="22"/>
      <c r="BG152" s="20"/>
      <c r="BK152" s="20"/>
      <c r="BO152" s="22"/>
      <c r="BS152" s="22" t="s">
        <v>373</v>
      </c>
      <c r="BT152" s="2" t="s">
        <v>373</v>
      </c>
      <c r="BW152" s="22"/>
      <c r="CA152" s="22"/>
      <c r="CE152" s="22"/>
      <c r="CI152" s="22"/>
      <c r="CM152" s="22"/>
      <c r="CQ152" s="22"/>
      <c r="CU152" s="22"/>
      <c r="CY152" s="22"/>
      <c r="DC152" s="22"/>
      <c r="DG152" s="22"/>
      <c r="DK152" s="22"/>
      <c r="DO152" s="22"/>
      <c r="DS152" s="22"/>
      <c r="DW152" s="22"/>
      <c r="EA152" s="22"/>
      <c r="EE152" s="22"/>
      <c r="EI152" s="22"/>
      <c r="EM152" s="22"/>
      <c r="EQ152" s="22"/>
      <c r="EU152" s="22"/>
      <c r="EY152" s="22"/>
      <c r="FC152" s="22"/>
      <c r="FG152" s="22"/>
      <c r="FK152" s="22"/>
      <c r="FO152" s="22"/>
      <c r="FS152" s="22"/>
      <c r="FW152" s="22"/>
      <c r="GA152" s="22"/>
      <c r="GE152" s="22"/>
      <c r="GI152" s="22"/>
      <c r="GM152" s="22"/>
      <c r="GQ152" s="22"/>
      <c r="GU152" s="22"/>
      <c r="GY152" s="22"/>
      <c r="HC152" s="22"/>
      <c r="HG152" s="22"/>
      <c r="HK152" s="22"/>
      <c r="HO152" s="22"/>
      <c r="HS152" s="22"/>
      <c r="HW152" s="22"/>
      <c r="IA152" s="22"/>
      <c r="IE152" s="22"/>
      <c r="II152" s="22"/>
      <c r="IM152" s="22"/>
      <c r="IQ152" s="22"/>
      <c r="IU152" s="22"/>
    </row>
    <row r="153" s="4" customFormat="true" ht="14.65" hidden="false" customHeight="true" outlineLevel="0" collapsed="false">
      <c r="A153" s="24" t="n">
        <v>0.774305555555556</v>
      </c>
      <c r="B153" s="14" t="n">
        <f aca="false">COUNTIF($G153:$IV153,"K")</f>
        <v>0</v>
      </c>
      <c r="C153" s="14" t="n">
        <f aca="false">COUNTIF($G153:$IV153,"A")</f>
        <v>0</v>
      </c>
      <c r="D153" s="14" t="n">
        <f aca="false">COUNTIF($G153:$IV153,"T")</f>
        <v>1</v>
      </c>
      <c r="E153" s="14" t="n">
        <f aca="false">COUNTIF($G153:$IV153,"X")</f>
        <v>2</v>
      </c>
      <c r="F153" s="19" t="n">
        <f aca="false">SUM(B153:E153)</f>
        <v>3</v>
      </c>
      <c r="K153" s="22"/>
      <c r="O153" s="22"/>
      <c r="S153" s="22"/>
      <c r="W153" s="22"/>
      <c r="AA153" s="20" t="s">
        <v>372</v>
      </c>
      <c r="AE153" s="22"/>
      <c r="AI153" s="22"/>
      <c r="AM153" s="22"/>
      <c r="AQ153" s="22"/>
      <c r="AU153" s="22"/>
      <c r="AY153" s="22"/>
      <c r="BC153" s="22"/>
      <c r="BG153" s="20"/>
      <c r="BK153" s="20"/>
      <c r="BO153" s="22"/>
      <c r="BS153" s="22" t="s">
        <v>373</v>
      </c>
      <c r="BT153" s="2" t="s">
        <v>373</v>
      </c>
      <c r="BW153" s="22"/>
      <c r="CA153" s="22"/>
      <c r="CE153" s="22"/>
      <c r="CI153" s="22"/>
      <c r="CM153" s="22"/>
      <c r="CQ153" s="22"/>
      <c r="CU153" s="22"/>
      <c r="CY153" s="22"/>
      <c r="DC153" s="22"/>
      <c r="DG153" s="22"/>
      <c r="DK153" s="22"/>
      <c r="DO153" s="22"/>
      <c r="DS153" s="22"/>
      <c r="DW153" s="22"/>
      <c r="EA153" s="22"/>
      <c r="EE153" s="22"/>
      <c r="EI153" s="22"/>
      <c r="EM153" s="22"/>
      <c r="EQ153" s="22"/>
      <c r="EU153" s="22"/>
      <c r="EY153" s="22"/>
      <c r="FC153" s="22"/>
      <c r="FG153" s="22"/>
      <c r="FK153" s="22"/>
      <c r="FO153" s="22"/>
      <c r="FS153" s="22"/>
      <c r="FW153" s="22"/>
      <c r="GA153" s="22"/>
      <c r="GE153" s="22"/>
      <c r="GI153" s="22"/>
      <c r="GM153" s="22"/>
      <c r="GQ153" s="22"/>
      <c r="GU153" s="22"/>
      <c r="GY153" s="22"/>
      <c r="HC153" s="22"/>
      <c r="HG153" s="22"/>
      <c r="HK153" s="22"/>
      <c r="HO153" s="22"/>
      <c r="HS153" s="22"/>
      <c r="HW153" s="22"/>
      <c r="IA153" s="22"/>
      <c r="IE153" s="22"/>
      <c r="II153" s="22"/>
      <c r="IM153" s="22"/>
      <c r="IQ153" s="22"/>
      <c r="IU153" s="22"/>
    </row>
    <row r="154" s="4" customFormat="true" ht="14.65" hidden="false" customHeight="true" outlineLevel="0" collapsed="false">
      <c r="A154" s="24" t="n">
        <v>0.777777777777778</v>
      </c>
      <c r="B154" s="14" t="n">
        <f aca="false">COUNTIF($G154:$IV154,"K")</f>
        <v>0</v>
      </c>
      <c r="C154" s="14" t="n">
        <f aca="false">COUNTIF($G154:$IV154,"A")</f>
        <v>0</v>
      </c>
      <c r="D154" s="14" t="n">
        <f aca="false">COUNTIF($G154:$IV154,"T")</f>
        <v>1</v>
      </c>
      <c r="E154" s="14" t="n">
        <f aca="false">COUNTIF($G154:$IV154,"X")</f>
        <v>2</v>
      </c>
      <c r="F154" s="19" t="n">
        <f aca="false">SUM(B154:E154)</f>
        <v>3</v>
      </c>
      <c r="K154" s="22"/>
      <c r="O154" s="22"/>
      <c r="S154" s="22"/>
      <c r="W154" s="22"/>
      <c r="AA154" s="20" t="s">
        <v>372</v>
      </c>
      <c r="AE154" s="22"/>
      <c r="AI154" s="22"/>
      <c r="AM154" s="22"/>
      <c r="AQ154" s="22"/>
      <c r="AU154" s="22"/>
      <c r="AY154" s="22"/>
      <c r="BC154" s="22"/>
      <c r="BG154" s="20"/>
      <c r="BK154" s="20"/>
      <c r="BO154" s="22"/>
      <c r="BS154" s="22" t="s">
        <v>373</v>
      </c>
      <c r="BT154" s="2" t="s">
        <v>373</v>
      </c>
      <c r="BW154" s="22"/>
      <c r="CA154" s="22"/>
      <c r="CE154" s="22"/>
      <c r="CI154" s="22"/>
      <c r="CM154" s="22"/>
      <c r="CQ154" s="22"/>
      <c r="CU154" s="22"/>
      <c r="CY154" s="22"/>
      <c r="DC154" s="22"/>
      <c r="DG154" s="22"/>
      <c r="DK154" s="22"/>
      <c r="DO154" s="22"/>
      <c r="DS154" s="22"/>
      <c r="DW154" s="22"/>
      <c r="EA154" s="22"/>
      <c r="EE154" s="22"/>
      <c r="EI154" s="22"/>
      <c r="EM154" s="22"/>
      <c r="EQ154" s="22"/>
      <c r="EU154" s="22"/>
      <c r="EY154" s="22"/>
      <c r="FC154" s="22"/>
      <c r="FG154" s="22"/>
      <c r="FK154" s="22"/>
      <c r="FO154" s="22"/>
      <c r="FS154" s="22"/>
      <c r="FW154" s="22"/>
      <c r="GA154" s="22"/>
      <c r="GE154" s="22"/>
      <c r="GI154" s="22"/>
      <c r="GM154" s="22"/>
      <c r="GQ154" s="22"/>
      <c r="GU154" s="22"/>
      <c r="GY154" s="22"/>
      <c r="HC154" s="22"/>
      <c r="HG154" s="22"/>
      <c r="HK154" s="22"/>
      <c r="HO154" s="22"/>
      <c r="HS154" s="22"/>
      <c r="HW154" s="22"/>
      <c r="IA154" s="22"/>
      <c r="IE154" s="22"/>
      <c r="II154" s="22"/>
      <c r="IM154" s="22"/>
      <c r="IQ154" s="22"/>
      <c r="IU154" s="22"/>
    </row>
    <row r="155" s="4" customFormat="true" ht="14.65" hidden="false" customHeight="true" outlineLevel="0" collapsed="false">
      <c r="A155" s="24" t="n">
        <v>0.78125</v>
      </c>
      <c r="B155" s="14" t="n">
        <f aca="false">COUNTIF($G155:$IV155,"K")</f>
        <v>0</v>
      </c>
      <c r="C155" s="14" t="n">
        <f aca="false">COUNTIF($G155:$IV155,"A")</f>
        <v>0</v>
      </c>
      <c r="D155" s="14" t="n">
        <f aca="false">COUNTIF($G155:$IV155,"T")</f>
        <v>1</v>
      </c>
      <c r="E155" s="14" t="n">
        <f aca="false">COUNTIF($G155:$IV155,"X")</f>
        <v>2</v>
      </c>
      <c r="F155" s="19" t="n">
        <f aca="false">SUM(B155:E155)</f>
        <v>3</v>
      </c>
      <c r="K155" s="22"/>
      <c r="O155" s="22"/>
      <c r="S155" s="22"/>
      <c r="W155" s="22"/>
      <c r="AA155" s="20" t="s">
        <v>372</v>
      </c>
      <c r="AE155" s="22"/>
      <c r="AI155" s="22"/>
      <c r="AM155" s="22"/>
      <c r="AQ155" s="22"/>
      <c r="AU155" s="22"/>
      <c r="AY155" s="22"/>
      <c r="BC155" s="22"/>
      <c r="BG155" s="20"/>
      <c r="BK155" s="20"/>
      <c r="BO155" s="22"/>
      <c r="BS155" s="22" t="s">
        <v>373</v>
      </c>
      <c r="BT155" s="2" t="s">
        <v>373</v>
      </c>
      <c r="BW155" s="22"/>
      <c r="CA155" s="22"/>
      <c r="CE155" s="22"/>
      <c r="CI155" s="22"/>
      <c r="CM155" s="22"/>
      <c r="CQ155" s="22"/>
      <c r="CU155" s="22"/>
      <c r="CY155" s="22"/>
      <c r="DC155" s="22"/>
      <c r="DG155" s="22"/>
      <c r="DK155" s="22"/>
      <c r="DO155" s="22"/>
      <c r="DS155" s="22"/>
      <c r="DW155" s="22"/>
      <c r="EA155" s="22"/>
      <c r="EE155" s="22"/>
      <c r="EI155" s="22"/>
      <c r="EM155" s="22"/>
      <c r="EQ155" s="22"/>
      <c r="EU155" s="22"/>
      <c r="EY155" s="22"/>
      <c r="FC155" s="22"/>
      <c r="FG155" s="22"/>
      <c r="FK155" s="22"/>
      <c r="FO155" s="22"/>
      <c r="FS155" s="22"/>
      <c r="FW155" s="22"/>
      <c r="GA155" s="22"/>
      <c r="GE155" s="22"/>
      <c r="GI155" s="22"/>
      <c r="GM155" s="22"/>
      <c r="GQ155" s="22"/>
      <c r="GU155" s="22"/>
      <c r="GY155" s="22"/>
      <c r="HC155" s="22"/>
      <c r="HG155" s="22"/>
      <c r="HK155" s="22"/>
      <c r="HO155" s="22"/>
      <c r="HS155" s="22"/>
      <c r="HW155" s="22"/>
      <c r="IA155" s="22"/>
      <c r="IE155" s="22"/>
      <c r="II155" s="22"/>
      <c r="IM155" s="22"/>
      <c r="IQ155" s="22"/>
      <c r="IU155" s="22"/>
    </row>
    <row r="156" s="4" customFormat="true" ht="14.65" hidden="false" customHeight="true" outlineLevel="0" collapsed="false">
      <c r="A156" s="24" t="n">
        <v>0.784722222222222</v>
      </c>
      <c r="B156" s="14" t="n">
        <f aca="false">COUNTIF($G156:$IV156,"K")</f>
        <v>0</v>
      </c>
      <c r="C156" s="14" t="n">
        <f aca="false">COUNTIF($G156:$IV156,"A")</f>
        <v>0</v>
      </c>
      <c r="D156" s="14" t="n">
        <f aca="false">COUNTIF($G156:$IV156,"T")</f>
        <v>1</v>
      </c>
      <c r="E156" s="14" t="n">
        <f aca="false">COUNTIF($G156:$IV156,"X")</f>
        <v>2</v>
      </c>
      <c r="F156" s="19" t="n">
        <f aca="false">SUM(B156:E156)</f>
        <v>3</v>
      </c>
      <c r="K156" s="22"/>
      <c r="O156" s="22"/>
      <c r="S156" s="22"/>
      <c r="W156" s="22"/>
      <c r="AA156" s="20" t="s">
        <v>372</v>
      </c>
      <c r="AE156" s="22"/>
      <c r="AI156" s="22"/>
      <c r="AM156" s="22"/>
      <c r="AQ156" s="22"/>
      <c r="AU156" s="22"/>
      <c r="AY156" s="22"/>
      <c r="BC156" s="22"/>
      <c r="BG156" s="20"/>
      <c r="BK156" s="20"/>
      <c r="BO156" s="22"/>
      <c r="BS156" s="22" t="s">
        <v>373</v>
      </c>
      <c r="BT156" s="2" t="s">
        <v>373</v>
      </c>
      <c r="BW156" s="22"/>
      <c r="CA156" s="22"/>
      <c r="CE156" s="22"/>
      <c r="CI156" s="22"/>
      <c r="CM156" s="22"/>
      <c r="CQ156" s="22"/>
      <c r="CU156" s="22"/>
      <c r="CY156" s="22"/>
      <c r="DC156" s="22"/>
      <c r="DG156" s="22"/>
      <c r="DK156" s="22"/>
      <c r="DO156" s="22"/>
      <c r="DS156" s="22"/>
      <c r="DW156" s="22"/>
      <c r="EA156" s="22"/>
      <c r="EE156" s="22"/>
      <c r="EI156" s="22"/>
      <c r="EM156" s="22"/>
      <c r="EQ156" s="22"/>
      <c r="EU156" s="22"/>
      <c r="EY156" s="22"/>
      <c r="FC156" s="22"/>
      <c r="FG156" s="22"/>
      <c r="FK156" s="22"/>
      <c r="FO156" s="22"/>
      <c r="FS156" s="22"/>
      <c r="FW156" s="22"/>
      <c r="GA156" s="22"/>
      <c r="GE156" s="22"/>
      <c r="GI156" s="22"/>
      <c r="GM156" s="22"/>
      <c r="GQ156" s="22"/>
      <c r="GU156" s="22"/>
      <c r="GY156" s="22"/>
      <c r="HC156" s="22"/>
      <c r="HG156" s="22"/>
      <c r="HK156" s="22"/>
      <c r="HO156" s="22"/>
      <c r="HS156" s="22"/>
      <c r="HW156" s="22"/>
      <c r="IA156" s="22"/>
      <c r="IE156" s="22"/>
      <c r="II156" s="22"/>
      <c r="IM156" s="22"/>
      <c r="IQ156" s="22"/>
      <c r="IU156" s="22"/>
    </row>
    <row r="157" s="4" customFormat="true" ht="14.65" hidden="false" customHeight="true" outlineLevel="0" collapsed="false">
      <c r="A157" s="24" t="n">
        <v>0.788194444444444</v>
      </c>
      <c r="B157" s="14" t="n">
        <f aca="false">COUNTIF($G157:$IV157,"K")</f>
        <v>0</v>
      </c>
      <c r="C157" s="14" t="n">
        <f aca="false">COUNTIF($G157:$IV157,"A")</f>
        <v>0</v>
      </c>
      <c r="D157" s="14" t="n">
        <f aca="false">COUNTIF($G157:$IV157,"T")</f>
        <v>1</v>
      </c>
      <c r="E157" s="14" t="n">
        <f aca="false">COUNTIF($G157:$IV157,"X")</f>
        <v>2</v>
      </c>
      <c r="F157" s="19" t="n">
        <f aca="false">SUM(B157:E157)</f>
        <v>3</v>
      </c>
      <c r="K157" s="22"/>
      <c r="O157" s="22"/>
      <c r="S157" s="22"/>
      <c r="W157" s="22"/>
      <c r="AA157" s="20" t="s">
        <v>372</v>
      </c>
      <c r="AE157" s="22"/>
      <c r="AI157" s="22"/>
      <c r="AM157" s="22"/>
      <c r="AQ157" s="22"/>
      <c r="AU157" s="22"/>
      <c r="AY157" s="22"/>
      <c r="BC157" s="22"/>
      <c r="BG157" s="20"/>
      <c r="BK157" s="20"/>
      <c r="BO157" s="22"/>
      <c r="BS157" s="22" t="s">
        <v>373</v>
      </c>
      <c r="BT157" s="2" t="s">
        <v>373</v>
      </c>
      <c r="BW157" s="22"/>
      <c r="CA157" s="22"/>
      <c r="CE157" s="22"/>
      <c r="CI157" s="22"/>
      <c r="CM157" s="22"/>
      <c r="CQ157" s="22"/>
      <c r="CU157" s="22"/>
      <c r="CY157" s="22"/>
      <c r="DC157" s="22"/>
      <c r="DG157" s="22"/>
      <c r="DK157" s="22"/>
      <c r="DO157" s="22"/>
      <c r="DS157" s="22"/>
      <c r="DW157" s="22"/>
      <c r="EA157" s="22"/>
      <c r="EE157" s="22"/>
      <c r="EI157" s="22"/>
      <c r="EM157" s="22"/>
      <c r="EQ157" s="22"/>
      <c r="EU157" s="22"/>
      <c r="EY157" s="22"/>
      <c r="FC157" s="22"/>
      <c r="FG157" s="22"/>
      <c r="FK157" s="22"/>
      <c r="FO157" s="22"/>
      <c r="FS157" s="22"/>
      <c r="FW157" s="22"/>
      <c r="GA157" s="22"/>
      <c r="GE157" s="22"/>
      <c r="GI157" s="22"/>
      <c r="GM157" s="22"/>
      <c r="GQ157" s="22"/>
      <c r="GU157" s="22"/>
      <c r="GY157" s="22"/>
      <c r="HC157" s="22"/>
      <c r="HG157" s="22"/>
      <c r="HK157" s="22"/>
      <c r="HO157" s="22"/>
      <c r="HS157" s="22"/>
      <c r="HW157" s="22"/>
      <c r="IA157" s="22"/>
      <c r="IE157" s="22"/>
      <c r="II157" s="22"/>
      <c r="IM157" s="22"/>
      <c r="IQ157" s="22"/>
      <c r="IU157" s="22"/>
    </row>
    <row r="158" s="4" customFormat="true" ht="14.65" hidden="false" customHeight="true" outlineLevel="0" collapsed="false">
      <c r="A158" s="23" t="n">
        <v>0.791666666666667</v>
      </c>
      <c r="B158" s="14" t="n">
        <f aca="false">COUNTIF($G158:$IV158,"K")</f>
        <v>0</v>
      </c>
      <c r="C158" s="14" t="n">
        <f aca="false">COUNTIF($G158:$IV158,"A")</f>
        <v>0</v>
      </c>
      <c r="D158" s="14" t="n">
        <f aca="false">COUNTIF($G158:$IV158,"T")</f>
        <v>1</v>
      </c>
      <c r="E158" s="14" t="n">
        <f aca="false">COUNTIF($G158:$IV158,"X")</f>
        <v>2</v>
      </c>
      <c r="F158" s="19" t="n">
        <f aca="false">SUM(B158:E158)</f>
        <v>3</v>
      </c>
      <c r="K158" s="22"/>
      <c r="O158" s="22"/>
      <c r="S158" s="22"/>
      <c r="W158" s="22"/>
      <c r="AA158" s="20" t="s">
        <v>372</v>
      </c>
      <c r="AE158" s="22"/>
      <c r="AI158" s="22"/>
      <c r="AM158" s="22"/>
      <c r="AQ158" s="22"/>
      <c r="AU158" s="22"/>
      <c r="AY158" s="22"/>
      <c r="BC158" s="22"/>
      <c r="BG158" s="20"/>
      <c r="BK158" s="20"/>
      <c r="BO158" s="22"/>
      <c r="BS158" s="22" t="s">
        <v>373</v>
      </c>
      <c r="BT158" s="2" t="s">
        <v>373</v>
      </c>
      <c r="BW158" s="22"/>
      <c r="CA158" s="22"/>
      <c r="CE158" s="22"/>
      <c r="CI158" s="22"/>
      <c r="CM158" s="22"/>
      <c r="CQ158" s="22"/>
      <c r="CU158" s="22"/>
      <c r="CY158" s="22"/>
      <c r="DC158" s="22"/>
      <c r="DG158" s="22"/>
      <c r="DK158" s="22"/>
      <c r="DO158" s="22"/>
      <c r="DS158" s="22"/>
      <c r="DW158" s="22"/>
      <c r="EA158" s="22"/>
      <c r="EE158" s="22"/>
      <c r="EI158" s="22"/>
      <c r="EM158" s="22"/>
      <c r="EQ158" s="22"/>
      <c r="EU158" s="22"/>
      <c r="EY158" s="22"/>
      <c r="FC158" s="22"/>
      <c r="FG158" s="22"/>
      <c r="FK158" s="22"/>
      <c r="FO158" s="22"/>
      <c r="FS158" s="22"/>
      <c r="FW158" s="22"/>
      <c r="GA158" s="22"/>
      <c r="GE158" s="22"/>
      <c r="GI158" s="22"/>
      <c r="GM158" s="22"/>
      <c r="GQ158" s="22"/>
      <c r="GU158" s="22"/>
      <c r="GY158" s="22"/>
      <c r="HC158" s="22"/>
      <c r="HG158" s="22"/>
      <c r="HK158" s="22"/>
      <c r="HO158" s="22"/>
      <c r="HS158" s="22"/>
      <c r="HW158" s="22"/>
      <c r="IA158" s="22"/>
      <c r="IE158" s="22"/>
      <c r="II158" s="22"/>
      <c r="IM158" s="22"/>
      <c r="IQ158" s="22"/>
      <c r="IU158" s="22"/>
    </row>
    <row r="159" s="4" customFormat="true" ht="14.65" hidden="false" customHeight="true" outlineLevel="0" collapsed="false">
      <c r="A159" s="24" t="n">
        <v>0.795138888888889</v>
      </c>
      <c r="B159" s="14" t="n">
        <f aca="false">COUNTIF($G159:$IV159,"K")</f>
        <v>0</v>
      </c>
      <c r="C159" s="14" t="n">
        <f aca="false">COUNTIF($G159:$IV159,"A")</f>
        <v>0</v>
      </c>
      <c r="D159" s="14" t="n">
        <f aca="false">COUNTIF($G159:$IV159,"T")</f>
        <v>1</v>
      </c>
      <c r="E159" s="14" t="n">
        <f aca="false">COUNTIF($G159:$IV159,"X")</f>
        <v>2</v>
      </c>
      <c r="F159" s="19" t="n">
        <f aca="false">SUM(B159:E159)</f>
        <v>3</v>
      </c>
      <c r="K159" s="22"/>
      <c r="O159" s="22"/>
      <c r="S159" s="22"/>
      <c r="W159" s="22"/>
      <c r="AA159" s="20" t="s">
        <v>372</v>
      </c>
      <c r="AE159" s="22"/>
      <c r="AI159" s="22"/>
      <c r="AM159" s="22"/>
      <c r="AQ159" s="22"/>
      <c r="AU159" s="22"/>
      <c r="AY159" s="22"/>
      <c r="BC159" s="22"/>
      <c r="BG159" s="20"/>
      <c r="BK159" s="20"/>
      <c r="BO159" s="22"/>
      <c r="BS159" s="22" t="s">
        <v>373</v>
      </c>
      <c r="BT159" s="2" t="s">
        <v>373</v>
      </c>
      <c r="BW159" s="22"/>
      <c r="CA159" s="22"/>
      <c r="CE159" s="22"/>
      <c r="CI159" s="22"/>
      <c r="CM159" s="22"/>
      <c r="CQ159" s="22"/>
      <c r="CU159" s="22"/>
      <c r="CY159" s="22"/>
      <c r="DC159" s="22"/>
      <c r="DG159" s="22"/>
      <c r="DK159" s="22"/>
      <c r="DO159" s="22"/>
      <c r="DS159" s="22"/>
      <c r="DW159" s="22"/>
      <c r="EA159" s="22"/>
      <c r="EE159" s="22"/>
      <c r="EI159" s="22"/>
      <c r="EM159" s="22"/>
      <c r="EQ159" s="22"/>
      <c r="EU159" s="22"/>
      <c r="EY159" s="22"/>
      <c r="FC159" s="22"/>
      <c r="FG159" s="22"/>
      <c r="FK159" s="22"/>
      <c r="FO159" s="22"/>
      <c r="FS159" s="22"/>
      <c r="FW159" s="22"/>
      <c r="GA159" s="22"/>
      <c r="GE159" s="22"/>
      <c r="GI159" s="22"/>
      <c r="GM159" s="22"/>
      <c r="GQ159" s="22"/>
      <c r="GU159" s="22"/>
      <c r="GY159" s="22"/>
      <c r="HC159" s="22"/>
      <c r="HG159" s="22"/>
      <c r="HK159" s="22"/>
      <c r="HO159" s="22"/>
      <c r="HS159" s="22"/>
      <c r="HW159" s="22"/>
      <c r="IA159" s="22"/>
      <c r="IE159" s="22"/>
      <c r="II159" s="22"/>
      <c r="IM159" s="22"/>
      <c r="IQ159" s="22"/>
      <c r="IU159" s="22"/>
    </row>
    <row r="160" s="4" customFormat="true" ht="14.65" hidden="false" customHeight="true" outlineLevel="0" collapsed="false">
      <c r="A160" s="24" t="n">
        <v>0.798611111111111</v>
      </c>
      <c r="B160" s="14" t="n">
        <f aca="false">COUNTIF($G160:$IV160,"K")</f>
        <v>0</v>
      </c>
      <c r="C160" s="14" t="n">
        <f aca="false">COUNTIF($G160:$IV160,"A")</f>
        <v>0</v>
      </c>
      <c r="D160" s="14" t="n">
        <f aca="false">COUNTIF($G160:$IV160,"T")</f>
        <v>1</v>
      </c>
      <c r="E160" s="14" t="n">
        <f aca="false">COUNTIF($G160:$IV160,"X")</f>
        <v>2</v>
      </c>
      <c r="F160" s="19" t="n">
        <f aca="false">SUM(B160:E160)</f>
        <v>3</v>
      </c>
      <c r="K160" s="22"/>
      <c r="O160" s="22"/>
      <c r="S160" s="22"/>
      <c r="W160" s="22"/>
      <c r="AA160" s="20" t="s">
        <v>372</v>
      </c>
      <c r="AE160" s="22"/>
      <c r="AI160" s="22"/>
      <c r="AM160" s="22"/>
      <c r="AQ160" s="22"/>
      <c r="AU160" s="22"/>
      <c r="AY160" s="22"/>
      <c r="BC160" s="22"/>
      <c r="BG160" s="20"/>
      <c r="BK160" s="20"/>
      <c r="BO160" s="22"/>
      <c r="BS160" s="22" t="s">
        <v>373</v>
      </c>
      <c r="BT160" s="2" t="s">
        <v>373</v>
      </c>
      <c r="BW160" s="22"/>
      <c r="CA160" s="22"/>
      <c r="CE160" s="22"/>
      <c r="CI160" s="22"/>
      <c r="CM160" s="22"/>
      <c r="CQ160" s="22"/>
      <c r="CU160" s="22"/>
      <c r="CY160" s="22"/>
      <c r="DC160" s="22"/>
      <c r="DG160" s="22"/>
      <c r="DK160" s="22"/>
      <c r="DO160" s="22"/>
      <c r="DS160" s="22"/>
      <c r="DW160" s="22"/>
      <c r="EA160" s="22"/>
      <c r="EE160" s="22"/>
      <c r="EI160" s="22"/>
      <c r="EM160" s="22"/>
      <c r="EQ160" s="22"/>
      <c r="EU160" s="22"/>
      <c r="EY160" s="22"/>
      <c r="FC160" s="22"/>
      <c r="FG160" s="22"/>
      <c r="FK160" s="22"/>
      <c r="FO160" s="22"/>
      <c r="FS160" s="22"/>
      <c r="FW160" s="22"/>
      <c r="GA160" s="22"/>
      <c r="GE160" s="22"/>
      <c r="GI160" s="22"/>
      <c r="GM160" s="22"/>
      <c r="GQ160" s="22"/>
      <c r="GU160" s="22"/>
      <c r="GY160" s="22"/>
      <c r="HC160" s="22"/>
      <c r="HG160" s="22"/>
      <c r="HK160" s="22"/>
      <c r="HO160" s="22"/>
      <c r="HS160" s="22"/>
      <c r="HW160" s="22"/>
      <c r="IA160" s="22"/>
      <c r="IE160" s="22"/>
      <c r="II160" s="22"/>
      <c r="IM160" s="22"/>
      <c r="IQ160" s="22"/>
      <c r="IU160" s="22"/>
    </row>
    <row r="161" s="4" customFormat="true" ht="14.65" hidden="false" customHeight="true" outlineLevel="0" collapsed="false">
      <c r="A161" s="24" t="n">
        <v>0.802083333333333</v>
      </c>
      <c r="B161" s="14" t="n">
        <f aca="false">COUNTIF($G161:$IV161,"K")</f>
        <v>0</v>
      </c>
      <c r="C161" s="14" t="n">
        <f aca="false">COUNTIF($G161:$IV161,"A")</f>
        <v>0</v>
      </c>
      <c r="D161" s="14" t="n">
        <f aca="false">COUNTIF($G161:$IV161,"T")</f>
        <v>1</v>
      </c>
      <c r="E161" s="14" t="n">
        <f aca="false">COUNTIF($G161:$IV161,"X")</f>
        <v>2</v>
      </c>
      <c r="F161" s="19" t="n">
        <f aca="false">SUM(B161:E161)</f>
        <v>3</v>
      </c>
      <c r="K161" s="22"/>
      <c r="O161" s="22"/>
      <c r="S161" s="22"/>
      <c r="W161" s="22"/>
      <c r="AA161" s="20" t="s">
        <v>372</v>
      </c>
      <c r="AE161" s="22"/>
      <c r="AI161" s="22"/>
      <c r="AM161" s="22"/>
      <c r="AQ161" s="22"/>
      <c r="AU161" s="22"/>
      <c r="AY161" s="22"/>
      <c r="BC161" s="22"/>
      <c r="BG161" s="20"/>
      <c r="BK161" s="20"/>
      <c r="BO161" s="22"/>
      <c r="BS161" s="22" t="s">
        <v>373</v>
      </c>
      <c r="BT161" s="2" t="s">
        <v>373</v>
      </c>
      <c r="BW161" s="22"/>
      <c r="CA161" s="22"/>
      <c r="CE161" s="22"/>
      <c r="CI161" s="22"/>
      <c r="CM161" s="22"/>
      <c r="CQ161" s="22"/>
      <c r="CU161" s="22"/>
      <c r="CY161" s="22"/>
      <c r="DC161" s="22"/>
      <c r="DG161" s="22"/>
      <c r="DK161" s="22"/>
      <c r="DO161" s="22"/>
      <c r="DS161" s="22"/>
      <c r="DW161" s="22"/>
      <c r="EA161" s="22"/>
      <c r="EE161" s="22"/>
      <c r="EI161" s="22"/>
      <c r="EM161" s="22"/>
      <c r="EQ161" s="22"/>
      <c r="EU161" s="22"/>
      <c r="EY161" s="22"/>
      <c r="FC161" s="22"/>
      <c r="FG161" s="22"/>
      <c r="FK161" s="22"/>
      <c r="FO161" s="22"/>
      <c r="FS161" s="22"/>
      <c r="FW161" s="22"/>
      <c r="GA161" s="22"/>
      <c r="GE161" s="22"/>
      <c r="GI161" s="22"/>
      <c r="GM161" s="22"/>
      <c r="GQ161" s="22"/>
      <c r="GU161" s="22"/>
      <c r="GY161" s="22"/>
      <c r="HC161" s="22"/>
      <c r="HG161" s="22"/>
      <c r="HK161" s="22"/>
      <c r="HO161" s="22"/>
      <c r="HS161" s="22"/>
      <c r="HW161" s="22"/>
      <c r="IA161" s="22"/>
      <c r="IE161" s="22"/>
      <c r="II161" s="22"/>
      <c r="IM161" s="22"/>
      <c r="IQ161" s="22"/>
      <c r="IU161" s="22"/>
    </row>
    <row r="162" s="4" customFormat="true" ht="14.65" hidden="false" customHeight="true" outlineLevel="0" collapsed="false">
      <c r="A162" s="24" t="n">
        <v>0.805555555555555</v>
      </c>
      <c r="B162" s="14" t="n">
        <f aca="false">COUNTIF($G162:$IV162,"K")</f>
        <v>0</v>
      </c>
      <c r="C162" s="14" t="n">
        <f aca="false">COUNTIF($G162:$IV162,"A")</f>
        <v>0</v>
      </c>
      <c r="D162" s="14" t="n">
        <f aca="false">COUNTIF($G162:$IV162,"T")</f>
        <v>1</v>
      </c>
      <c r="E162" s="14" t="n">
        <f aca="false">COUNTIF($G162:$IV162,"X")</f>
        <v>2</v>
      </c>
      <c r="F162" s="19" t="n">
        <f aca="false">SUM(B162:E162)</f>
        <v>3</v>
      </c>
      <c r="K162" s="22"/>
      <c r="O162" s="22"/>
      <c r="S162" s="22"/>
      <c r="W162" s="22"/>
      <c r="AA162" s="20" t="s">
        <v>372</v>
      </c>
      <c r="AE162" s="22"/>
      <c r="AI162" s="22"/>
      <c r="AM162" s="22"/>
      <c r="AQ162" s="22"/>
      <c r="AU162" s="22"/>
      <c r="AY162" s="22"/>
      <c r="BC162" s="22"/>
      <c r="BG162" s="20"/>
      <c r="BK162" s="20"/>
      <c r="BO162" s="22"/>
      <c r="BS162" s="22" t="s">
        <v>373</v>
      </c>
      <c r="BT162" s="2" t="s">
        <v>373</v>
      </c>
      <c r="BW162" s="22"/>
      <c r="CA162" s="22"/>
      <c r="CE162" s="22"/>
      <c r="CI162" s="22"/>
      <c r="CM162" s="22"/>
      <c r="CQ162" s="22"/>
      <c r="CU162" s="22"/>
      <c r="CY162" s="22"/>
      <c r="DC162" s="22"/>
      <c r="DG162" s="22"/>
      <c r="DK162" s="22"/>
      <c r="DO162" s="22"/>
      <c r="DS162" s="22"/>
      <c r="DW162" s="22"/>
      <c r="EA162" s="22"/>
      <c r="EE162" s="22"/>
      <c r="EI162" s="22"/>
      <c r="EM162" s="22"/>
      <c r="EQ162" s="22"/>
      <c r="EU162" s="22"/>
      <c r="EY162" s="22"/>
      <c r="FC162" s="22"/>
      <c r="FG162" s="22"/>
      <c r="FK162" s="22"/>
      <c r="FO162" s="22"/>
      <c r="FS162" s="22"/>
      <c r="FW162" s="22"/>
      <c r="GA162" s="22"/>
      <c r="GE162" s="22"/>
      <c r="GI162" s="22"/>
      <c r="GM162" s="22"/>
      <c r="GQ162" s="22"/>
      <c r="GU162" s="22"/>
      <c r="GY162" s="22"/>
      <c r="HC162" s="22"/>
      <c r="HG162" s="22"/>
      <c r="HK162" s="22"/>
      <c r="HO162" s="22"/>
      <c r="HS162" s="22"/>
      <c r="HW162" s="22"/>
      <c r="IA162" s="22"/>
      <c r="IE162" s="22"/>
      <c r="II162" s="22"/>
      <c r="IM162" s="22"/>
      <c r="IQ162" s="22"/>
      <c r="IU162" s="22"/>
    </row>
    <row r="163" s="4" customFormat="true" ht="14.65" hidden="false" customHeight="true" outlineLevel="0" collapsed="false">
      <c r="A163" s="24" t="n">
        <v>0.809027777777778</v>
      </c>
      <c r="B163" s="14" t="n">
        <f aca="false">COUNTIF($G163:$IV163,"K")</f>
        <v>0</v>
      </c>
      <c r="C163" s="14" t="n">
        <f aca="false">COUNTIF($G163:$IV163,"A")</f>
        <v>0</v>
      </c>
      <c r="D163" s="14" t="n">
        <f aca="false">COUNTIF($G163:$IV163,"T")</f>
        <v>1</v>
      </c>
      <c r="E163" s="14" t="n">
        <f aca="false">COUNTIF($G163:$IV163,"X")</f>
        <v>2</v>
      </c>
      <c r="F163" s="19" t="n">
        <f aca="false">SUM(B163:E163)</f>
        <v>3</v>
      </c>
      <c r="K163" s="22"/>
      <c r="O163" s="22"/>
      <c r="S163" s="22"/>
      <c r="W163" s="22"/>
      <c r="AA163" s="20" t="s">
        <v>372</v>
      </c>
      <c r="AE163" s="22"/>
      <c r="AI163" s="22"/>
      <c r="AM163" s="22"/>
      <c r="AQ163" s="22"/>
      <c r="AU163" s="22"/>
      <c r="AY163" s="22"/>
      <c r="BC163" s="22"/>
      <c r="BG163" s="20"/>
      <c r="BK163" s="20"/>
      <c r="BO163" s="22"/>
      <c r="BS163" s="22" t="s">
        <v>373</v>
      </c>
      <c r="BT163" s="2" t="s">
        <v>373</v>
      </c>
      <c r="BW163" s="22"/>
      <c r="CA163" s="22"/>
      <c r="CE163" s="22"/>
      <c r="CI163" s="22"/>
      <c r="CM163" s="22"/>
      <c r="CQ163" s="22"/>
      <c r="CU163" s="22"/>
      <c r="CY163" s="22"/>
      <c r="DC163" s="22"/>
      <c r="DG163" s="22"/>
      <c r="DK163" s="22"/>
      <c r="DO163" s="22"/>
      <c r="DS163" s="22"/>
      <c r="DW163" s="22"/>
      <c r="EA163" s="22"/>
      <c r="EE163" s="22"/>
      <c r="EI163" s="22"/>
      <c r="EM163" s="22"/>
      <c r="EQ163" s="22"/>
      <c r="EU163" s="22"/>
      <c r="EY163" s="22"/>
      <c r="FC163" s="22"/>
      <c r="FG163" s="22"/>
      <c r="FK163" s="22"/>
      <c r="FO163" s="22"/>
      <c r="FS163" s="22"/>
      <c r="FW163" s="22"/>
      <c r="GA163" s="22"/>
      <c r="GE163" s="22"/>
      <c r="GI163" s="22"/>
      <c r="GM163" s="22"/>
      <c r="GQ163" s="22"/>
      <c r="GU163" s="22"/>
      <c r="GY163" s="22"/>
      <c r="HC163" s="22"/>
      <c r="HG163" s="22"/>
      <c r="HK163" s="22"/>
      <c r="HO163" s="22"/>
      <c r="HS163" s="22"/>
      <c r="HW163" s="22"/>
      <c r="IA163" s="22"/>
      <c r="IE163" s="22"/>
      <c r="II163" s="22"/>
      <c r="IM163" s="22"/>
      <c r="IQ163" s="22"/>
      <c r="IU163" s="22"/>
    </row>
    <row r="164" s="4" customFormat="true" ht="14.65" hidden="false" customHeight="true" outlineLevel="0" collapsed="false">
      <c r="A164" s="24" t="n">
        <v>0.8125</v>
      </c>
      <c r="B164" s="14" t="n">
        <f aca="false">COUNTIF($G164:$IV164,"K")</f>
        <v>0</v>
      </c>
      <c r="C164" s="14" t="n">
        <f aca="false">COUNTIF($G164:$IV164,"A")</f>
        <v>0</v>
      </c>
      <c r="D164" s="14" t="n">
        <f aca="false">COUNTIF($G164:$IV164,"T")</f>
        <v>1</v>
      </c>
      <c r="E164" s="14" t="n">
        <f aca="false">COUNTIF($G164:$IV164,"X")</f>
        <v>2</v>
      </c>
      <c r="F164" s="19" t="n">
        <f aca="false">SUM(B164:E164)</f>
        <v>3</v>
      </c>
      <c r="K164" s="22"/>
      <c r="O164" s="22"/>
      <c r="S164" s="22"/>
      <c r="W164" s="22"/>
      <c r="AA164" s="20" t="s">
        <v>372</v>
      </c>
      <c r="AE164" s="22"/>
      <c r="AI164" s="22"/>
      <c r="AM164" s="22"/>
      <c r="AQ164" s="22"/>
      <c r="AU164" s="22"/>
      <c r="AY164" s="22"/>
      <c r="BC164" s="22"/>
      <c r="BG164" s="20"/>
      <c r="BK164" s="20"/>
      <c r="BO164" s="22"/>
      <c r="BS164" s="22" t="s">
        <v>373</v>
      </c>
      <c r="BT164" s="2" t="s">
        <v>373</v>
      </c>
      <c r="BW164" s="22"/>
      <c r="CA164" s="22"/>
      <c r="CE164" s="22"/>
      <c r="CI164" s="22"/>
      <c r="CM164" s="22"/>
      <c r="CQ164" s="22"/>
      <c r="CU164" s="22"/>
      <c r="CY164" s="22"/>
      <c r="DC164" s="22"/>
      <c r="DG164" s="22"/>
      <c r="DK164" s="22"/>
      <c r="DO164" s="22"/>
      <c r="DS164" s="22"/>
      <c r="DW164" s="22"/>
      <c r="EA164" s="22"/>
      <c r="EE164" s="22"/>
      <c r="EI164" s="22"/>
      <c r="EM164" s="22"/>
      <c r="EQ164" s="22"/>
      <c r="EU164" s="22"/>
      <c r="EY164" s="22"/>
      <c r="FC164" s="22"/>
      <c r="FG164" s="22"/>
      <c r="FK164" s="22"/>
      <c r="FO164" s="22"/>
      <c r="FS164" s="22"/>
      <c r="FW164" s="22"/>
      <c r="GA164" s="22"/>
      <c r="GE164" s="22"/>
      <c r="GI164" s="22"/>
      <c r="GM164" s="22"/>
      <c r="GQ164" s="22"/>
      <c r="GU164" s="22"/>
      <c r="GY164" s="22"/>
      <c r="HC164" s="22"/>
      <c r="HG164" s="22"/>
      <c r="HK164" s="22"/>
      <c r="HO164" s="22"/>
      <c r="HS164" s="22"/>
      <c r="HW164" s="22"/>
      <c r="IA164" s="22"/>
      <c r="IE164" s="22"/>
      <c r="II164" s="22"/>
      <c r="IM164" s="22"/>
      <c r="IQ164" s="22"/>
      <c r="IU164" s="22"/>
    </row>
    <row r="165" s="4" customFormat="true" ht="14.65" hidden="false" customHeight="true" outlineLevel="0" collapsed="false">
      <c r="A165" s="24" t="n">
        <v>0.815972222222222</v>
      </c>
      <c r="B165" s="14" t="n">
        <f aca="false">COUNTIF($G165:$IV165,"K")</f>
        <v>0</v>
      </c>
      <c r="C165" s="14" t="n">
        <f aca="false">COUNTIF($G165:$IV165,"A")</f>
        <v>0</v>
      </c>
      <c r="D165" s="14" t="n">
        <f aca="false">COUNTIF($G165:$IV165,"T")</f>
        <v>1</v>
      </c>
      <c r="E165" s="14" t="n">
        <f aca="false">COUNTIF($G165:$IV165,"X")</f>
        <v>2</v>
      </c>
      <c r="F165" s="19" t="n">
        <f aca="false">SUM(B165:E165)</f>
        <v>3</v>
      </c>
      <c r="K165" s="22"/>
      <c r="O165" s="22"/>
      <c r="S165" s="22"/>
      <c r="W165" s="22"/>
      <c r="AA165" s="20" t="s">
        <v>372</v>
      </c>
      <c r="AE165" s="22"/>
      <c r="AI165" s="22"/>
      <c r="AM165" s="22"/>
      <c r="AQ165" s="22"/>
      <c r="AU165" s="22"/>
      <c r="AY165" s="22"/>
      <c r="BC165" s="22"/>
      <c r="BG165" s="20"/>
      <c r="BK165" s="20"/>
      <c r="BO165" s="22"/>
      <c r="BS165" s="22" t="s">
        <v>373</v>
      </c>
      <c r="BT165" s="2" t="s">
        <v>373</v>
      </c>
      <c r="BW165" s="22"/>
      <c r="CA165" s="22"/>
      <c r="CE165" s="22"/>
      <c r="CI165" s="22"/>
      <c r="CM165" s="22"/>
      <c r="CQ165" s="22"/>
      <c r="CU165" s="22"/>
      <c r="CY165" s="22"/>
      <c r="DC165" s="22"/>
      <c r="DG165" s="22"/>
      <c r="DK165" s="22"/>
      <c r="DO165" s="22"/>
      <c r="DS165" s="22"/>
      <c r="DW165" s="22"/>
      <c r="EA165" s="22"/>
      <c r="EE165" s="22"/>
      <c r="EI165" s="22"/>
      <c r="EM165" s="22"/>
      <c r="EQ165" s="22"/>
      <c r="EU165" s="22"/>
      <c r="EY165" s="22"/>
      <c r="FC165" s="22"/>
      <c r="FG165" s="22"/>
      <c r="FK165" s="22"/>
      <c r="FO165" s="22"/>
      <c r="FS165" s="22"/>
      <c r="FW165" s="22"/>
      <c r="GA165" s="22"/>
      <c r="GE165" s="22"/>
      <c r="GI165" s="22"/>
      <c r="GM165" s="22"/>
      <c r="GQ165" s="22"/>
      <c r="GU165" s="22"/>
      <c r="GY165" s="22"/>
      <c r="HC165" s="22"/>
      <c r="HG165" s="22"/>
      <c r="HK165" s="22"/>
      <c r="HO165" s="22"/>
      <c r="HS165" s="22"/>
      <c r="HW165" s="22"/>
      <c r="IA165" s="22"/>
      <c r="IE165" s="22"/>
      <c r="II165" s="22"/>
      <c r="IM165" s="22"/>
      <c r="IQ165" s="22"/>
      <c r="IU165" s="22"/>
    </row>
    <row r="166" s="4" customFormat="true" ht="14.65" hidden="false" customHeight="true" outlineLevel="0" collapsed="false">
      <c r="A166" s="24" t="n">
        <v>0.819444444444444</v>
      </c>
      <c r="B166" s="14" t="n">
        <f aca="false">COUNTIF($G166:$IV166,"K")</f>
        <v>0</v>
      </c>
      <c r="C166" s="14" t="n">
        <f aca="false">COUNTIF($G166:$IV166,"A")</f>
        <v>0</v>
      </c>
      <c r="D166" s="14" t="n">
        <f aca="false">COUNTIF($G166:$IV166,"T")</f>
        <v>1</v>
      </c>
      <c r="E166" s="14" t="n">
        <f aca="false">COUNTIF($G166:$IV166,"X")</f>
        <v>2</v>
      </c>
      <c r="F166" s="19" t="n">
        <f aca="false">SUM(B166:E166)</f>
        <v>3</v>
      </c>
      <c r="K166" s="22"/>
      <c r="O166" s="22"/>
      <c r="S166" s="22"/>
      <c r="W166" s="22"/>
      <c r="AA166" s="20" t="s">
        <v>372</v>
      </c>
      <c r="AE166" s="22"/>
      <c r="AI166" s="22"/>
      <c r="AM166" s="22"/>
      <c r="AQ166" s="22"/>
      <c r="AU166" s="22"/>
      <c r="AY166" s="22"/>
      <c r="BC166" s="22"/>
      <c r="BG166" s="20"/>
      <c r="BK166" s="20"/>
      <c r="BO166" s="22"/>
      <c r="BS166" s="22" t="s">
        <v>373</v>
      </c>
      <c r="BT166" s="2" t="s">
        <v>373</v>
      </c>
      <c r="BW166" s="22"/>
      <c r="CA166" s="22"/>
      <c r="CE166" s="22"/>
      <c r="CI166" s="22"/>
      <c r="CM166" s="22"/>
      <c r="CQ166" s="22"/>
      <c r="CU166" s="22"/>
      <c r="CY166" s="22"/>
      <c r="DC166" s="22"/>
      <c r="DG166" s="22"/>
      <c r="DK166" s="22"/>
      <c r="DO166" s="22"/>
      <c r="DS166" s="22"/>
      <c r="DW166" s="22"/>
      <c r="EA166" s="22"/>
      <c r="EE166" s="22"/>
      <c r="EI166" s="22"/>
      <c r="EM166" s="22"/>
      <c r="EQ166" s="22"/>
      <c r="EU166" s="22"/>
      <c r="EY166" s="22"/>
      <c r="FC166" s="22"/>
      <c r="FG166" s="22"/>
      <c r="FK166" s="22"/>
      <c r="FO166" s="22"/>
      <c r="FS166" s="22"/>
      <c r="FW166" s="22"/>
      <c r="GA166" s="22"/>
      <c r="GE166" s="22"/>
      <c r="GI166" s="22"/>
      <c r="GM166" s="22"/>
      <c r="GQ166" s="22"/>
      <c r="GU166" s="22"/>
      <c r="GY166" s="22"/>
      <c r="HC166" s="22"/>
      <c r="HG166" s="22"/>
      <c r="HK166" s="22"/>
      <c r="HO166" s="22"/>
      <c r="HS166" s="22"/>
      <c r="HW166" s="22"/>
      <c r="IA166" s="22"/>
      <c r="IE166" s="22"/>
      <c r="II166" s="22"/>
      <c r="IM166" s="22"/>
      <c r="IQ166" s="22"/>
      <c r="IU166" s="22"/>
    </row>
    <row r="167" s="4" customFormat="true" ht="14.65" hidden="false" customHeight="true" outlineLevel="0" collapsed="false">
      <c r="A167" s="24" t="n">
        <v>0.822916666666667</v>
      </c>
      <c r="B167" s="14" t="n">
        <f aca="false">COUNTIF($G167:$IV167,"K")</f>
        <v>0</v>
      </c>
      <c r="C167" s="14" t="n">
        <f aca="false">COUNTIF($G167:$IV167,"A")</f>
        <v>0</v>
      </c>
      <c r="D167" s="14" t="n">
        <f aca="false">COUNTIF($G167:$IV167,"T")</f>
        <v>1</v>
      </c>
      <c r="E167" s="14" t="n">
        <f aca="false">COUNTIF($G167:$IV167,"X")</f>
        <v>2</v>
      </c>
      <c r="F167" s="19" t="n">
        <f aca="false">SUM(B167:E167)</f>
        <v>3</v>
      </c>
      <c r="K167" s="22"/>
      <c r="O167" s="22"/>
      <c r="S167" s="22"/>
      <c r="W167" s="22"/>
      <c r="AA167" s="20" t="s">
        <v>372</v>
      </c>
      <c r="AE167" s="22"/>
      <c r="AI167" s="22"/>
      <c r="AM167" s="22"/>
      <c r="AQ167" s="22"/>
      <c r="AU167" s="22"/>
      <c r="AY167" s="22"/>
      <c r="BC167" s="22"/>
      <c r="BG167" s="20"/>
      <c r="BK167" s="20"/>
      <c r="BO167" s="22"/>
      <c r="BS167" s="22" t="s">
        <v>373</v>
      </c>
      <c r="BT167" s="2" t="s">
        <v>373</v>
      </c>
      <c r="BW167" s="22"/>
      <c r="CA167" s="22"/>
      <c r="CE167" s="22"/>
      <c r="CI167" s="22"/>
      <c r="CM167" s="22"/>
      <c r="CQ167" s="22"/>
      <c r="CU167" s="22"/>
      <c r="CY167" s="22"/>
      <c r="DC167" s="22"/>
      <c r="DG167" s="22"/>
      <c r="DK167" s="22"/>
      <c r="DO167" s="22"/>
      <c r="DS167" s="22"/>
      <c r="DW167" s="22"/>
      <c r="EA167" s="22"/>
      <c r="EE167" s="22"/>
      <c r="EI167" s="22"/>
      <c r="EM167" s="22"/>
      <c r="EQ167" s="22"/>
      <c r="EU167" s="22"/>
      <c r="EY167" s="22"/>
      <c r="FC167" s="22"/>
      <c r="FG167" s="22"/>
      <c r="FK167" s="22"/>
      <c r="FO167" s="22"/>
      <c r="FS167" s="22"/>
      <c r="FW167" s="22"/>
      <c r="GA167" s="22"/>
      <c r="GE167" s="22"/>
      <c r="GI167" s="22"/>
      <c r="GM167" s="22"/>
      <c r="GQ167" s="22"/>
      <c r="GU167" s="22"/>
      <c r="GY167" s="22"/>
      <c r="HC167" s="22"/>
      <c r="HG167" s="22"/>
      <c r="HK167" s="22"/>
      <c r="HO167" s="22"/>
      <c r="HS167" s="22"/>
      <c r="HW167" s="22"/>
      <c r="IA167" s="22"/>
      <c r="IE167" s="22"/>
      <c r="II167" s="22"/>
      <c r="IM167" s="22"/>
      <c r="IQ167" s="22"/>
      <c r="IU167" s="22"/>
    </row>
    <row r="168" s="4" customFormat="true" ht="14.65" hidden="false" customHeight="true" outlineLevel="0" collapsed="false">
      <c r="A168" s="24" t="n">
        <v>0.826388888888889</v>
      </c>
      <c r="B168" s="14" t="n">
        <f aca="false">COUNTIF($G168:$IV168,"K")</f>
        <v>0</v>
      </c>
      <c r="C168" s="14" t="n">
        <f aca="false">COUNTIF($G168:$IV168,"A")</f>
        <v>0</v>
      </c>
      <c r="D168" s="14" t="n">
        <f aca="false">COUNTIF($G168:$IV168,"T")</f>
        <v>1</v>
      </c>
      <c r="E168" s="14" t="n">
        <f aca="false">COUNTIF($G168:$IV168,"X")</f>
        <v>2</v>
      </c>
      <c r="F168" s="19" t="n">
        <f aca="false">SUM(B168:E168)</f>
        <v>3</v>
      </c>
      <c r="K168" s="22"/>
      <c r="O168" s="22"/>
      <c r="S168" s="22"/>
      <c r="W168" s="22"/>
      <c r="AA168" s="20" t="s">
        <v>372</v>
      </c>
      <c r="AE168" s="22"/>
      <c r="AI168" s="22"/>
      <c r="AM168" s="22"/>
      <c r="AQ168" s="22"/>
      <c r="AU168" s="22"/>
      <c r="AY168" s="22"/>
      <c r="BC168" s="22"/>
      <c r="BG168" s="20"/>
      <c r="BK168" s="20"/>
      <c r="BO168" s="22"/>
      <c r="BS168" s="22" t="s">
        <v>373</v>
      </c>
      <c r="BT168" s="2" t="s">
        <v>373</v>
      </c>
      <c r="BW168" s="22"/>
      <c r="CA168" s="22"/>
      <c r="CE168" s="22"/>
      <c r="CI168" s="22"/>
      <c r="CM168" s="22"/>
      <c r="CQ168" s="22"/>
      <c r="CU168" s="22"/>
      <c r="CY168" s="22"/>
      <c r="DC168" s="22"/>
      <c r="DG168" s="22"/>
      <c r="DK168" s="22"/>
      <c r="DO168" s="22"/>
      <c r="DS168" s="22"/>
      <c r="DW168" s="22"/>
      <c r="EA168" s="22"/>
      <c r="EE168" s="22"/>
      <c r="EI168" s="22"/>
      <c r="EM168" s="22"/>
      <c r="EQ168" s="22"/>
      <c r="EU168" s="22"/>
      <c r="EY168" s="22"/>
      <c r="FC168" s="22"/>
      <c r="FG168" s="22"/>
      <c r="FK168" s="22"/>
      <c r="FO168" s="22"/>
      <c r="FS168" s="22"/>
      <c r="FW168" s="22"/>
      <c r="GA168" s="22"/>
      <c r="GE168" s="22"/>
      <c r="GI168" s="22"/>
      <c r="GM168" s="22"/>
      <c r="GQ168" s="22"/>
      <c r="GU168" s="22"/>
      <c r="GY168" s="22"/>
      <c r="HC168" s="22"/>
      <c r="HG168" s="22"/>
      <c r="HK168" s="22"/>
      <c r="HO168" s="22"/>
      <c r="HS168" s="22"/>
      <c r="HW168" s="22"/>
      <c r="IA168" s="22"/>
      <c r="IE168" s="22"/>
      <c r="II168" s="22"/>
      <c r="IM168" s="22"/>
      <c r="IQ168" s="22"/>
      <c r="IU168" s="22"/>
    </row>
    <row r="169" s="4" customFormat="true" ht="14.65" hidden="false" customHeight="true" outlineLevel="0" collapsed="false">
      <c r="A169" s="24" t="n">
        <v>0.829861111111111</v>
      </c>
      <c r="B169" s="14" t="n">
        <f aca="false">COUNTIF($G169:$IV169,"K")</f>
        <v>0</v>
      </c>
      <c r="C169" s="14" t="n">
        <f aca="false">COUNTIF($G169:$IV169,"A")</f>
        <v>0</v>
      </c>
      <c r="D169" s="14" t="n">
        <f aca="false">COUNTIF($G169:$IV169,"T")</f>
        <v>1</v>
      </c>
      <c r="E169" s="14" t="n">
        <f aca="false">COUNTIF($G169:$IV169,"X")</f>
        <v>2</v>
      </c>
      <c r="F169" s="19" t="n">
        <f aca="false">SUM(B169:E169)</f>
        <v>3</v>
      </c>
      <c r="K169" s="22"/>
      <c r="O169" s="22"/>
      <c r="S169" s="22"/>
      <c r="W169" s="22"/>
      <c r="AA169" s="20" t="s">
        <v>372</v>
      </c>
      <c r="AE169" s="22"/>
      <c r="AI169" s="22"/>
      <c r="AM169" s="22"/>
      <c r="AQ169" s="22"/>
      <c r="AU169" s="22"/>
      <c r="AY169" s="22"/>
      <c r="BC169" s="22"/>
      <c r="BG169" s="20"/>
      <c r="BK169" s="20"/>
      <c r="BO169" s="22"/>
      <c r="BS169" s="22" t="s">
        <v>373</v>
      </c>
      <c r="BT169" s="2" t="s">
        <v>373</v>
      </c>
      <c r="BW169" s="22"/>
      <c r="CA169" s="22"/>
      <c r="CE169" s="22"/>
      <c r="CI169" s="22"/>
      <c r="CM169" s="22"/>
      <c r="CQ169" s="22"/>
      <c r="CU169" s="22"/>
      <c r="CY169" s="22"/>
      <c r="DC169" s="22"/>
      <c r="DG169" s="22"/>
      <c r="DK169" s="22"/>
      <c r="DO169" s="22"/>
      <c r="DS169" s="22"/>
      <c r="DW169" s="22"/>
      <c r="EA169" s="22"/>
      <c r="EE169" s="22"/>
      <c r="EI169" s="22"/>
      <c r="EM169" s="22"/>
      <c r="EQ169" s="22"/>
      <c r="EU169" s="22"/>
      <c r="EY169" s="22"/>
      <c r="FC169" s="22"/>
      <c r="FG169" s="22"/>
      <c r="FK169" s="22"/>
      <c r="FO169" s="22"/>
      <c r="FS169" s="22"/>
      <c r="FW169" s="22"/>
      <c r="GA169" s="22"/>
      <c r="GE169" s="22"/>
      <c r="GI169" s="22"/>
      <c r="GM169" s="22"/>
      <c r="GQ169" s="22"/>
      <c r="GU169" s="22"/>
      <c r="GY169" s="22"/>
      <c r="HC169" s="22"/>
      <c r="HG169" s="22"/>
      <c r="HK169" s="22"/>
      <c r="HO169" s="22"/>
      <c r="HS169" s="22"/>
      <c r="HW169" s="22"/>
      <c r="IA169" s="22"/>
      <c r="IE169" s="22"/>
      <c r="II169" s="22"/>
      <c r="IM169" s="22"/>
      <c r="IQ169" s="22"/>
      <c r="IU169" s="22"/>
    </row>
    <row r="170" s="4" customFormat="true" ht="14.65" hidden="false" customHeight="true" outlineLevel="0" collapsed="false">
      <c r="A170" s="23" t="n">
        <v>0.833333333333333</v>
      </c>
      <c r="B170" s="14" t="n">
        <f aca="false">COUNTIF($G170:$IV170,"K")</f>
        <v>0</v>
      </c>
      <c r="C170" s="14" t="n">
        <f aca="false">COUNTIF($G170:$IV170,"A")</f>
        <v>0</v>
      </c>
      <c r="D170" s="14" t="n">
        <f aca="false">COUNTIF($G170:$IV170,"T")</f>
        <v>1</v>
      </c>
      <c r="E170" s="14" t="n">
        <f aca="false">COUNTIF($G170:$IV170,"X")</f>
        <v>2</v>
      </c>
      <c r="F170" s="19" t="n">
        <f aca="false">SUM(B170:E170)</f>
        <v>3</v>
      </c>
      <c r="K170" s="22"/>
      <c r="O170" s="22"/>
      <c r="S170" s="22"/>
      <c r="W170" s="22"/>
      <c r="AA170" s="20" t="s">
        <v>372</v>
      </c>
      <c r="AE170" s="22"/>
      <c r="AI170" s="22"/>
      <c r="AM170" s="22"/>
      <c r="AQ170" s="22"/>
      <c r="AU170" s="22"/>
      <c r="AY170" s="22"/>
      <c r="BC170" s="22"/>
      <c r="BG170" s="20"/>
      <c r="BK170" s="20"/>
      <c r="BO170" s="22"/>
      <c r="BS170" s="22" t="s">
        <v>373</v>
      </c>
      <c r="BT170" s="2" t="s">
        <v>373</v>
      </c>
      <c r="BW170" s="22"/>
      <c r="CA170" s="22"/>
      <c r="CE170" s="22"/>
      <c r="CI170" s="22"/>
      <c r="CM170" s="22"/>
      <c r="CQ170" s="22"/>
      <c r="CU170" s="22"/>
      <c r="CY170" s="22"/>
      <c r="DC170" s="22"/>
      <c r="DG170" s="22"/>
      <c r="DK170" s="22"/>
      <c r="DO170" s="22"/>
      <c r="DS170" s="22"/>
      <c r="DW170" s="22"/>
      <c r="EA170" s="22"/>
      <c r="EE170" s="22"/>
      <c r="EI170" s="22"/>
      <c r="EM170" s="22"/>
      <c r="EQ170" s="22"/>
      <c r="EU170" s="22"/>
      <c r="EY170" s="22"/>
      <c r="FC170" s="22"/>
      <c r="FG170" s="22"/>
      <c r="FK170" s="22"/>
      <c r="FO170" s="22"/>
      <c r="FS170" s="22"/>
      <c r="FW170" s="22"/>
      <c r="GA170" s="22"/>
      <c r="GE170" s="22"/>
      <c r="GI170" s="22"/>
      <c r="GM170" s="22"/>
      <c r="GQ170" s="22"/>
      <c r="GU170" s="22"/>
      <c r="GY170" s="22"/>
      <c r="HC170" s="22"/>
      <c r="HG170" s="22"/>
      <c r="HK170" s="22"/>
      <c r="HO170" s="22"/>
      <c r="HS170" s="22"/>
      <c r="HW170" s="22"/>
      <c r="IA170" s="22"/>
      <c r="IE170" s="22"/>
      <c r="II170" s="22"/>
      <c r="IM170" s="22"/>
      <c r="IQ170" s="22"/>
      <c r="IU170" s="22"/>
    </row>
    <row r="171" s="4" customFormat="true" ht="14.65" hidden="false" customHeight="true" outlineLevel="0" collapsed="false">
      <c r="A171" s="24" t="n">
        <v>0.836805555555556</v>
      </c>
      <c r="B171" s="14" t="n">
        <f aca="false">COUNTIF($G171:$IV171,"K")</f>
        <v>0</v>
      </c>
      <c r="C171" s="14" t="n">
        <f aca="false">COUNTIF($G171:$IV171,"A")</f>
        <v>0</v>
      </c>
      <c r="D171" s="14" t="n">
        <f aca="false">COUNTIF($G171:$IV171,"T")</f>
        <v>0</v>
      </c>
      <c r="E171" s="14" t="n">
        <f aca="false">COUNTIF($G171:$IV171,"X")</f>
        <v>0</v>
      </c>
      <c r="F171" s="19" t="n">
        <f aca="false">SUM(B171:E171)</f>
        <v>0</v>
      </c>
      <c r="K171" s="22"/>
      <c r="O171" s="22"/>
      <c r="S171" s="22"/>
      <c r="W171" s="22"/>
      <c r="AA171" s="20"/>
      <c r="AE171" s="22"/>
      <c r="AI171" s="22"/>
      <c r="AM171" s="22"/>
      <c r="AQ171" s="22"/>
      <c r="AU171" s="22"/>
      <c r="AY171" s="22"/>
      <c r="BC171" s="22"/>
      <c r="BG171" s="20"/>
      <c r="BK171" s="20"/>
      <c r="BO171" s="22"/>
      <c r="BS171" s="20"/>
      <c r="BW171" s="22"/>
      <c r="CA171" s="22"/>
      <c r="CE171" s="22"/>
      <c r="CI171" s="22"/>
      <c r="CM171" s="22"/>
      <c r="CQ171" s="22"/>
      <c r="CU171" s="22"/>
      <c r="CY171" s="22"/>
      <c r="DC171" s="22"/>
      <c r="DG171" s="22"/>
      <c r="DK171" s="22"/>
      <c r="DO171" s="22"/>
      <c r="DS171" s="22"/>
      <c r="DW171" s="22"/>
      <c r="EA171" s="22"/>
      <c r="EE171" s="22"/>
      <c r="EI171" s="22"/>
      <c r="EM171" s="22"/>
      <c r="EQ171" s="22"/>
      <c r="EU171" s="22"/>
      <c r="EY171" s="22"/>
      <c r="FC171" s="22"/>
      <c r="FG171" s="22"/>
      <c r="FK171" s="22"/>
      <c r="FO171" s="22"/>
      <c r="FS171" s="22"/>
      <c r="FW171" s="22"/>
      <c r="GA171" s="22"/>
      <c r="GE171" s="22"/>
      <c r="GI171" s="22"/>
      <c r="GM171" s="22"/>
      <c r="GQ171" s="22"/>
      <c r="GU171" s="22"/>
      <c r="GY171" s="22"/>
      <c r="HC171" s="22"/>
      <c r="HG171" s="22"/>
      <c r="HK171" s="22"/>
      <c r="HO171" s="22"/>
      <c r="HS171" s="22"/>
      <c r="HW171" s="22"/>
      <c r="IA171" s="22"/>
      <c r="IE171" s="22"/>
      <c r="II171" s="22"/>
      <c r="IM171" s="22"/>
      <c r="IQ171" s="22"/>
      <c r="IU171" s="22"/>
    </row>
    <row r="172" s="4" customFormat="true" ht="14.65" hidden="false" customHeight="true" outlineLevel="0" collapsed="false">
      <c r="A172" s="24" t="n">
        <v>0.840277777777778</v>
      </c>
      <c r="B172" s="14" t="n">
        <f aca="false">COUNTIF($G172:$IV172,"K")</f>
        <v>0</v>
      </c>
      <c r="C172" s="14" t="n">
        <f aca="false">COUNTIF($G172:$IV172,"A")</f>
        <v>0</v>
      </c>
      <c r="D172" s="14" t="n">
        <f aca="false">COUNTIF($G172:$IV172,"T")</f>
        <v>0</v>
      </c>
      <c r="E172" s="14" t="n">
        <f aca="false">COUNTIF($G172:$IV172,"X")</f>
        <v>0</v>
      </c>
      <c r="F172" s="19" t="n">
        <f aca="false">SUM(B172:E172)</f>
        <v>0</v>
      </c>
      <c r="K172" s="22"/>
      <c r="O172" s="22"/>
      <c r="S172" s="22"/>
      <c r="W172" s="22"/>
      <c r="AA172" s="20"/>
      <c r="AE172" s="22"/>
      <c r="AI172" s="22"/>
      <c r="AM172" s="22"/>
      <c r="AQ172" s="22"/>
      <c r="AU172" s="22"/>
      <c r="AY172" s="22"/>
      <c r="BC172" s="22"/>
      <c r="BG172" s="20"/>
      <c r="BK172" s="20"/>
      <c r="BO172" s="22"/>
      <c r="BS172" s="20"/>
      <c r="BW172" s="22"/>
      <c r="CA172" s="22"/>
      <c r="CE172" s="22"/>
      <c r="CI172" s="22"/>
      <c r="CM172" s="22"/>
      <c r="CQ172" s="22"/>
      <c r="CU172" s="22"/>
      <c r="CY172" s="22"/>
      <c r="DC172" s="22"/>
      <c r="DG172" s="22"/>
      <c r="DK172" s="22"/>
      <c r="DO172" s="22"/>
      <c r="DS172" s="22"/>
      <c r="DW172" s="22"/>
      <c r="EA172" s="22"/>
      <c r="EE172" s="22"/>
      <c r="EI172" s="22"/>
      <c r="EM172" s="22"/>
      <c r="EQ172" s="22"/>
      <c r="EU172" s="22"/>
      <c r="EY172" s="22"/>
      <c r="FC172" s="22"/>
      <c r="FG172" s="22"/>
      <c r="FK172" s="22"/>
      <c r="FO172" s="22"/>
      <c r="FS172" s="22"/>
      <c r="FW172" s="22"/>
      <c r="GA172" s="22"/>
      <c r="GE172" s="22"/>
      <c r="GI172" s="22"/>
      <c r="GM172" s="22"/>
      <c r="GQ172" s="22"/>
      <c r="GU172" s="22"/>
      <c r="GY172" s="22"/>
      <c r="HC172" s="22"/>
      <c r="HG172" s="22"/>
      <c r="HK172" s="22"/>
      <c r="HO172" s="22"/>
      <c r="HS172" s="22"/>
      <c r="HW172" s="22"/>
      <c r="IA172" s="22"/>
      <c r="IE172" s="22"/>
      <c r="II172" s="22"/>
      <c r="IM172" s="22"/>
      <c r="IQ172" s="22"/>
      <c r="IU172" s="22"/>
    </row>
    <row r="173" s="4" customFormat="true" ht="14.65" hidden="false" customHeight="true" outlineLevel="0" collapsed="false">
      <c r="A173" s="24" t="n">
        <v>0.84375</v>
      </c>
      <c r="B173" s="14" t="n">
        <f aca="false">COUNTIF($G173:$IV173,"K")</f>
        <v>0</v>
      </c>
      <c r="C173" s="14" t="n">
        <f aca="false">COUNTIF($G173:$IV173,"A")</f>
        <v>0</v>
      </c>
      <c r="D173" s="14" t="n">
        <f aca="false">COUNTIF($G173:$IV173,"T")</f>
        <v>0</v>
      </c>
      <c r="E173" s="14" t="n">
        <f aca="false">COUNTIF($G173:$IV173,"X")</f>
        <v>0</v>
      </c>
      <c r="F173" s="19" t="n">
        <f aca="false">SUM(B173:E173)</f>
        <v>0</v>
      </c>
      <c r="K173" s="22"/>
      <c r="O173" s="22"/>
      <c r="S173" s="22"/>
      <c r="W173" s="22"/>
      <c r="AA173" s="20"/>
      <c r="AE173" s="22"/>
      <c r="AI173" s="22"/>
      <c r="AM173" s="22"/>
      <c r="AQ173" s="22"/>
      <c r="AU173" s="22"/>
      <c r="AY173" s="22"/>
      <c r="BC173" s="22"/>
      <c r="BG173" s="20"/>
      <c r="BK173" s="20"/>
      <c r="BO173" s="22"/>
      <c r="BS173" s="20"/>
      <c r="BW173" s="22"/>
      <c r="CA173" s="22"/>
      <c r="CE173" s="22"/>
      <c r="CI173" s="22"/>
      <c r="CM173" s="22"/>
      <c r="CQ173" s="22"/>
      <c r="CU173" s="22"/>
      <c r="CY173" s="22"/>
      <c r="DC173" s="22"/>
      <c r="DG173" s="22"/>
      <c r="DK173" s="22"/>
      <c r="DO173" s="22"/>
      <c r="DS173" s="22"/>
      <c r="DW173" s="22"/>
      <c r="EA173" s="22"/>
      <c r="EE173" s="22"/>
      <c r="EI173" s="22"/>
      <c r="EM173" s="22"/>
      <c r="EQ173" s="22"/>
      <c r="EU173" s="22"/>
      <c r="EY173" s="22"/>
      <c r="FC173" s="22"/>
      <c r="FG173" s="22"/>
      <c r="FK173" s="22"/>
      <c r="FO173" s="22"/>
      <c r="FS173" s="22"/>
      <c r="FW173" s="22"/>
      <c r="GA173" s="22"/>
      <c r="GE173" s="22"/>
      <c r="GI173" s="22"/>
      <c r="GM173" s="22"/>
      <c r="GQ173" s="22"/>
      <c r="GU173" s="22"/>
      <c r="GY173" s="22"/>
      <c r="HC173" s="22"/>
      <c r="HG173" s="22"/>
      <c r="HK173" s="22"/>
      <c r="HO173" s="22"/>
      <c r="HS173" s="22"/>
      <c r="HW173" s="22"/>
      <c r="IA173" s="22"/>
      <c r="IE173" s="22"/>
      <c r="II173" s="22"/>
      <c r="IM173" s="22"/>
      <c r="IQ173" s="22"/>
      <c r="IU173" s="22"/>
    </row>
    <row r="174" s="4" customFormat="true" ht="14.65" hidden="false" customHeight="true" outlineLevel="0" collapsed="false">
      <c r="A174" s="24" t="n">
        <v>0.847222222222222</v>
      </c>
      <c r="B174" s="14" t="n">
        <f aca="false">COUNTIF($G174:$IV174,"K")</f>
        <v>0</v>
      </c>
      <c r="C174" s="14" t="n">
        <f aca="false">COUNTIF($G174:$IV174,"A")</f>
        <v>0</v>
      </c>
      <c r="D174" s="14" t="n">
        <f aca="false">COUNTIF($G174:$IV174,"T")</f>
        <v>0</v>
      </c>
      <c r="E174" s="14" t="n">
        <f aca="false">COUNTIF($G174:$IV174,"X")</f>
        <v>0</v>
      </c>
      <c r="F174" s="19" t="n">
        <f aca="false">SUM(B174:E174)</f>
        <v>0</v>
      </c>
      <c r="K174" s="22"/>
      <c r="O174" s="22"/>
      <c r="S174" s="22"/>
      <c r="W174" s="22"/>
      <c r="AA174" s="20"/>
      <c r="AE174" s="22"/>
      <c r="AI174" s="22"/>
      <c r="AM174" s="22"/>
      <c r="AQ174" s="22"/>
      <c r="AU174" s="22"/>
      <c r="AY174" s="22"/>
      <c r="BC174" s="22"/>
      <c r="BG174" s="20"/>
      <c r="BK174" s="20"/>
      <c r="BO174" s="22"/>
      <c r="BS174" s="20"/>
      <c r="BW174" s="22"/>
      <c r="CA174" s="22"/>
      <c r="CE174" s="22"/>
      <c r="CI174" s="22"/>
      <c r="CM174" s="22"/>
      <c r="CQ174" s="22"/>
      <c r="CU174" s="22"/>
      <c r="CY174" s="22"/>
      <c r="DC174" s="22"/>
      <c r="DG174" s="22"/>
      <c r="DK174" s="22"/>
      <c r="DO174" s="22"/>
      <c r="DS174" s="22"/>
      <c r="DW174" s="22"/>
      <c r="EA174" s="22"/>
      <c r="EE174" s="22"/>
      <c r="EI174" s="22"/>
      <c r="EM174" s="22"/>
      <c r="EQ174" s="22"/>
      <c r="EU174" s="22"/>
      <c r="EY174" s="22"/>
      <c r="FC174" s="22"/>
      <c r="FG174" s="22"/>
      <c r="FK174" s="22"/>
      <c r="FO174" s="22"/>
      <c r="FS174" s="22"/>
      <c r="FW174" s="22"/>
      <c r="GA174" s="22"/>
      <c r="GE174" s="22"/>
      <c r="GI174" s="22"/>
      <c r="GM174" s="22"/>
      <c r="GQ174" s="22"/>
      <c r="GU174" s="22"/>
      <c r="GY174" s="22"/>
      <c r="HC174" s="22"/>
      <c r="HG174" s="22"/>
      <c r="HK174" s="22"/>
      <c r="HO174" s="22"/>
      <c r="HS174" s="22"/>
      <c r="HW174" s="22"/>
      <c r="IA174" s="22"/>
      <c r="IE174" s="22"/>
      <c r="II174" s="22"/>
      <c r="IM174" s="22"/>
      <c r="IQ174" s="22"/>
      <c r="IU174" s="22"/>
    </row>
    <row r="175" s="4" customFormat="true" ht="14.65" hidden="false" customHeight="true" outlineLevel="0" collapsed="false">
      <c r="A175" s="24" t="n">
        <v>0.850694444444444</v>
      </c>
      <c r="B175" s="14" t="n">
        <f aca="false">COUNTIF($G175:$IV175,"K")</f>
        <v>0</v>
      </c>
      <c r="C175" s="14" t="n">
        <f aca="false">COUNTIF($G175:$IV175,"A")</f>
        <v>0</v>
      </c>
      <c r="D175" s="14" t="n">
        <f aca="false">COUNTIF($G175:$IV175,"T")</f>
        <v>0</v>
      </c>
      <c r="E175" s="14" t="n">
        <f aca="false">COUNTIF($G175:$IV175,"X")</f>
        <v>0</v>
      </c>
      <c r="F175" s="19" t="n">
        <f aca="false">SUM(B175:E175)</f>
        <v>0</v>
      </c>
      <c r="K175" s="22"/>
      <c r="O175" s="22"/>
      <c r="S175" s="22"/>
      <c r="W175" s="22"/>
      <c r="AA175" s="20"/>
      <c r="AE175" s="22"/>
      <c r="AI175" s="22"/>
      <c r="AM175" s="22"/>
      <c r="AQ175" s="22"/>
      <c r="AU175" s="22"/>
      <c r="AY175" s="22"/>
      <c r="BC175" s="22"/>
      <c r="BG175" s="20"/>
      <c r="BK175" s="20"/>
      <c r="BO175" s="22"/>
      <c r="BS175" s="20"/>
      <c r="BW175" s="22"/>
      <c r="CA175" s="22"/>
      <c r="CE175" s="22"/>
      <c r="CI175" s="22"/>
      <c r="CM175" s="22"/>
      <c r="CQ175" s="22"/>
      <c r="CU175" s="22"/>
      <c r="CY175" s="22"/>
      <c r="DC175" s="22"/>
      <c r="DG175" s="22"/>
      <c r="DK175" s="22"/>
      <c r="DO175" s="22"/>
      <c r="DS175" s="22"/>
      <c r="DW175" s="22"/>
      <c r="EA175" s="22"/>
      <c r="EE175" s="22"/>
      <c r="EI175" s="22"/>
      <c r="EM175" s="22"/>
      <c r="EQ175" s="22"/>
      <c r="EU175" s="22"/>
      <c r="EY175" s="22"/>
      <c r="FC175" s="22"/>
      <c r="FG175" s="22"/>
      <c r="FK175" s="22"/>
      <c r="FO175" s="22"/>
      <c r="FS175" s="22"/>
      <c r="FW175" s="22"/>
      <c r="GA175" s="22"/>
      <c r="GE175" s="22"/>
      <c r="GI175" s="22"/>
      <c r="GM175" s="22"/>
      <c r="GQ175" s="22"/>
      <c r="GU175" s="22"/>
      <c r="GY175" s="22"/>
      <c r="HC175" s="22"/>
      <c r="HG175" s="22"/>
      <c r="HK175" s="22"/>
      <c r="HO175" s="22"/>
      <c r="HS175" s="22"/>
      <c r="HW175" s="22"/>
      <c r="IA175" s="22"/>
      <c r="IE175" s="22"/>
      <c r="II175" s="22"/>
      <c r="IM175" s="22"/>
      <c r="IQ175" s="22"/>
      <c r="IU175" s="22"/>
    </row>
    <row r="176" s="4" customFormat="true" ht="14.65" hidden="false" customHeight="true" outlineLevel="0" collapsed="false">
      <c r="A176" s="24" t="n">
        <v>0.854166666666667</v>
      </c>
      <c r="B176" s="14" t="n">
        <f aca="false">COUNTIF($G176:$IV176,"K")</f>
        <v>0</v>
      </c>
      <c r="C176" s="14" t="n">
        <f aca="false">COUNTIF($G176:$IV176,"A")</f>
        <v>0</v>
      </c>
      <c r="D176" s="14" t="n">
        <f aca="false">COUNTIF($G176:$IV176,"T")</f>
        <v>0</v>
      </c>
      <c r="E176" s="14" t="n">
        <f aca="false">COUNTIF($G176:$IV176,"X")</f>
        <v>0</v>
      </c>
      <c r="F176" s="19" t="n">
        <f aca="false">SUM(B176:E176)</f>
        <v>0</v>
      </c>
      <c r="K176" s="22"/>
      <c r="O176" s="22"/>
      <c r="S176" s="22"/>
      <c r="W176" s="22"/>
      <c r="AA176" s="20"/>
      <c r="AE176" s="22"/>
      <c r="AI176" s="22"/>
      <c r="AM176" s="22"/>
      <c r="AQ176" s="22"/>
      <c r="AU176" s="22"/>
      <c r="AY176" s="22"/>
      <c r="BC176" s="22"/>
      <c r="BG176" s="20"/>
      <c r="BK176" s="20"/>
      <c r="BO176" s="22"/>
      <c r="BS176" s="20"/>
      <c r="BW176" s="22"/>
      <c r="CA176" s="22"/>
      <c r="CE176" s="22"/>
      <c r="CI176" s="22"/>
      <c r="CM176" s="22"/>
      <c r="CQ176" s="22"/>
      <c r="CU176" s="22"/>
      <c r="CY176" s="22"/>
      <c r="DC176" s="22"/>
      <c r="DG176" s="22"/>
      <c r="DK176" s="22"/>
      <c r="DO176" s="22"/>
      <c r="DS176" s="22"/>
      <c r="DW176" s="22"/>
      <c r="EA176" s="22"/>
      <c r="EE176" s="22"/>
      <c r="EI176" s="22"/>
      <c r="EM176" s="22"/>
      <c r="EQ176" s="22"/>
      <c r="EU176" s="22"/>
      <c r="EY176" s="22"/>
      <c r="FC176" s="22"/>
      <c r="FG176" s="22"/>
      <c r="FK176" s="22"/>
      <c r="FO176" s="22"/>
      <c r="FS176" s="22"/>
      <c r="FW176" s="22"/>
      <c r="GA176" s="22"/>
      <c r="GE176" s="22"/>
      <c r="GI176" s="22"/>
      <c r="GM176" s="22"/>
      <c r="GQ176" s="22"/>
      <c r="GU176" s="22"/>
      <c r="GY176" s="22"/>
      <c r="HC176" s="22"/>
      <c r="HG176" s="22"/>
      <c r="HK176" s="22"/>
      <c r="HO176" s="22"/>
      <c r="HS176" s="22"/>
      <c r="HW176" s="22"/>
      <c r="IA176" s="22"/>
      <c r="IE176" s="22"/>
      <c r="II176" s="22"/>
      <c r="IM176" s="22"/>
      <c r="IQ176" s="22"/>
      <c r="IU176" s="22"/>
    </row>
    <row r="177" s="4" customFormat="true" ht="14.65" hidden="false" customHeight="true" outlineLevel="0" collapsed="false">
      <c r="A177" s="24" t="n">
        <v>0.857638888888889</v>
      </c>
      <c r="B177" s="14" t="n">
        <f aca="false">COUNTIF($G177:$IV177,"K")</f>
        <v>0</v>
      </c>
      <c r="C177" s="14" t="n">
        <f aca="false">COUNTIF($G177:$IV177,"A")</f>
        <v>0</v>
      </c>
      <c r="D177" s="14" t="n">
        <f aca="false">COUNTIF($G177:$IV177,"T")</f>
        <v>0</v>
      </c>
      <c r="E177" s="14" t="n">
        <f aca="false">COUNTIF($G177:$IV177,"X")</f>
        <v>0</v>
      </c>
      <c r="F177" s="19" t="n">
        <f aca="false">SUM(B177:E177)</f>
        <v>0</v>
      </c>
      <c r="K177" s="22"/>
      <c r="O177" s="22"/>
      <c r="S177" s="22"/>
      <c r="W177" s="22"/>
      <c r="AA177" s="20"/>
      <c r="AE177" s="22"/>
      <c r="AI177" s="22"/>
      <c r="AM177" s="22"/>
      <c r="AQ177" s="22"/>
      <c r="AU177" s="22"/>
      <c r="AY177" s="22"/>
      <c r="BC177" s="22"/>
      <c r="BG177" s="20"/>
      <c r="BK177" s="20"/>
      <c r="BO177" s="22"/>
      <c r="BS177" s="20"/>
      <c r="BW177" s="22"/>
      <c r="CA177" s="22"/>
      <c r="CE177" s="22"/>
      <c r="CI177" s="22"/>
      <c r="CM177" s="22"/>
      <c r="CQ177" s="22"/>
      <c r="CU177" s="22"/>
      <c r="CY177" s="22"/>
      <c r="DC177" s="22"/>
      <c r="DG177" s="22"/>
      <c r="DK177" s="22"/>
      <c r="DO177" s="22"/>
      <c r="DS177" s="22"/>
      <c r="DW177" s="22"/>
      <c r="EA177" s="22"/>
      <c r="EE177" s="22"/>
      <c r="EI177" s="22"/>
      <c r="EM177" s="22"/>
      <c r="EQ177" s="22"/>
      <c r="EU177" s="22"/>
      <c r="EY177" s="22"/>
      <c r="FC177" s="22"/>
      <c r="FG177" s="22"/>
      <c r="FK177" s="22"/>
      <c r="FO177" s="22"/>
      <c r="FS177" s="22"/>
      <c r="FW177" s="22"/>
      <c r="GA177" s="22"/>
      <c r="GE177" s="22"/>
      <c r="GI177" s="22"/>
      <c r="GM177" s="22"/>
      <c r="GQ177" s="22"/>
      <c r="GU177" s="22"/>
      <c r="GY177" s="22"/>
      <c r="HC177" s="22"/>
      <c r="HG177" s="22"/>
      <c r="HK177" s="22"/>
      <c r="HO177" s="22"/>
      <c r="HS177" s="22"/>
      <c r="HW177" s="22"/>
      <c r="IA177" s="22"/>
      <c r="IE177" s="22"/>
      <c r="II177" s="22"/>
      <c r="IM177" s="22"/>
      <c r="IQ177" s="22"/>
      <c r="IU177" s="22"/>
    </row>
    <row r="178" s="4" customFormat="true" ht="14.65" hidden="false" customHeight="true" outlineLevel="0" collapsed="false">
      <c r="A178" s="24" t="n">
        <v>0.861111111111111</v>
      </c>
      <c r="B178" s="14" t="n">
        <f aca="false">COUNTIF($G178:$IV178,"K")</f>
        <v>0</v>
      </c>
      <c r="C178" s="14" t="n">
        <f aca="false">COUNTIF($G178:$IV178,"A")</f>
        <v>0</v>
      </c>
      <c r="D178" s="14" t="n">
        <f aca="false">COUNTIF($G178:$IV178,"T")</f>
        <v>0</v>
      </c>
      <c r="E178" s="14" t="n">
        <f aca="false">COUNTIF($G178:$IV178,"X")</f>
        <v>0</v>
      </c>
      <c r="F178" s="19" t="n">
        <f aca="false">SUM(B178:E178)</f>
        <v>0</v>
      </c>
      <c r="K178" s="22"/>
      <c r="O178" s="22"/>
      <c r="S178" s="22"/>
      <c r="W178" s="22"/>
      <c r="AA178" s="20"/>
      <c r="AE178" s="22"/>
      <c r="AI178" s="22"/>
      <c r="AM178" s="22"/>
      <c r="AQ178" s="22"/>
      <c r="AU178" s="22"/>
      <c r="AY178" s="22"/>
      <c r="BC178" s="22"/>
      <c r="BG178" s="20"/>
      <c r="BK178" s="20"/>
      <c r="BO178" s="22"/>
      <c r="BS178" s="20"/>
      <c r="BW178" s="22"/>
      <c r="CA178" s="22"/>
      <c r="CE178" s="22"/>
      <c r="CI178" s="22"/>
      <c r="CM178" s="22"/>
      <c r="CQ178" s="22"/>
      <c r="CU178" s="22"/>
      <c r="CY178" s="22"/>
      <c r="DC178" s="22"/>
      <c r="DG178" s="22"/>
      <c r="DK178" s="22"/>
      <c r="DO178" s="22"/>
      <c r="DS178" s="22"/>
      <c r="DW178" s="22"/>
      <c r="EA178" s="22"/>
      <c r="EE178" s="22"/>
      <c r="EI178" s="22"/>
      <c r="EM178" s="22"/>
      <c r="EQ178" s="22"/>
      <c r="EU178" s="22"/>
      <c r="EY178" s="22"/>
      <c r="FC178" s="22"/>
      <c r="FG178" s="22"/>
      <c r="FK178" s="22"/>
      <c r="FO178" s="22"/>
      <c r="FS178" s="22"/>
      <c r="FW178" s="22"/>
      <c r="GA178" s="22"/>
      <c r="GE178" s="22"/>
      <c r="GI178" s="22"/>
      <c r="GM178" s="22"/>
      <c r="GQ178" s="22"/>
      <c r="GU178" s="22"/>
      <c r="GY178" s="22"/>
      <c r="HC178" s="22"/>
      <c r="HG178" s="22"/>
      <c r="HK178" s="22"/>
      <c r="HO178" s="22"/>
      <c r="HS178" s="22"/>
      <c r="HW178" s="22"/>
      <c r="IA178" s="22"/>
      <c r="IE178" s="22"/>
      <c r="II178" s="22"/>
      <c r="IM178" s="22"/>
      <c r="IQ178" s="22"/>
      <c r="IU178" s="22"/>
    </row>
    <row r="179" s="4" customFormat="true" ht="14.65" hidden="false" customHeight="true" outlineLevel="0" collapsed="false">
      <c r="A179" s="24" t="n">
        <v>0.864583333333333</v>
      </c>
      <c r="B179" s="14" t="n">
        <f aca="false">COUNTIF($G179:$IV179,"K")</f>
        <v>0</v>
      </c>
      <c r="C179" s="14" t="n">
        <f aca="false">COUNTIF($G179:$IV179,"A")</f>
        <v>0</v>
      </c>
      <c r="D179" s="14" t="n">
        <f aca="false">COUNTIF($G179:$IV179,"T")</f>
        <v>0</v>
      </c>
      <c r="E179" s="14" t="n">
        <f aca="false">COUNTIF($G179:$IV179,"X")</f>
        <v>0</v>
      </c>
      <c r="F179" s="19" t="n">
        <f aca="false">SUM(B179:E179)</f>
        <v>0</v>
      </c>
      <c r="K179" s="22"/>
      <c r="O179" s="22"/>
      <c r="S179" s="22"/>
      <c r="W179" s="22"/>
      <c r="AA179" s="20"/>
      <c r="AE179" s="22"/>
      <c r="AI179" s="22"/>
      <c r="AM179" s="22"/>
      <c r="AQ179" s="22"/>
      <c r="AU179" s="22"/>
      <c r="AY179" s="22"/>
      <c r="BC179" s="22"/>
      <c r="BG179" s="20"/>
      <c r="BK179" s="20"/>
      <c r="BO179" s="22"/>
      <c r="BS179" s="20"/>
      <c r="BW179" s="22"/>
      <c r="CA179" s="22"/>
      <c r="CE179" s="22"/>
      <c r="CI179" s="22"/>
      <c r="CM179" s="22"/>
      <c r="CQ179" s="22"/>
      <c r="CU179" s="22"/>
      <c r="CY179" s="22"/>
      <c r="DC179" s="22"/>
      <c r="DG179" s="22"/>
      <c r="DK179" s="22"/>
      <c r="DO179" s="22"/>
      <c r="DS179" s="22"/>
      <c r="DW179" s="22"/>
      <c r="EA179" s="22"/>
      <c r="EE179" s="22"/>
      <c r="EI179" s="22"/>
      <c r="EM179" s="22"/>
      <c r="EQ179" s="22"/>
      <c r="EU179" s="22"/>
      <c r="EY179" s="22"/>
      <c r="FC179" s="22"/>
      <c r="FG179" s="22"/>
      <c r="FK179" s="22"/>
      <c r="FO179" s="22"/>
      <c r="FS179" s="22"/>
      <c r="FW179" s="22"/>
      <c r="GA179" s="22"/>
      <c r="GE179" s="22"/>
      <c r="GI179" s="22"/>
      <c r="GM179" s="22"/>
      <c r="GQ179" s="22"/>
      <c r="GU179" s="22"/>
      <c r="GY179" s="22"/>
      <c r="HC179" s="22"/>
      <c r="HG179" s="22"/>
      <c r="HK179" s="22"/>
      <c r="HO179" s="22"/>
      <c r="HS179" s="22"/>
      <c r="HW179" s="22"/>
      <c r="IA179" s="22"/>
      <c r="IE179" s="22"/>
      <c r="II179" s="22"/>
      <c r="IM179" s="22"/>
      <c r="IQ179" s="22"/>
      <c r="IU179" s="22"/>
    </row>
    <row r="180" s="4" customFormat="true" ht="14.65" hidden="false" customHeight="true" outlineLevel="0" collapsed="false">
      <c r="A180" s="24" t="n">
        <v>0.868055555555556</v>
      </c>
      <c r="B180" s="14" t="n">
        <f aca="false">COUNTIF($G180:$IV180,"K")</f>
        <v>0</v>
      </c>
      <c r="C180" s="14" t="n">
        <f aca="false">COUNTIF($G180:$IV180,"A")</f>
        <v>0</v>
      </c>
      <c r="D180" s="14" t="n">
        <f aca="false">COUNTIF($G180:$IV180,"T")</f>
        <v>0</v>
      </c>
      <c r="E180" s="14" t="n">
        <f aca="false">COUNTIF($G180:$IV180,"X")</f>
        <v>0</v>
      </c>
      <c r="F180" s="19" t="n">
        <f aca="false">SUM(B180:E180)</f>
        <v>0</v>
      </c>
      <c r="K180" s="22"/>
      <c r="O180" s="22"/>
      <c r="S180" s="22"/>
      <c r="W180" s="22"/>
      <c r="AA180" s="20"/>
      <c r="AE180" s="22"/>
      <c r="AI180" s="22"/>
      <c r="AM180" s="22"/>
      <c r="AQ180" s="22"/>
      <c r="AU180" s="22"/>
      <c r="AY180" s="22"/>
      <c r="BC180" s="22"/>
      <c r="BG180" s="20"/>
      <c r="BK180" s="20"/>
      <c r="BO180" s="22"/>
      <c r="BS180" s="20"/>
      <c r="BW180" s="22"/>
      <c r="CA180" s="22"/>
      <c r="CE180" s="22"/>
      <c r="CI180" s="22"/>
      <c r="CM180" s="22"/>
      <c r="CQ180" s="22"/>
      <c r="CU180" s="22"/>
      <c r="CY180" s="22"/>
      <c r="DC180" s="22"/>
      <c r="DG180" s="22"/>
      <c r="DK180" s="22"/>
      <c r="DO180" s="22"/>
      <c r="DS180" s="22"/>
      <c r="DW180" s="22"/>
      <c r="EA180" s="22"/>
      <c r="EE180" s="22"/>
      <c r="EI180" s="22"/>
      <c r="EM180" s="22"/>
      <c r="EQ180" s="22"/>
      <c r="EU180" s="22"/>
      <c r="EY180" s="22"/>
      <c r="FC180" s="22"/>
      <c r="FG180" s="22"/>
      <c r="FK180" s="22"/>
      <c r="FO180" s="22"/>
      <c r="FS180" s="22"/>
      <c r="FW180" s="22"/>
      <c r="GA180" s="22"/>
      <c r="GE180" s="22"/>
      <c r="GI180" s="22"/>
      <c r="GM180" s="22"/>
      <c r="GQ180" s="22"/>
      <c r="GU180" s="22"/>
      <c r="GY180" s="22"/>
      <c r="HC180" s="22"/>
      <c r="HG180" s="22"/>
      <c r="HK180" s="22"/>
      <c r="HO180" s="22"/>
      <c r="HS180" s="22"/>
      <c r="HW180" s="22"/>
      <c r="IA180" s="22"/>
      <c r="IE180" s="22"/>
      <c r="II180" s="22"/>
      <c r="IM180" s="22"/>
      <c r="IQ180" s="22"/>
      <c r="IU180" s="22"/>
    </row>
    <row r="181" s="4" customFormat="true" ht="14.65" hidden="false" customHeight="true" outlineLevel="0" collapsed="false">
      <c r="A181" s="24" t="n">
        <v>0.871527777777778</v>
      </c>
      <c r="B181" s="14" t="n">
        <f aca="false">COUNTIF($G181:$IV181,"K")</f>
        <v>0</v>
      </c>
      <c r="C181" s="14" t="n">
        <f aca="false">COUNTIF($G181:$IV181,"A")</f>
        <v>0</v>
      </c>
      <c r="D181" s="14" t="n">
        <f aca="false">COUNTIF($G181:$IV181,"T")</f>
        <v>0</v>
      </c>
      <c r="E181" s="14" t="n">
        <f aca="false">COUNTIF($G181:$IV181,"X")</f>
        <v>0</v>
      </c>
      <c r="F181" s="19" t="n">
        <f aca="false">SUM(B181:E181)</f>
        <v>0</v>
      </c>
      <c r="K181" s="22"/>
      <c r="O181" s="22"/>
      <c r="S181" s="22"/>
      <c r="W181" s="22"/>
      <c r="AA181" s="20"/>
      <c r="AE181" s="22"/>
      <c r="AI181" s="22"/>
      <c r="AM181" s="22"/>
      <c r="AQ181" s="22"/>
      <c r="AU181" s="22"/>
      <c r="AY181" s="22"/>
      <c r="BC181" s="22"/>
      <c r="BG181" s="20"/>
      <c r="BK181" s="20"/>
      <c r="BO181" s="22"/>
      <c r="BS181" s="20"/>
      <c r="BW181" s="22"/>
      <c r="CA181" s="22"/>
      <c r="CE181" s="22"/>
      <c r="CI181" s="22"/>
      <c r="CM181" s="22"/>
      <c r="CQ181" s="22"/>
      <c r="CU181" s="22"/>
      <c r="CY181" s="22"/>
      <c r="DC181" s="22"/>
      <c r="DG181" s="22"/>
      <c r="DK181" s="22"/>
      <c r="DO181" s="22"/>
      <c r="DS181" s="22"/>
      <c r="DW181" s="22"/>
      <c r="EA181" s="22"/>
      <c r="EE181" s="22"/>
      <c r="EI181" s="22"/>
      <c r="EM181" s="22"/>
      <c r="EQ181" s="22"/>
      <c r="EU181" s="22"/>
      <c r="EY181" s="22"/>
      <c r="FC181" s="22"/>
      <c r="FG181" s="22"/>
      <c r="FK181" s="22"/>
      <c r="FO181" s="22"/>
      <c r="FS181" s="22"/>
      <c r="FW181" s="22"/>
      <c r="GA181" s="22"/>
      <c r="GE181" s="22"/>
      <c r="GI181" s="22"/>
      <c r="GM181" s="22"/>
      <c r="GQ181" s="22"/>
      <c r="GU181" s="22"/>
      <c r="GY181" s="22"/>
      <c r="HC181" s="22"/>
      <c r="HG181" s="22"/>
      <c r="HK181" s="22"/>
      <c r="HO181" s="22"/>
      <c r="HS181" s="22"/>
      <c r="HW181" s="22"/>
      <c r="IA181" s="22"/>
      <c r="IE181" s="22"/>
      <c r="II181" s="22"/>
      <c r="IM181" s="22"/>
      <c r="IQ181" s="22"/>
      <c r="IU181" s="22"/>
    </row>
    <row r="182" s="4" customFormat="true" ht="14.65" hidden="false" customHeight="true" outlineLevel="0" collapsed="false">
      <c r="A182" s="23" t="n">
        <v>0.875</v>
      </c>
      <c r="B182" s="14" t="n">
        <f aca="false">COUNTIF($G182:$IV182,"K")</f>
        <v>0</v>
      </c>
      <c r="C182" s="14" t="n">
        <f aca="false">COUNTIF($G182:$IV182,"A")</f>
        <v>0</v>
      </c>
      <c r="D182" s="14" t="n">
        <f aca="false">COUNTIF($G182:$IV182,"T")</f>
        <v>0</v>
      </c>
      <c r="E182" s="14" t="n">
        <f aca="false">COUNTIF($G182:$IV182,"X")</f>
        <v>0</v>
      </c>
      <c r="F182" s="19" t="n">
        <f aca="false">SUM(B182:E182)</f>
        <v>0</v>
      </c>
      <c r="K182" s="22"/>
      <c r="O182" s="22"/>
      <c r="S182" s="22"/>
      <c r="W182" s="22"/>
      <c r="AA182" s="20"/>
      <c r="AE182" s="22"/>
      <c r="AI182" s="22"/>
      <c r="AM182" s="22"/>
      <c r="AQ182" s="22"/>
      <c r="AU182" s="22"/>
      <c r="AY182" s="22"/>
      <c r="BC182" s="22"/>
      <c r="BG182" s="20"/>
      <c r="BK182" s="20"/>
      <c r="BO182" s="22"/>
      <c r="BS182" s="20"/>
      <c r="BW182" s="22"/>
      <c r="CA182" s="22"/>
      <c r="CE182" s="22"/>
      <c r="CI182" s="22"/>
      <c r="CM182" s="22"/>
      <c r="CQ182" s="22"/>
      <c r="CU182" s="22"/>
      <c r="CY182" s="22"/>
      <c r="DC182" s="22"/>
      <c r="DG182" s="22"/>
      <c r="DK182" s="22"/>
      <c r="DO182" s="22"/>
      <c r="DS182" s="22"/>
      <c r="DW182" s="22"/>
      <c r="EA182" s="22"/>
      <c r="EE182" s="22"/>
      <c r="EI182" s="22"/>
      <c r="EM182" s="22"/>
      <c r="EQ182" s="22"/>
      <c r="EU182" s="22"/>
      <c r="EY182" s="22"/>
      <c r="FC182" s="22"/>
      <c r="FG182" s="22"/>
      <c r="FK182" s="22"/>
      <c r="FO182" s="22"/>
      <c r="FS182" s="22"/>
      <c r="FW182" s="22"/>
      <c r="GA182" s="22"/>
      <c r="GE182" s="22"/>
      <c r="GI182" s="22"/>
      <c r="GM182" s="22"/>
      <c r="GQ182" s="22"/>
      <c r="GU182" s="22"/>
      <c r="GY182" s="22"/>
      <c r="HC182" s="22"/>
      <c r="HG182" s="22"/>
      <c r="HK182" s="22"/>
      <c r="HO182" s="22"/>
      <c r="HS182" s="22"/>
      <c r="HW182" s="22"/>
      <c r="IA182" s="22"/>
      <c r="IE182" s="22"/>
      <c r="II182" s="22"/>
      <c r="IM182" s="22"/>
      <c r="IQ182" s="22"/>
      <c r="IU182" s="22"/>
    </row>
    <row r="183" s="4" customFormat="true" ht="14.65" hidden="false" customHeight="true" outlineLevel="0" collapsed="false">
      <c r="A183" s="0"/>
      <c r="B183" s="14"/>
      <c r="C183" s="14"/>
      <c r="D183" s="14"/>
      <c r="E183" s="15"/>
      <c r="F183" s="16"/>
      <c r="K183" s="22"/>
      <c r="O183" s="22"/>
      <c r="S183" s="22"/>
      <c r="W183" s="22"/>
      <c r="AA183" s="20"/>
      <c r="AE183" s="22"/>
      <c r="AI183" s="22"/>
      <c r="AM183" s="22"/>
      <c r="AQ183" s="22"/>
      <c r="AU183" s="22"/>
      <c r="AY183" s="22"/>
      <c r="BC183" s="22"/>
      <c r="BG183" s="20"/>
      <c r="BK183" s="20"/>
      <c r="BO183" s="22"/>
      <c r="BS183" s="20"/>
      <c r="BW183" s="22"/>
      <c r="CA183" s="22"/>
      <c r="CE183" s="22"/>
      <c r="CI183" s="22"/>
      <c r="CM183" s="22"/>
      <c r="CQ183" s="22"/>
      <c r="CU183" s="22"/>
      <c r="CY183" s="22"/>
      <c r="DC183" s="22"/>
      <c r="DG183" s="22"/>
      <c r="DK183" s="22"/>
      <c r="DO183" s="22"/>
      <c r="DS183" s="22"/>
      <c r="DW183" s="22"/>
      <c r="EA183" s="22"/>
      <c r="EE183" s="22"/>
      <c r="EI183" s="22"/>
      <c r="EM183" s="22"/>
      <c r="EQ183" s="22"/>
      <c r="EU183" s="22"/>
      <c r="EY183" s="22"/>
      <c r="FC183" s="22"/>
      <c r="FG183" s="22"/>
      <c r="FK183" s="22"/>
      <c r="FO183" s="22"/>
      <c r="FS183" s="22"/>
      <c r="FW183" s="22"/>
      <c r="GA183" s="22"/>
      <c r="GE183" s="22"/>
      <c r="GI183" s="22"/>
      <c r="GM183" s="22"/>
      <c r="GQ183" s="22"/>
      <c r="GU183" s="22"/>
      <c r="GY183" s="22"/>
      <c r="HC183" s="22"/>
      <c r="HG183" s="22"/>
      <c r="HK183" s="22"/>
      <c r="HO183" s="22"/>
      <c r="HS183" s="22"/>
      <c r="HW183" s="22"/>
      <c r="IA183" s="22"/>
      <c r="IE183" s="22"/>
      <c r="II183" s="22"/>
      <c r="IM183" s="22"/>
      <c r="IQ183" s="22"/>
      <c r="IU183" s="22"/>
    </row>
    <row r="184" s="4" customFormat="true" ht="14.65" hidden="false" customHeight="true" outlineLevel="0" collapsed="false">
      <c r="A184" s="0"/>
      <c r="B184" s="14"/>
      <c r="C184" s="14"/>
      <c r="D184" s="14"/>
      <c r="E184" s="15"/>
      <c r="F184" s="16"/>
      <c r="K184" s="22"/>
      <c r="O184" s="22"/>
      <c r="S184" s="22"/>
      <c r="W184" s="22"/>
      <c r="AA184" s="20"/>
      <c r="AE184" s="22"/>
      <c r="AI184" s="22"/>
      <c r="AM184" s="22"/>
      <c r="AQ184" s="22"/>
      <c r="AU184" s="22"/>
      <c r="AY184" s="22"/>
      <c r="BC184" s="22"/>
      <c r="BG184" s="20"/>
      <c r="BK184" s="20"/>
      <c r="BO184" s="22"/>
      <c r="BS184" s="20"/>
      <c r="BW184" s="22"/>
      <c r="CA184" s="22"/>
      <c r="CE184" s="22"/>
      <c r="CI184" s="22"/>
      <c r="CM184" s="22"/>
      <c r="CQ184" s="22"/>
      <c r="CU184" s="22"/>
      <c r="CY184" s="22"/>
      <c r="DC184" s="22"/>
      <c r="DG184" s="22"/>
      <c r="DK184" s="22"/>
      <c r="DO184" s="22"/>
      <c r="DS184" s="22"/>
      <c r="DW184" s="22"/>
      <c r="EA184" s="22"/>
      <c r="EE184" s="22"/>
      <c r="EI184" s="22"/>
      <c r="EM184" s="22"/>
      <c r="EQ184" s="22"/>
      <c r="EU184" s="22"/>
      <c r="EY184" s="22"/>
      <c r="FC184" s="22"/>
      <c r="FG184" s="22"/>
      <c r="FK184" s="22"/>
      <c r="FO184" s="22"/>
      <c r="FS184" s="22"/>
      <c r="FW184" s="22"/>
      <c r="GA184" s="22"/>
      <c r="GE184" s="22"/>
      <c r="GI184" s="22"/>
      <c r="GM184" s="22"/>
      <c r="GQ184" s="22"/>
      <c r="GU184" s="22"/>
      <c r="GY184" s="22"/>
      <c r="HC184" s="22"/>
      <c r="HG184" s="22"/>
      <c r="HK184" s="22"/>
      <c r="HO184" s="22"/>
      <c r="HS184" s="22"/>
      <c r="HW184" s="22"/>
      <c r="IA184" s="22"/>
      <c r="IE184" s="22"/>
      <c r="II184" s="22"/>
      <c r="IM184" s="22"/>
      <c r="IQ184" s="22"/>
      <c r="IU184" s="22"/>
    </row>
    <row r="185" s="4" customFormat="true" ht="14.65" hidden="false" customHeight="true" outlineLevel="0" collapsed="false">
      <c r="A185" s="0"/>
      <c r="B185" s="14"/>
      <c r="C185" s="14"/>
      <c r="D185" s="14"/>
      <c r="E185" s="14"/>
      <c r="F185" s="16"/>
      <c r="K185" s="22"/>
      <c r="O185" s="22"/>
      <c r="S185" s="22"/>
      <c r="W185" s="22"/>
      <c r="AA185" s="20"/>
      <c r="AE185" s="22"/>
      <c r="AI185" s="22"/>
      <c r="AM185" s="22"/>
      <c r="AQ185" s="22"/>
      <c r="AU185" s="22"/>
      <c r="AY185" s="22"/>
      <c r="BC185" s="22"/>
      <c r="BG185" s="20"/>
      <c r="BK185" s="20"/>
      <c r="BO185" s="22"/>
      <c r="BS185" s="20"/>
      <c r="BW185" s="22"/>
      <c r="CA185" s="22"/>
      <c r="CE185" s="22"/>
      <c r="CI185" s="22"/>
      <c r="CM185" s="22"/>
      <c r="CQ185" s="22"/>
      <c r="CU185" s="22"/>
      <c r="CY185" s="22"/>
      <c r="DC185" s="22"/>
      <c r="DG185" s="22"/>
      <c r="DK185" s="22"/>
      <c r="DO185" s="22"/>
      <c r="DS185" s="22"/>
      <c r="DW185" s="22"/>
      <c r="EA185" s="22"/>
      <c r="EE185" s="22"/>
      <c r="EI185" s="22"/>
      <c r="EM185" s="22"/>
      <c r="EQ185" s="22"/>
      <c r="EU185" s="22"/>
      <c r="EY185" s="22"/>
      <c r="FC185" s="22"/>
      <c r="FG185" s="22"/>
      <c r="FK185" s="22"/>
      <c r="FO185" s="22"/>
      <c r="FS185" s="22"/>
      <c r="FW185" s="22"/>
      <c r="GA185" s="22"/>
      <c r="GE185" s="22"/>
      <c r="GI185" s="22"/>
      <c r="GM185" s="22"/>
      <c r="GQ185" s="22"/>
      <c r="GU185" s="22"/>
      <c r="GY185" s="22"/>
      <c r="HC185" s="22"/>
      <c r="HG185" s="22"/>
      <c r="HK185" s="22"/>
      <c r="HO185" s="22"/>
      <c r="HS185" s="22"/>
      <c r="HW185" s="22"/>
      <c r="IA185" s="22"/>
      <c r="IE185" s="22"/>
      <c r="II185" s="22"/>
      <c r="IM185" s="22"/>
      <c r="IQ185" s="22"/>
      <c r="IU185" s="22"/>
    </row>
    <row r="186" s="4" customFormat="true" ht="14.65" hidden="false" customHeight="true" outlineLevel="0" collapsed="false">
      <c r="A186" s="0"/>
      <c r="B186" s="14"/>
      <c r="C186" s="14"/>
      <c r="D186" s="14"/>
      <c r="E186" s="15"/>
      <c r="F186" s="16"/>
      <c r="K186" s="22"/>
      <c r="O186" s="22"/>
      <c r="S186" s="22"/>
      <c r="W186" s="22"/>
      <c r="AA186" s="20"/>
      <c r="AE186" s="22"/>
      <c r="AI186" s="22"/>
      <c r="AM186" s="22"/>
      <c r="AQ186" s="22"/>
      <c r="AU186" s="22"/>
      <c r="AY186" s="22"/>
      <c r="BC186" s="22"/>
      <c r="BG186" s="20"/>
      <c r="BK186" s="20"/>
      <c r="BO186" s="22"/>
      <c r="BS186" s="20"/>
      <c r="BW186" s="22"/>
      <c r="CA186" s="22"/>
      <c r="CE186" s="22"/>
      <c r="CI186" s="22"/>
      <c r="CM186" s="22"/>
      <c r="CQ186" s="22"/>
      <c r="CU186" s="22"/>
      <c r="CY186" s="22"/>
      <c r="DC186" s="22"/>
      <c r="DG186" s="22"/>
      <c r="DK186" s="22"/>
      <c r="DO186" s="22"/>
      <c r="DS186" s="22"/>
      <c r="DW186" s="22"/>
      <c r="EA186" s="22"/>
      <c r="EE186" s="22"/>
      <c r="EI186" s="22"/>
      <c r="EM186" s="22"/>
      <c r="EQ186" s="22"/>
      <c r="EU186" s="22"/>
      <c r="EY186" s="22"/>
      <c r="FC186" s="22"/>
      <c r="FG186" s="22"/>
      <c r="FK186" s="22"/>
      <c r="FO186" s="22"/>
      <c r="FS186" s="22"/>
      <c r="FW186" s="22"/>
      <c r="GA186" s="22"/>
      <c r="GE186" s="22"/>
      <c r="GI186" s="22"/>
      <c r="GM186" s="22"/>
      <c r="GQ186" s="22"/>
      <c r="GU186" s="22"/>
      <c r="GY186" s="22"/>
      <c r="HC186" s="22"/>
      <c r="HG186" s="22"/>
      <c r="HK186" s="22"/>
      <c r="HO186" s="22"/>
      <c r="HS186" s="22"/>
      <c r="HW186" s="22"/>
      <c r="IA186" s="22"/>
      <c r="IE186" s="22"/>
      <c r="II186" s="22"/>
      <c r="IM186" s="22"/>
      <c r="IQ186" s="22"/>
      <c r="IU186" s="22"/>
    </row>
    <row r="187" s="4" customFormat="true" ht="14.65" hidden="false" customHeight="true" outlineLevel="0" collapsed="false">
      <c r="A187" s="0"/>
      <c r="B187" s="14"/>
      <c r="C187" s="14"/>
      <c r="D187" s="14"/>
      <c r="E187" s="15"/>
      <c r="F187" s="16"/>
      <c r="K187" s="22"/>
      <c r="O187" s="22"/>
      <c r="S187" s="22"/>
      <c r="W187" s="22"/>
      <c r="AA187" s="20"/>
      <c r="AE187" s="22"/>
      <c r="AI187" s="22"/>
      <c r="AM187" s="22"/>
      <c r="AQ187" s="22"/>
      <c r="AU187" s="22"/>
      <c r="AY187" s="22"/>
      <c r="BC187" s="22"/>
      <c r="BG187" s="20"/>
      <c r="BK187" s="20"/>
      <c r="BO187" s="22"/>
      <c r="BS187" s="20"/>
      <c r="BW187" s="22"/>
      <c r="CA187" s="22"/>
      <c r="CE187" s="22"/>
      <c r="CI187" s="22"/>
      <c r="CM187" s="22"/>
      <c r="CQ187" s="22"/>
      <c r="CU187" s="22"/>
      <c r="CY187" s="22"/>
      <c r="DC187" s="22"/>
      <c r="DG187" s="22"/>
      <c r="DK187" s="22"/>
      <c r="DO187" s="22"/>
      <c r="DS187" s="22"/>
      <c r="DW187" s="22"/>
      <c r="EA187" s="22"/>
      <c r="EE187" s="22"/>
      <c r="EI187" s="22"/>
      <c r="EM187" s="22"/>
      <c r="EQ187" s="22"/>
      <c r="EU187" s="22"/>
      <c r="EY187" s="22"/>
      <c r="FC187" s="22"/>
      <c r="FG187" s="22"/>
      <c r="FK187" s="22"/>
      <c r="FO187" s="22"/>
      <c r="FS187" s="22"/>
      <c r="FW187" s="22"/>
      <c r="GA187" s="22"/>
      <c r="GE187" s="22"/>
      <c r="GI187" s="22"/>
      <c r="GM187" s="22"/>
      <c r="GQ187" s="22"/>
      <c r="GU187" s="22"/>
      <c r="GY187" s="22"/>
      <c r="HC187" s="22"/>
      <c r="HG187" s="22"/>
      <c r="HK187" s="22"/>
      <c r="HO187" s="22"/>
      <c r="HS187" s="22"/>
      <c r="HW187" s="22"/>
      <c r="IA187" s="22"/>
      <c r="IE187" s="22"/>
      <c r="II187" s="22"/>
      <c r="IM187" s="22"/>
      <c r="IQ187" s="22"/>
      <c r="IU187" s="22"/>
    </row>
    <row r="188" s="4" customFormat="true" ht="14.65" hidden="false" customHeight="true" outlineLevel="0" collapsed="false">
      <c r="A188" s="0"/>
      <c r="B188" s="14"/>
      <c r="C188" s="14"/>
      <c r="D188" s="14"/>
      <c r="E188" s="15"/>
      <c r="F188" s="16"/>
      <c r="K188" s="22"/>
      <c r="O188" s="22"/>
      <c r="S188" s="22"/>
      <c r="W188" s="22"/>
      <c r="AA188" s="20"/>
      <c r="AE188" s="22"/>
      <c r="AI188" s="22"/>
      <c r="AM188" s="22"/>
      <c r="AQ188" s="22"/>
      <c r="AU188" s="22"/>
      <c r="AY188" s="22"/>
      <c r="BC188" s="22"/>
      <c r="BG188" s="20"/>
      <c r="BK188" s="20"/>
      <c r="BO188" s="22"/>
      <c r="BS188" s="20"/>
      <c r="BW188" s="22"/>
      <c r="CA188" s="22"/>
      <c r="CE188" s="22"/>
      <c r="CI188" s="22"/>
      <c r="CM188" s="22"/>
      <c r="CQ188" s="22"/>
      <c r="CU188" s="22"/>
      <c r="CY188" s="22"/>
      <c r="DC188" s="22"/>
      <c r="DG188" s="22"/>
      <c r="DK188" s="22"/>
      <c r="DO188" s="22"/>
      <c r="DS188" s="22"/>
      <c r="DW188" s="22"/>
      <c r="EA188" s="22"/>
      <c r="EE188" s="22"/>
      <c r="EI188" s="22"/>
      <c r="EM188" s="22"/>
      <c r="EQ188" s="22"/>
      <c r="EU188" s="22"/>
      <c r="EY188" s="22"/>
      <c r="FC188" s="22"/>
      <c r="FG188" s="22"/>
      <c r="FK188" s="22"/>
      <c r="FO188" s="22"/>
      <c r="FS188" s="22"/>
      <c r="FW188" s="22"/>
      <c r="GA188" s="22"/>
      <c r="GE188" s="22"/>
      <c r="GI188" s="22"/>
      <c r="GM188" s="22"/>
      <c r="GQ188" s="22"/>
      <c r="GU188" s="22"/>
      <c r="GY188" s="22"/>
      <c r="HC188" s="22"/>
      <c r="HG188" s="22"/>
      <c r="HK188" s="22"/>
      <c r="HO188" s="22"/>
      <c r="HS188" s="22"/>
      <c r="HW188" s="22"/>
      <c r="IA188" s="22"/>
      <c r="IE188" s="22"/>
      <c r="II188" s="22"/>
      <c r="IM188" s="22"/>
      <c r="IQ188" s="22"/>
      <c r="IU188" s="22"/>
    </row>
    <row r="189" s="4" customFormat="true" ht="14.65" hidden="false" customHeight="true" outlineLevel="0" collapsed="false">
      <c r="A189" s="0"/>
      <c r="B189" s="14"/>
      <c r="C189" s="14"/>
      <c r="D189" s="14"/>
      <c r="E189" s="15"/>
      <c r="F189" s="16"/>
      <c r="K189" s="22"/>
      <c r="O189" s="22"/>
      <c r="S189" s="22"/>
      <c r="W189" s="22"/>
      <c r="AA189" s="20"/>
      <c r="AE189" s="22"/>
      <c r="AI189" s="22"/>
      <c r="AM189" s="22"/>
      <c r="AQ189" s="22"/>
      <c r="AU189" s="22"/>
      <c r="AY189" s="22"/>
      <c r="BC189" s="22"/>
      <c r="BG189" s="20"/>
      <c r="BK189" s="20"/>
      <c r="BO189" s="22"/>
      <c r="BS189" s="20"/>
      <c r="BW189" s="22"/>
      <c r="CA189" s="22"/>
      <c r="CE189" s="22"/>
      <c r="CI189" s="22"/>
      <c r="CM189" s="22"/>
      <c r="CQ189" s="22"/>
      <c r="CU189" s="22"/>
      <c r="CY189" s="22"/>
      <c r="DC189" s="22"/>
      <c r="DG189" s="22"/>
      <c r="DK189" s="22"/>
      <c r="DO189" s="22"/>
      <c r="DS189" s="22"/>
      <c r="DW189" s="22"/>
      <c r="EA189" s="22"/>
      <c r="EE189" s="22"/>
      <c r="EI189" s="22"/>
      <c r="EM189" s="22"/>
      <c r="EQ189" s="22"/>
      <c r="EU189" s="22"/>
      <c r="EY189" s="22"/>
      <c r="FC189" s="22"/>
      <c r="FG189" s="22"/>
      <c r="FK189" s="22"/>
      <c r="FO189" s="22"/>
      <c r="FS189" s="22"/>
      <c r="FW189" s="22"/>
      <c r="GA189" s="22"/>
      <c r="GE189" s="22"/>
      <c r="GI189" s="22"/>
      <c r="GM189" s="22"/>
      <c r="GQ189" s="22"/>
      <c r="GU189" s="22"/>
      <c r="GY189" s="22"/>
      <c r="HC189" s="22"/>
      <c r="HG189" s="22"/>
      <c r="HK189" s="22"/>
      <c r="HO189" s="22"/>
      <c r="HS189" s="22"/>
      <c r="HW189" s="22"/>
      <c r="IA189" s="22"/>
      <c r="IE189" s="22"/>
      <c r="II189" s="22"/>
      <c r="IM189" s="22"/>
      <c r="IQ189" s="22"/>
      <c r="IU189" s="22"/>
    </row>
    <row r="190" s="4" customFormat="true" ht="14.65" hidden="false" customHeight="true" outlineLevel="0" collapsed="false">
      <c r="A190" s="0"/>
      <c r="B190" s="14"/>
      <c r="C190" s="14"/>
      <c r="D190" s="14"/>
      <c r="E190" s="15"/>
      <c r="F190" s="16"/>
      <c r="K190" s="22"/>
      <c r="O190" s="22"/>
      <c r="S190" s="22"/>
      <c r="W190" s="22"/>
      <c r="AA190" s="20"/>
      <c r="AE190" s="22"/>
      <c r="AI190" s="22"/>
      <c r="AM190" s="22"/>
      <c r="AQ190" s="22"/>
      <c r="AU190" s="22"/>
      <c r="AY190" s="22"/>
      <c r="BC190" s="22"/>
      <c r="BG190" s="20"/>
      <c r="BK190" s="20"/>
      <c r="BO190" s="22"/>
      <c r="BS190" s="20"/>
      <c r="BW190" s="22"/>
      <c r="CA190" s="22"/>
      <c r="CE190" s="22"/>
      <c r="CI190" s="22"/>
      <c r="CM190" s="22"/>
      <c r="CQ190" s="22"/>
      <c r="CU190" s="22"/>
      <c r="CY190" s="22"/>
      <c r="DC190" s="22"/>
      <c r="DG190" s="22"/>
      <c r="DK190" s="22"/>
      <c r="DO190" s="22"/>
      <c r="DS190" s="22"/>
      <c r="DW190" s="22"/>
      <c r="EA190" s="22"/>
      <c r="EE190" s="22"/>
      <c r="EI190" s="22"/>
      <c r="EM190" s="22"/>
      <c r="EQ190" s="22"/>
      <c r="EU190" s="22"/>
      <c r="EY190" s="22"/>
      <c r="FC190" s="22"/>
      <c r="FG190" s="22"/>
      <c r="FK190" s="22"/>
      <c r="FO190" s="22"/>
      <c r="FS190" s="22"/>
      <c r="FW190" s="22"/>
      <c r="GA190" s="22"/>
      <c r="GE190" s="22"/>
      <c r="GI190" s="22"/>
      <c r="GM190" s="22"/>
      <c r="GQ190" s="22"/>
      <c r="GU190" s="22"/>
      <c r="GY190" s="22"/>
      <c r="HC190" s="22"/>
      <c r="HG190" s="22"/>
      <c r="HK190" s="22"/>
      <c r="HO190" s="22"/>
      <c r="HS190" s="22"/>
      <c r="HW190" s="22"/>
      <c r="IA190" s="22"/>
      <c r="IE190" s="22"/>
      <c r="II190" s="22"/>
      <c r="IM190" s="22"/>
      <c r="IQ190" s="22"/>
      <c r="IU190" s="22"/>
    </row>
    <row r="191" s="4" customFormat="true" ht="14.65" hidden="false" customHeight="true" outlineLevel="0" collapsed="false">
      <c r="A191" s="0"/>
      <c r="B191" s="14"/>
      <c r="C191" s="14"/>
      <c r="D191" s="14"/>
      <c r="E191" s="15"/>
      <c r="F191" s="16"/>
      <c r="K191" s="22"/>
      <c r="O191" s="22"/>
      <c r="S191" s="22"/>
      <c r="W191" s="22"/>
      <c r="AA191" s="20"/>
      <c r="AE191" s="22"/>
      <c r="AI191" s="22"/>
      <c r="AM191" s="22"/>
      <c r="AQ191" s="22"/>
      <c r="AU191" s="22"/>
      <c r="AY191" s="22"/>
      <c r="BC191" s="22"/>
      <c r="BG191" s="20"/>
      <c r="BK191" s="20"/>
      <c r="BO191" s="22"/>
      <c r="BS191" s="20"/>
      <c r="BW191" s="22"/>
      <c r="CA191" s="22"/>
      <c r="CE191" s="22"/>
      <c r="CI191" s="22"/>
      <c r="CM191" s="22"/>
      <c r="CQ191" s="22"/>
      <c r="CU191" s="22"/>
      <c r="CY191" s="22"/>
      <c r="DC191" s="22"/>
      <c r="DG191" s="22"/>
      <c r="DK191" s="22"/>
      <c r="DO191" s="22"/>
      <c r="DS191" s="22"/>
      <c r="DW191" s="22"/>
      <c r="EA191" s="22"/>
      <c r="EE191" s="22"/>
      <c r="EI191" s="22"/>
      <c r="EM191" s="22"/>
      <c r="EQ191" s="22"/>
      <c r="EU191" s="22"/>
      <c r="EY191" s="22"/>
      <c r="FC191" s="22"/>
      <c r="FG191" s="22"/>
      <c r="FK191" s="22"/>
      <c r="FO191" s="22"/>
      <c r="FS191" s="22"/>
      <c r="FW191" s="22"/>
      <c r="GA191" s="22"/>
      <c r="GE191" s="22"/>
      <c r="GI191" s="22"/>
      <c r="GM191" s="22"/>
      <c r="GQ191" s="22"/>
      <c r="GU191" s="22"/>
      <c r="GY191" s="22"/>
      <c r="HC191" s="22"/>
      <c r="HG191" s="22"/>
      <c r="HK191" s="22"/>
      <c r="HO191" s="22"/>
      <c r="HS191" s="22"/>
      <c r="HW191" s="22"/>
      <c r="IA191" s="22"/>
      <c r="IE191" s="22"/>
      <c r="II191" s="22"/>
      <c r="IM191" s="22"/>
      <c r="IQ191" s="22"/>
      <c r="IU191" s="22"/>
    </row>
    <row r="192" s="4" customFormat="true" ht="14.65" hidden="false" customHeight="true" outlineLevel="0" collapsed="false">
      <c r="A192" s="0"/>
      <c r="B192" s="14"/>
      <c r="C192" s="14"/>
      <c r="D192" s="14"/>
      <c r="E192" s="15"/>
      <c r="F192" s="16"/>
      <c r="K192" s="22"/>
      <c r="O192" s="22"/>
      <c r="S192" s="22"/>
      <c r="W192" s="22"/>
      <c r="AA192" s="20"/>
      <c r="AE192" s="22"/>
      <c r="AI192" s="22"/>
      <c r="AM192" s="22"/>
      <c r="AQ192" s="22"/>
      <c r="AU192" s="22"/>
      <c r="AY192" s="22"/>
      <c r="BC192" s="22"/>
      <c r="BG192" s="20"/>
      <c r="BK192" s="20"/>
      <c r="BO192" s="22"/>
      <c r="BS192" s="20"/>
      <c r="BW192" s="22"/>
      <c r="CA192" s="22"/>
      <c r="CE192" s="22"/>
      <c r="CI192" s="22"/>
      <c r="CM192" s="22"/>
      <c r="CQ192" s="22"/>
      <c r="CU192" s="22"/>
      <c r="CY192" s="22"/>
      <c r="DC192" s="22"/>
      <c r="DG192" s="22"/>
      <c r="DK192" s="22"/>
      <c r="DO192" s="22"/>
      <c r="DS192" s="22"/>
      <c r="DW192" s="22"/>
      <c r="EA192" s="22"/>
      <c r="EE192" s="22"/>
      <c r="EI192" s="22"/>
      <c r="EM192" s="22"/>
      <c r="EQ192" s="22"/>
      <c r="EU192" s="22"/>
      <c r="EY192" s="22"/>
      <c r="FC192" s="22"/>
      <c r="FG192" s="22"/>
      <c r="FK192" s="22"/>
      <c r="FO192" s="22"/>
      <c r="FS192" s="22"/>
      <c r="FW192" s="22"/>
      <c r="GA192" s="22"/>
      <c r="GE192" s="22"/>
      <c r="GI192" s="22"/>
      <c r="GM192" s="22"/>
      <c r="GQ192" s="22"/>
      <c r="GU192" s="22"/>
      <c r="GY192" s="22"/>
      <c r="HC192" s="22"/>
      <c r="HG192" s="22"/>
      <c r="HK192" s="22"/>
      <c r="HO192" s="22"/>
      <c r="HS192" s="22"/>
      <c r="HW192" s="22"/>
      <c r="IA192" s="22"/>
      <c r="IE192" s="22"/>
      <c r="II192" s="22"/>
      <c r="IM192" s="22"/>
      <c r="IQ192" s="22"/>
      <c r="IU192" s="22"/>
    </row>
    <row r="193" s="4" customFormat="true" ht="14.65" hidden="false" customHeight="true" outlineLevel="0" collapsed="false">
      <c r="A193" s="0"/>
      <c r="B193" s="14"/>
      <c r="C193" s="14"/>
      <c r="D193" s="14"/>
      <c r="E193" s="15"/>
      <c r="F193" s="16"/>
      <c r="K193" s="22"/>
      <c r="O193" s="22"/>
      <c r="S193" s="22"/>
      <c r="W193" s="22"/>
      <c r="AA193" s="20"/>
      <c r="AE193" s="22"/>
      <c r="AI193" s="22"/>
      <c r="AM193" s="22"/>
      <c r="AQ193" s="22"/>
      <c r="AU193" s="22"/>
      <c r="AY193" s="22"/>
      <c r="BC193" s="22"/>
      <c r="BG193" s="20"/>
      <c r="BK193" s="20"/>
      <c r="BO193" s="22"/>
      <c r="BS193" s="20"/>
      <c r="BW193" s="22"/>
      <c r="CA193" s="22"/>
      <c r="CE193" s="22"/>
      <c r="CI193" s="22"/>
      <c r="CM193" s="22"/>
      <c r="CQ193" s="22"/>
      <c r="CU193" s="22"/>
      <c r="CY193" s="22"/>
      <c r="DC193" s="22"/>
      <c r="DG193" s="22"/>
      <c r="DK193" s="22"/>
      <c r="DO193" s="22"/>
      <c r="DS193" s="22"/>
      <c r="DW193" s="22"/>
      <c r="EA193" s="22"/>
      <c r="EE193" s="22"/>
      <c r="EI193" s="22"/>
      <c r="EM193" s="22"/>
      <c r="EQ193" s="22"/>
      <c r="EU193" s="22"/>
      <c r="EY193" s="22"/>
      <c r="FC193" s="22"/>
      <c r="FG193" s="22"/>
      <c r="FK193" s="22"/>
      <c r="FO193" s="22"/>
      <c r="FS193" s="22"/>
      <c r="FW193" s="22"/>
      <c r="GA193" s="22"/>
      <c r="GE193" s="22"/>
      <c r="GI193" s="22"/>
      <c r="GM193" s="22"/>
      <c r="GQ193" s="22"/>
      <c r="GU193" s="22"/>
      <c r="GY193" s="22"/>
      <c r="HC193" s="22"/>
      <c r="HG193" s="22"/>
      <c r="HK193" s="22"/>
      <c r="HO193" s="22"/>
      <c r="HS193" s="22"/>
      <c r="HW193" s="22"/>
      <c r="IA193" s="22"/>
      <c r="IE193" s="22"/>
      <c r="II193" s="22"/>
      <c r="IM193" s="22"/>
      <c r="IQ193" s="22"/>
      <c r="IU193" s="22"/>
    </row>
    <row r="194" s="4" customFormat="true" ht="14.65" hidden="false" customHeight="true" outlineLevel="0" collapsed="false">
      <c r="A194" s="0"/>
      <c r="B194" s="14"/>
      <c r="C194" s="14"/>
      <c r="D194" s="14"/>
      <c r="E194" s="15"/>
      <c r="F194" s="16"/>
      <c r="K194" s="22"/>
      <c r="O194" s="22"/>
      <c r="S194" s="22"/>
      <c r="W194" s="22"/>
      <c r="AA194" s="20"/>
      <c r="AE194" s="22"/>
      <c r="AI194" s="22"/>
      <c r="AM194" s="22"/>
      <c r="AQ194" s="22"/>
      <c r="AU194" s="22"/>
      <c r="AY194" s="22"/>
      <c r="BC194" s="22"/>
      <c r="BG194" s="20"/>
      <c r="BK194" s="20"/>
      <c r="BO194" s="22"/>
      <c r="BS194" s="20"/>
      <c r="BW194" s="22"/>
      <c r="CA194" s="22"/>
      <c r="CE194" s="22"/>
      <c r="CI194" s="22"/>
      <c r="CM194" s="22"/>
      <c r="CQ194" s="22"/>
      <c r="CU194" s="22"/>
      <c r="CY194" s="22"/>
      <c r="DC194" s="22"/>
      <c r="DG194" s="22"/>
      <c r="DK194" s="22"/>
      <c r="DO194" s="22"/>
      <c r="DS194" s="22"/>
      <c r="DW194" s="22"/>
      <c r="EA194" s="22"/>
      <c r="EE194" s="22"/>
      <c r="EI194" s="22"/>
      <c r="EM194" s="22"/>
      <c r="EQ194" s="22"/>
      <c r="EU194" s="22"/>
      <c r="EY194" s="22"/>
      <c r="FC194" s="22"/>
      <c r="FG194" s="22"/>
      <c r="FK194" s="22"/>
      <c r="FO194" s="22"/>
      <c r="FS194" s="22"/>
      <c r="FW194" s="22"/>
      <c r="GA194" s="22"/>
      <c r="GE194" s="22"/>
      <c r="GI194" s="22"/>
      <c r="GM194" s="22"/>
      <c r="GQ194" s="22"/>
      <c r="GU194" s="22"/>
      <c r="GY194" s="22"/>
      <c r="HC194" s="22"/>
      <c r="HG194" s="22"/>
      <c r="HK194" s="22"/>
      <c r="HO194" s="22"/>
      <c r="HS194" s="22"/>
      <c r="HW194" s="22"/>
      <c r="IA194" s="22"/>
      <c r="IE194" s="22"/>
      <c r="II194" s="22"/>
      <c r="IM194" s="22"/>
      <c r="IQ194" s="22"/>
      <c r="IU194" s="22"/>
    </row>
    <row r="195" s="4" customFormat="true" ht="14.65" hidden="false" customHeight="true" outlineLevel="0" collapsed="false">
      <c r="A195" s="0"/>
      <c r="B195" s="14"/>
      <c r="C195" s="14"/>
      <c r="D195" s="14"/>
      <c r="E195" s="15"/>
      <c r="F195" s="16"/>
      <c r="K195" s="22"/>
      <c r="O195" s="22"/>
      <c r="S195" s="22"/>
      <c r="W195" s="22"/>
      <c r="AA195" s="20"/>
      <c r="AE195" s="22"/>
      <c r="AI195" s="22"/>
      <c r="AM195" s="22"/>
      <c r="AQ195" s="22"/>
      <c r="AU195" s="22"/>
      <c r="AY195" s="22"/>
      <c r="BC195" s="22"/>
      <c r="BG195" s="20"/>
      <c r="BK195" s="20"/>
      <c r="BO195" s="22"/>
      <c r="BS195" s="20"/>
      <c r="BW195" s="22"/>
      <c r="CA195" s="22"/>
      <c r="CE195" s="22"/>
      <c r="CI195" s="22"/>
      <c r="CM195" s="22"/>
      <c r="CQ195" s="22"/>
      <c r="CU195" s="22"/>
      <c r="CY195" s="22"/>
      <c r="DC195" s="22"/>
      <c r="DG195" s="22"/>
      <c r="DK195" s="22"/>
      <c r="DO195" s="22"/>
      <c r="DS195" s="22"/>
      <c r="DW195" s="22"/>
      <c r="EA195" s="22"/>
      <c r="EE195" s="22"/>
      <c r="EI195" s="22"/>
      <c r="EM195" s="22"/>
      <c r="EQ195" s="22"/>
      <c r="EU195" s="22"/>
      <c r="EY195" s="22"/>
      <c r="FC195" s="22"/>
      <c r="FG195" s="22"/>
      <c r="FK195" s="22"/>
      <c r="FO195" s="22"/>
      <c r="FS195" s="22"/>
      <c r="FW195" s="22"/>
      <c r="GA195" s="22"/>
      <c r="GE195" s="22"/>
      <c r="GI195" s="22"/>
      <c r="GM195" s="22"/>
      <c r="GQ195" s="22"/>
      <c r="GU195" s="22"/>
      <c r="GY195" s="22"/>
      <c r="HC195" s="22"/>
      <c r="HG195" s="22"/>
      <c r="HK195" s="22"/>
      <c r="HO195" s="22"/>
      <c r="HS195" s="22"/>
      <c r="HW195" s="22"/>
      <c r="IA195" s="22"/>
      <c r="IE195" s="22"/>
      <c r="II195" s="22"/>
      <c r="IM195" s="22"/>
      <c r="IQ195" s="22"/>
      <c r="IU195" s="22"/>
    </row>
    <row r="196" s="4" customFormat="true" ht="14.65" hidden="false" customHeight="true" outlineLevel="0" collapsed="false">
      <c r="A196" s="0"/>
      <c r="B196" s="14"/>
      <c r="C196" s="14"/>
      <c r="D196" s="14"/>
      <c r="E196" s="15"/>
      <c r="F196" s="16"/>
      <c r="K196" s="22"/>
      <c r="O196" s="22"/>
      <c r="S196" s="22"/>
      <c r="W196" s="22"/>
      <c r="AA196" s="20"/>
      <c r="AE196" s="22"/>
      <c r="AI196" s="22"/>
      <c r="AM196" s="22"/>
      <c r="AQ196" s="22"/>
      <c r="AU196" s="22"/>
      <c r="AY196" s="22"/>
      <c r="BC196" s="22"/>
      <c r="BG196" s="20"/>
      <c r="BK196" s="20"/>
      <c r="BO196" s="22"/>
      <c r="BS196" s="20"/>
      <c r="BW196" s="22"/>
      <c r="CA196" s="22"/>
      <c r="CE196" s="22"/>
      <c r="CI196" s="22"/>
      <c r="CM196" s="22"/>
      <c r="CQ196" s="22"/>
      <c r="CU196" s="22"/>
      <c r="CY196" s="22"/>
      <c r="DC196" s="22"/>
      <c r="DG196" s="22"/>
      <c r="DK196" s="22"/>
      <c r="DO196" s="22"/>
      <c r="DS196" s="22"/>
      <c r="DW196" s="22"/>
      <c r="EA196" s="22"/>
      <c r="EE196" s="22"/>
      <c r="EI196" s="22"/>
      <c r="EM196" s="22"/>
      <c r="EQ196" s="22"/>
      <c r="EU196" s="22"/>
      <c r="EY196" s="22"/>
      <c r="FC196" s="22"/>
      <c r="FG196" s="22"/>
      <c r="FK196" s="22"/>
      <c r="FO196" s="22"/>
      <c r="FS196" s="22"/>
      <c r="FW196" s="22"/>
      <c r="GA196" s="22"/>
      <c r="GE196" s="22"/>
      <c r="GI196" s="22"/>
      <c r="GM196" s="22"/>
      <c r="GQ196" s="22"/>
      <c r="GU196" s="22"/>
      <c r="GY196" s="22"/>
      <c r="HC196" s="22"/>
      <c r="HG196" s="22"/>
      <c r="HK196" s="22"/>
      <c r="HO196" s="22"/>
      <c r="HS196" s="22"/>
      <c r="HW196" s="22"/>
      <c r="IA196" s="22"/>
      <c r="IE196" s="22"/>
      <c r="II196" s="22"/>
      <c r="IM196" s="22"/>
      <c r="IQ196" s="22"/>
      <c r="IU196" s="22"/>
    </row>
    <row r="197" s="4" customFormat="true" ht="14.65" hidden="false" customHeight="true" outlineLevel="0" collapsed="false">
      <c r="A197" s="0"/>
      <c r="B197" s="14"/>
      <c r="C197" s="14"/>
      <c r="D197" s="14"/>
      <c r="E197" s="15"/>
      <c r="F197" s="16"/>
      <c r="K197" s="22"/>
      <c r="O197" s="22"/>
      <c r="S197" s="22"/>
      <c r="W197" s="22"/>
      <c r="AA197" s="20"/>
      <c r="AE197" s="22"/>
      <c r="AI197" s="22"/>
      <c r="AM197" s="22"/>
      <c r="AQ197" s="22"/>
      <c r="AU197" s="22"/>
      <c r="AY197" s="22"/>
      <c r="BC197" s="22"/>
      <c r="BG197" s="20"/>
      <c r="BK197" s="20"/>
      <c r="BO197" s="22"/>
      <c r="BS197" s="20"/>
      <c r="BW197" s="22"/>
      <c r="CA197" s="22"/>
      <c r="CE197" s="22"/>
      <c r="CI197" s="22"/>
      <c r="CM197" s="22"/>
      <c r="CQ197" s="22"/>
      <c r="CU197" s="22"/>
      <c r="CY197" s="22"/>
      <c r="DC197" s="22"/>
      <c r="DG197" s="22"/>
      <c r="DK197" s="22"/>
      <c r="DO197" s="22"/>
      <c r="DS197" s="22"/>
      <c r="DW197" s="22"/>
      <c r="EA197" s="22"/>
      <c r="EE197" s="22"/>
      <c r="EI197" s="22"/>
      <c r="EM197" s="22"/>
      <c r="EQ197" s="22"/>
      <c r="EU197" s="22"/>
      <c r="EY197" s="22"/>
      <c r="FC197" s="22"/>
      <c r="FG197" s="22"/>
      <c r="FK197" s="22"/>
      <c r="FO197" s="22"/>
      <c r="FS197" s="22"/>
      <c r="FW197" s="22"/>
      <c r="GA197" s="22"/>
      <c r="GE197" s="22"/>
      <c r="GI197" s="22"/>
      <c r="GM197" s="22"/>
      <c r="GQ197" s="22"/>
      <c r="GU197" s="22"/>
      <c r="GY197" s="22"/>
      <c r="HC197" s="22"/>
      <c r="HG197" s="22"/>
      <c r="HK197" s="22"/>
      <c r="HO197" s="22"/>
      <c r="HS197" s="22"/>
      <c r="HW197" s="22"/>
      <c r="IA197" s="22"/>
      <c r="IE197" s="22"/>
      <c r="II197" s="22"/>
      <c r="IM197" s="22"/>
      <c r="IQ197" s="22"/>
      <c r="IU197" s="22"/>
    </row>
    <row r="198" s="4" customFormat="true" ht="14.65" hidden="false" customHeight="true" outlineLevel="0" collapsed="false">
      <c r="A198" s="0"/>
      <c r="B198" s="14"/>
      <c r="C198" s="14"/>
      <c r="D198" s="14"/>
      <c r="E198" s="15"/>
      <c r="F198" s="16"/>
      <c r="K198" s="22"/>
      <c r="O198" s="22"/>
      <c r="S198" s="22"/>
      <c r="W198" s="22"/>
      <c r="AA198" s="20"/>
      <c r="AE198" s="22"/>
      <c r="AI198" s="22"/>
      <c r="AM198" s="22"/>
      <c r="AQ198" s="22"/>
      <c r="AU198" s="22"/>
      <c r="AY198" s="22"/>
      <c r="BC198" s="22"/>
      <c r="BG198" s="20"/>
      <c r="BK198" s="20"/>
      <c r="BO198" s="22"/>
      <c r="BS198" s="20"/>
      <c r="BW198" s="22"/>
      <c r="CA198" s="22"/>
      <c r="CE198" s="22"/>
      <c r="CI198" s="22"/>
      <c r="CM198" s="22"/>
      <c r="CQ198" s="22"/>
      <c r="CU198" s="22"/>
      <c r="CY198" s="22"/>
      <c r="DC198" s="22"/>
      <c r="DG198" s="22"/>
      <c r="DK198" s="22"/>
      <c r="DO198" s="22"/>
      <c r="DS198" s="22"/>
      <c r="DW198" s="22"/>
      <c r="EA198" s="22"/>
      <c r="EE198" s="22"/>
      <c r="EI198" s="22"/>
      <c r="EM198" s="22"/>
      <c r="EQ198" s="22"/>
      <c r="EU198" s="22"/>
      <c r="EY198" s="22"/>
      <c r="FC198" s="22"/>
      <c r="FG198" s="22"/>
      <c r="FK198" s="22"/>
      <c r="FO198" s="22"/>
      <c r="FS198" s="22"/>
      <c r="FW198" s="22"/>
      <c r="GA198" s="22"/>
      <c r="GE198" s="22"/>
      <c r="GI198" s="22"/>
      <c r="GM198" s="22"/>
      <c r="GQ198" s="22"/>
      <c r="GU198" s="22"/>
      <c r="GY198" s="22"/>
      <c r="HC198" s="22"/>
      <c r="HG198" s="22"/>
      <c r="HK198" s="22"/>
      <c r="HO198" s="22"/>
      <c r="HS198" s="22"/>
      <c r="HW198" s="22"/>
      <c r="IA198" s="22"/>
      <c r="IE198" s="22"/>
      <c r="II198" s="22"/>
      <c r="IM198" s="22"/>
      <c r="IQ198" s="22"/>
      <c r="IU198" s="22"/>
    </row>
  </sheetData>
  <conditionalFormatting sqref="BW2:IW200 BO2:BR200 G2:Z200 AE15:BF200 AE2:AT14 AW2:BF14">
    <cfRule type="expression" priority="2" aboveAverage="0" equalAverage="0" bottom="0" percent="0" rank="0" text="" dxfId="38">
      <formula>AND(G2&lt;&gt;"K",G2&lt;&gt;"A",G2&lt;&gt;"T",G2&lt;&gt;"X",NOT(ISBLANK(G2)))</formula>
    </cfRule>
  </conditionalFormatting>
  <conditionalFormatting sqref="BG2:BJ13 BG141:BJ200 BH14:BJ140 BM2:BN89 BK90:BN200 BK2:BL64 BS2:BV21 BS171:BV200 BU22:BV170 BS22:BS23 AA2:AD200">
    <cfRule type="expression" priority="3" aboveAverage="0" equalAverage="0" bottom="0" percent="0" rank="0" text="" dxfId="39">
      <formula>AND(AA2&lt;&gt;"K",AA2&lt;&gt;"A",AA2&lt;&gt;"T",AA2&lt;&gt;"X",NOT(ISBLANK(AA2)))</formula>
    </cfRule>
  </conditionalFormatting>
  <conditionalFormatting sqref="BG14:BG140">
    <cfRule type="expression" priority="4" aboveAverage="0" equalAverage="0" bottom="0" percent="0" rank="0" text="" dxfId="40">
      <formula>AND(BG14&lt;&gt;"K",BG14&lt;&gt;"A",BG14&lt;&gt;"T",BG14&lt;&gt;"X",NOT(ISBLANK(BG14)))</formula>
    </cfRule>
  </conditionalFormatting>
  <conditionalFormatting sqref="BK65:BL89">
    <cfRule type="expression" priority="5" aboveAverage="0" equalAverage="0" bottom="0" percent="0" rank="0" text="" dxfId="41">
      <formula>AND(BK65&lt;&gt;"K",BK65&lt;&gt;"A",BK65&lt;&gt;"T",BK65&lt;&gt;"X",NOT(ISBLANK(BK65)))</formula>
    </cfRule>
  </conditionalFormatting>
  <conditionalFormatting sqref="BT22:BT64 BS24:BS64 BS65:BT170">
    <cfRule type="expression" priority="6" aboveAverage="0" equalAverage="0" bottom="0" percent="0" rank="0" text="" dxfId="42">
      <formula>AND(BS22&lt;&gt;"K",BS22&lt;&gt;"A",BS22&lt;&gt;"T",BS22&lt;&gt;"X",NOT(ISBLANK(BS22)))</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7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2.75" zeroHeight="false" outlineLevelRow="0" outlineLevelCol="0"/>
  <cols>
    <col collapsed="false" customWidth="true" hidden="false" outlineLevel="0" max="2" min="2" style="0" width="159.92"/>
  </cols>
  <sheetData>
    <row r="1" customFormat="false" ht="28.15" hidden="false" customHeight="true" outlineLevel="0" collapsed="false">
      <c r="A1" s="0" t="s">
        <v>1</v>
      </c>
      <c r="B1" s="0" t="s">
        <v>82</v>
      </c>
    </row>
    <row r="2" customFormat="false" ht="28.15" hidden="false" customHeight="true" outlineLevel="0" collapsed="false">
      <c r="A2" s="0" t="s">
        <v>2</v>
      </c>
    </row>
    <row r="3" customFormat="false" ht="28.15" hidden="false" customHeight="true" outlineLevel="0" collapsed="false">
      <c r="A3" s="0" t="s">
        <v>3</v>
      </c>
    </row>
    <row r="4" customFormat="false" ht="28.15" hidden="false" customHeight="true" outlineLevel="0" collapsed="false">
      <c r="A4" s="0" t="s">
        <v>4</v>
      </c>
    </row>
    <row r="5" customFormat="false" ht="28.15" hidden="false" customHeight="true" outlineLevel="0" collapsed="false">
      <c r="A5" s="0" t="s">
        <v>5</v>
      </c>
    </row>
    <row r="6" customFormat="false" ht="28.15" hidden="false" customHeight="true" outlineLevel="0" collapsed="false">
      <c r="A6" s="0" t="s">
        <v>6</v>
      </c>
    </row>
    <row r="7" customFormat="false" ht="28.15" hidden="false" customHeight="true" outlineLevel="0" collapsed="false">
      <c r="A7" s="0" t="s">
        <v>7</v>
      </c>
      <c r="B7" s="8"/>
    </row>
    <row r="8" customFormat="false" ht="36.55" hidden="false" customHeight="false" outlineLevel="0" collapsed="false">
      <c r="A8" s="0" t="s">
        <v>8</v>
      </c>
      <c r="B8" s="8" t="s">
        <v>83</v>
      </c>
    </row>
    <row r="9" customFormat="false" ht="28.15" hidden="false" customHeight="true" outlineLevel="0" collapsed="false">
      <c r="A9" s="0" t="s">
        <v>9</v>
      </c>
    </row>
    <row r="10" customFormat="false" ht="28.15" hidden="false" customHeight="true" outlineLevel="0" collapsed="false">
      <c r="A10" s="0" t="s">
        <v>10</v>
      </c>
    </row>
    <row r="11" customFormat="false" ht="28.15" hidden="false" customHeight="true" outlineLevel="0" collapsed="false">
      <c r="A11" s="0" t="s">
        <v>11</v>
      </c>
    </row>
    <row r="12" customFormat="false" ht="28.15" hidden="false" customHeight="true" outlineLevel="0" collapsed="false">
      <c r="A12" s="0" t="s">
        <v>12</v>
      </c>
    </row>
    <row r="13" customFormat="false" ht="28.15" hidden="false" customHeight="true" outlineLevel="0" collapsed="false">
      <c r="A13" s="0" t="s">
        <v>13</v>
      </c>
    </row>
    <row r="14" customFormat="false" ht="28.15" hidden="false" customHeight="true" outlineLevel="0" collapsed="false">
      <c r="A14" s="0" t="s">
        <v>14</v>
      </c>
      <c r="B14" s="0" t="s">
        <v>84</v>
      </c>
    </row>
    <row r="15" customFormat="false" ht="28.15" hidden="false" customHeight="true" outlineLevel="0" collapsed="false">
      <c r="A15" s="0" t="s">
        <v>15</v>
      </c>
      <c r="B15" s="0" t="s">
        <v>85</v>
      </c>
    </row>
    <row r="16" customFormat="false" ht="28.15" hidden="false" customHeight="true" outlineLevel="0" collapsed="false">
      <c r="A16" s="0" t="s">
        <v>16</v>
      </c>
      <c r="B16" s="0" t="s">
        <v>86</v>
      </c>
    </row>
    <row r="17" customFormat="false" ht="28.15" hidden="false" customHeight="true" outlineLevel="0" collapsed="false">
      <c r="A17" s="0" t="s">
        <v>17</v>
      </c>
    </row>
    <row r="18" customFormat="false" ht="28.15" hidden="false" customHeight="true" outlineLevel="0" collapsed="false">
      <c r="A18" s="0" t="s">
        <v>18</v>
      </c>
    </row>
    <row r="19" customFormat="false" ht="28.15" hidden="false" customHeight="true" outlineLevel="0" collapsed="false">
      <c r="A19" s="0" t="s">
        <v>19</v>
      </c>
    </row>
    <row r="20" customFormat="false" ht="28.15" hidden="false" customHeight="true" outlineLevel="0" collapsed="false">
      <c r="A20" s="0" t="s">
        <v>20</v>
      </c>
    </row>
    <row r="21" customFormat="false" ht="28.15" hidden="false" customHeight="true" outlineLevel="0" collapsed="false">
      <c r="A21" s="0" t="s">
        <v>21</v>
      </c>
    </row>
    <row r="22" customFormat="false" ht="28.15" hidden="false" customHeight="true" outlineLevel="0" collapsed="false">
      <c r="A22" s="0" t="s">
        <v>22</v>
      </c>
    </row>
    <row r="23" customFormat="false" ht="28.15" hidden="false" customHeight="true" outlineLevel="0" collapsed="false">
      <c r="A23" s="0" t="s">
        <v>23</v>
      </c>
    </row>
    <row r="24" customFormat="false" ht="28.15" hidden="false" customHeight="true" outlineLevel="0" collapsed="false">
      <c r="A24" s="0" t="s">
        <v>24</v>
      </c>
    </row>
    <row r="25" customFormat="false" ht="28.15" hidden="false" customHeight="true" outlineLevel="0" collapsed="false">
      <c r="A25" s="0" t="s">
        <v>25</v>
      </c>
    </row>
    <row r="26" customFormat="false" ht="28.15" hidden="false" customHeight="true" outlineLevel="0" collapsed="false">
      <c r="A26" s="0" t="s">
        <v>26</v>
      </c>
    </row>
    <row r="27" customFormat="false" ht="28.15" hidden="false" customHeight="true" outlineLevel="0" collapsed="false">
      <c r="A27" s="0" t="s">
        <v>27</v>
      </c>
    </row>
    <row r="28" customFormat="false" ht="28.15" hidden="false" customHeight="true" outlineLevel="0" collapsed="false">
      <c r="A28" s="0" t="s">
        <v>28</v>
      </c>
    </row>
    <row r="29" customFormat="false" ht="28.15" hidden="false" customHeight="true" outlineLevel="0" collapsed="false">
      <c r="A29" s="0" t="s">
        <v>29</v>
      </c>
    </row>
    <row r="30" customFormat="false" ht="28.15" hidden="false" customHeight="true" outlineLevel="0" collapsed="false">
      <c r="A30" s="0" t="s">
        <v>30</v>
      </c>
    </row>
    <row r="31" customFormat="false" ht="28.15" hidden="false" customHeight="true" outlineLevel="0" collapsed="false">
      <c r="A31" s="0" t="s">
        <v>31</v>
      </c>
    </row>
    <row r="32" customFormat="false" ht="28.15" hidden="false" customHeight="true" outlineLevel="0" collapsed="false">
      <c r="A32" s="0" t="s">
        <v>32</v>
      </c>
    </row>
    <row r="33" customFormat="false" ht="28.15" hidden="false" customHeight="true" outlineLevel="0" collapsed="false">
      <c r="A33" s="0" t="s">
        <v>33</v>
      </c>
    </row>
    <row r="34" customFormat="false" ht="28.15" hidden="false" customHeight="true" outlineLevel="0" collapsed="false">
      <c r="A34" s="0" t="s">
        <v>34</v>
      </c>
    </row>
    <row r="35" customFormat="false" ht="28.15" hidden="false" customHeight="true" outlineLevel="0" collapsed="false">
      <c r="A35" s="0" t="s">
        <v>35</v>
      </c>
    </row>
    <row r="36" customFormat="false" ht="28.15" hidden="false" customHeight="true" outlineLevel="0" collapsed="false">
      <c r="A36" s="0" t="s">
        <v>36</v>
      </c>
    </row>
    <row r="37" customFormat="false" ht="28.15" hidden="false" customHeight="true" outlineLevel="0" collapsed="false">
      <c r="A37" s="0" t="s">
        <v>37</v>
      </c>
    </row>
    <row r="38" customFormat="false" ht="28.15" hidden="false" customHeight="true" outlineLevel="0" collapsed="false">
      <c r="A38" s="0" t="s">
        <v>38</v>
      </c>
    </row>
    <row r="39" customFormat="false" ht="28.15" hidden="false" customHeight="true" outlineLevel="0" collapsed="false">
      <c r="A39" s="0" t="s">
        <v>39</v>
      </c>
    </row>
    <row r="40" customFormat="false" ht="28.15" hidden="false" customHeight="true" outlineLevel="0" collapsed="false">
      <c r="A40" s="0" t="s">
        <v>40</v>
      </c>
    </row>
    <row r="41" customFormat="false" ht="28.15" hidden="false" customHeight="true" outlineLevel="0" collapsed="false">
      <c r="A41" s="0" t="s">
        <v>41</v>
      </c>
    </row>
    <row r="42" customFormat="false" ht="28.15" hidden="false" customHeight="true" outlineLevel="0" collapsed="false">
      <c r="A42" s="0" t="s">
        <v>42</v>
      </c>
    </row>
    <row r="43" customFormat="false" ht="28.15" hidden="false" customHeight="true" outlineLevel="0" collapsed="false">
      <c r="A43" s="0" t="s">
        <v>43</v>
      </c>
    </row>
    <row r="44" customFormat="false" ht="28.15" hidden="false" customHeight="true" outlineLevel="0" collapsed="false">
      <c r="A44" s="0" t="s">
        <v>44</v>
      </c>
    </row>
    <row r="45" customFormat="false" ht="28.15" hidden="false" customHeight="true" outlineLevel="0" collapsed="false">
      <c r="A45" s="0" t="s">
        <v>45</v>
      </c>
    </row>
    <row r="46" customFormat="false" ht="28.15" hidden="false" customHeight="true" outlineLevel="0" collapsed="false">
      <c r="A46" s="0" t="s">
        <v>46</v>
      </c>
    </row>
    <row r="47" customFormat="false" ht="28.15" hidden="false" customHeight="true" outlineLevel="0" collapsed="false">
      <c r="A47" s="0" t="s">
        <v>47</v>
      </c>
    </row>
    <row r="48" customFormat="false" ht="28.15" hidden="false" customHeight="true" outlineLevel="0" collapsed="false">
      <c r="A48" s="0" t="s">
        <v>48</v>
      </c>
    </row>
    <row r="49" customFormat="false" ht="28.15" hidden="false" customHeight="true" outlineLevel="0" collapsed="false">
      <c r="A49" s="0" t="s">
        <v>49</v>
      </c>
    </row>
    <row r="50" customFormat="false" ht="28.15" hidden="false" customHeight="true" outlineLevel="0" collapsed="false">
      <c r="A50" s="0" t="s">
        <v>50</v>
      </c>
    </row>
    <row r="51" customFormat="false" ht="28.15" hidden="false" customHeight="true" outlineLevel="0" collapsed="false">
      <c r="A51" s="0" t="s">
        <v>51</v>
      </c>
    </row>
    <row r="52" customFormat="false" ht="28.15" hidden="false" customHeight="true" outlineLevel="0" collapsed="false">
      <c r="A52" s="0" t="s">
        <v>52</v>
      </c>
    </row>
    <row r="53" customFormat="false" ht="28.15" hidden="false" customHeight="true" outlineLevel="0" collapsed="false">
      <c r="A53" s="0" t="s">
        <v>53</v>
      </c>
    </row>
    <row r="54" customFormat="false" ht="28.15" hidden="false" customHeight="true" outlineLevel="0" collapsed="false">
      <c r="A54" s="0" t="s">
        <v>54</v>
      </c>
    </row>
    <row r="55" customFormat="false" ht="28.15" hidden="false" customHeight="true" outlineLevel="0" collapsed="false">
      <c r="A55" s="0" t="s">
        <v>55</v>
      </c>
    </row>
    <row r="56" customFormat="false" ht="28.15" hidden="false" customHeight="true" outlineLevel="0" collapsed="false">
      <c r="A56" s="0" t="s">
        <v>56</v>
      </c>
    </row>
    <row r="57" customFormat="false" ht="28.15" hidden="false" customHeight="true" outlineLevel="0" collapsed="false">
      <c r="A57" s="0" t="s">
        <v>57</v>
      </c>
    </row>
    <row r="58" customFormat="false" ht="28.15" hidden="false" customHeight="true" outlineLevel="0" collapsed="false">
      <c r="A58" s="0" t="s">
        <v>58</v>
      </c>
    </row>
    <row r="59" customFormat="false" ht="28.15" hidden="false" customHeight="true" outlineLevel="0" collapsed="false">
      <c r="A59" s="0" t="s">
        <v>59</v>
      </c>
    </row>
    <row r="60" customFormat="false" ht="28.15" hidden="false" customHeight="true" outlineLevel="0" collapsed="false">
      <c r="A60" s="0" t="s">
        <v>60</v>
      </c>
    </row>
    <row r="61" customFormat="false" ht="28.15" hidden="false" customHeight="true" outlineLevel="0" collapsed="false">
      <c r="A61" s="0" t="s">
        <v>61</v>
      </c>
    </row>
    <row r="62" customFormat="false" ht="28.15" hidden="false" customHeight="true" outlineLevel="0" collapsed="false">
      <c r="A62" s="0" t="s">
        <v>62</v>
      </c>
    </row>
    <row r="63" customFormat="false" ht="28.15" hidden="false" customHeight="true" outlineLevel="0" collapsed="false">
      <c r="A63" s="0" t="s">
        <v>63</v>
      </c>
    </row>
    <row r="64" customFormat="false" ht="28.15" hidden="false" customHeight="true" outlineLevel="0" collapsed="false">
      <c r="A64" s="0" t="s">
        <v>64</v>
      </c>
    </row>
    <row r="65" customFormat="false" ht="28.15" hidden="false" customHeight="true" outlineLevel="0" collapsed="false">
      <c r="A65" s="0" t="s">
        <v>65</v>
      </c>
    </row>
    <row r="66" customFormat="false" ht="28.15" hidden="false" customHeight="true" outlineLevel="0" collapsed="false">
      <c r="A66" s="0" t="s">
        <v>66</v>
      </c>
    </row>
    <row r="67" customFormat="false" ht="28.15" hidden="false" customHeight="true" outlineLevel="0" collapsed="false">
      <c r="A67" s="0" t="s">
        <v>67</v>
      </c>
    </row>
    <row r="68" customFormat="false" ht="28.15" hidden="false" customHeight="true" outlineLevel="0" collapsed="false">
      <c r="A68" s="0" t="s">
        <v>68</v>
      </c>
    </row>
    <row r="69" customFormat="false" ht="28.15" hidden="false" customHeight="true" outlineLevel="0" collapsed="false">
      <c r="A69" s="0" t="s">
        <v>69</v>
      </c>
    </row>
    <row r="70" customFormat="false" ht="28.15" hidden="false" customHeight="true" outlineLevel="0" collapsed="false">
      <c r="A70" s="0" t="s">
        <v>70</v>
      </c>
    </row>
  </sheetData>
  <printOptions headings="false" gridLines="false" gridLinesSet="true" horizontalCentered="false" verticalCentered="false"/>
  <pageMargins left="0.7875" right="0.7875" top="1.05277777777778" bottom="1.05277777777778" header="0.7875" footer="0.7875"/>
  <pageSetup paperSize="8" scale="100" fitToWidth="1" fitToHeight="1" pageOrder="downThenOver" orientation="landscape"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W1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F2" activeCellId="0" sqref="F2"/>
    </sheetView>
  </sheetViews>
  <sheetFormatPr defaultColWidth="7.66015625" defaultRowHeight="14.65" zeroHeight="false" outlineLevelRow="0" outlineLevelCol="0"/>
  <cols>
    <col collapsed="false" customWidth="true" hidden="false" outlineLevel="0" max="1" min="1" style="0" width="11.5"/>
    <col collapsed="false" customWidth="true" hidden="false" outlineLevel="0" max="4" min="2" style="14" width="5.16"/>
    <col collapsed="false" customWidth="true" hidden="false" outlineLevel="0" max="5" min="5" style="15" width="5.16"/>
    <col collapsed="false" customWidth="true" hidden="false" outlineLevel="0" max="6" min="6" style="16" width="8.56"/>
    <col collapsed="false" customWidth="true" hidden="false" outlineLevel="0" max="8" min="7" style="0" width="6.36"/>
    <col collapsed="false" customWidth="true" hidden="false" outlineLevel="0" max="10" min="9" style="0" width="6.51"/>
    <col collapsed="false" customWidth="true" hidden="false" outlineLevel="0" max="11" min="11" style="9" width="6.36"/>
    <col collapsed="false" customWidth="true" hidden="false" outlineLevel="0" max="12" min="12" style="0" width="6.36"/>
    <col collapsed="false" customWidth="true" hidden="false" outlineLevel="0" max="14" min="13" style="0" width="6.51"/>
    <col collapsed="false" customWidth="true" hidden="false" outlineLevel="0" max="15" min="15" style="9" width="6.36"/>
    <col collapsed="false" customWidth="true" hidden="false" outlineLevel="0" max="16" min="16" style="0" width="6.36"/>
    <col collapsed="false" customWidth="true" hidden="false" outlineLevel="0" max="18" min="17" style="0" width="6.51"/>
    <col collapsed="false" customWidth="true" hidden="false" outlineLevel="0" max="19" min="19" style="9" width="6.36"/>
    <col collapsed="false" customWidth="true" hidden="false" outlineLevel="0" max="20" min="20" style="0" width="6.36"/>
    <col collapsed="false" customWidth="true" hidden="false" outlineLevel="0" max="22" min="21" style="0" width="6.51"/>
    <col collapsed="false" customWidth="true" hidden="false" outlineLevel="0" max="23" min="23" style="9" width="6.36"/>
    <col collapsed="false" customWidth="true" hidden="false" outlineLevel="0" max="24" min="24" style="0" width="6.36"/>
    <col collapsed="false" customWidth="true" hidden="false" outlineLevel="0" max="26" min="25" style="0" width="6.51"/>
    <col collapsed="false" customWidth="true" hidden="false" outlineLevel="0" max="27" min="27" style="9" width="6.36"/>
    <col collapsed="false" customWidth="true" hidden="false" outlineLevel="0" max="28" min="28" style="0" width="6.36"/>
    <col collapsed="false" customWidth="true" hidden="false" outlineLevel="0" max="30" min="29" style="0" width="6.51"/>
    <col collapsed="false" customWidth="true" hidden="false" outlineLevel="0" max="31" min="31" style="9" width="6.36"/>
    <col collapsed="false" customWidth="true" hidden="false" outlineLevel="0" max="32" min="32" style="0" width="6.36"/>
    <col collapsed="false" customWidth="true" hidden="false" outlineLevel="0" max="34" min="33" style="0" width="6.51"/>
    <col collapsed="false" customWidth="true" hidden="false" outlineLevel="0" max="35" min="35" style="9" width="6.36"/>
    <col collapsed="false" customWidth="true" hidden="false" outlineLevel="0" max="36" min="36" style="0" width="6.36"/>
    <col collapsed="false" customWidth="true" hidden="false" outlineLevel="0" max="38" min="37" style="0" width="6.51"/>
    <col collapsed="false" customWidth="true" hidden="false" outlineLevel="0" max="39" min="39" style="9" width="6.36"/>
    <col collapsed="false" customWidth="true" hidden="false" outlineLevel="0" max="40" min="40" style="0" width="6.36"/>
    <col collapsed="false" customWidth="true" hidden="false" outlineLevel="0" max="42" min="41" style="0" width="6.51"/>
    <col collapsed="false" customWidth="true" hidden="false" outlineLevel="0" max="43" min="43" style="9" width="7.51"/>
    <col collapsed="false" customWidth="true" hidden="false" outlineLevel="0" max="44" min="44" style="0" width="7.51"/>
    <col collapsed="false" customWidth="true" hidden="false" outlineLevel="0" max="47" min="47" style="9" width="7.22"/>
    <col collapsed="false" customWidth="true" hidden="false" outlineLevel="0" max="48" min="48" style="0" width="7.22"/>
    <col collapsed="false" customWidth="true" hidden="false" outlineLevel="0" max="50" min="49" style="0" width="7.51"/>
    <col collapsed="false" customWidth="true" hidden="false" outlineLevel="0" max="51" min="51" style="9" width="7.51"/>
    <col collapsed="false" customWidth="true" hidden="false" outlineLevel="0" max="52" min="52" style="0" width="7.51"/>
    <col collapsed="false" customWidth="true" hidden="false" outlineLevel="0" max="55" min="55" style="9" width="7.51"/>
    <col collapsed="false" customWidth="true" hidden="false" outlineLevel="0" max="56" min="56" style="0" width="7.51"/>
    <col collapsed="false" customWidth="true" hidden="false" outlineLevel="0" max="59" min="59" style="9" width="7.51"/>
    <col collapsed="false" customWidth="true" hidden="false" outlineLevel="0" max="60" min="60" style="0" width="7.51"/>
    <col collapsed="false" customWidth="true" hidden="false" outlineLevel="0" max="63" min="63" style="9" width="7.51"/>
    <col collapsed="false" customWidth="true" hidden="false" outlineLevel="0" max="64" min="64" style="0" width="7.51"/>
    <col collapsed="false" customWidth="true" hidden="false" outlineLevel="0" max="67" min="67" style="9" width="7.51"/>
    <col collapsed="false" customWidth="true" hidden="false" outlineLevel="0" max="68" min="68" style="0" width="7.51"/>
    <col collapsed="false" customWidth="true" hidden="false" outlineLevel="0" max="71" min="71" style="9" width="7.51"/>
    <col collapsed="false" customWidth="true" hidden="false" outlineLevel="0" max="72" min="72" style="0" width="7.51"/>
    <col collapsed="false" customWidth="true" hidden="false" outlineLevel="0" max="75" min="75" style="9" width="7.51"/>
    <col collapsed="false" customWidth="true" hidden="false" outlineLevel="0" max="76" min="76" style="0" width="7.51"/>
    <col collapsed="false" customWidth="true" hidden="false" outlineLevel="0" max="79" min="79" style="9" width="7.51"/>
    <col collapsed="false" customWidth="true" hidden="false" outlineLevel="0" max="80" min="80" style="0" width="7.51"/>
    <col collapsed="false" customWidth="true" hidden="false" outlineLevel="0" max="83" min="83" style="9" width="7.51"/>
    <col collapsed="false" customWidth="true" hidden="false" outlineLevel="0" max="84" min="84" style="0" width="7.51"/>
    <col collapsed="false" customWidth="true" hidden="false" outlineLevel="0" max="87" min="87" style="9" width="7.51"/>
    <col collapsed="false" customWidth="true" hidden="false" outlineLevel="0" max="88" min="88" style="0" width="7.51"/>
    <col collapsed="false" customWidth="true" hidden="false" outlineLevel="0" max="91" min="91" style="9" width="7.51"/>
    <col collapsed="false" customWidth="true" hidden="false" outlineLevel="0" max="92" min="92" style="0" width="7.51"/>
    <col collapsed="false" customWidth="true" hidden="false" outlineLevel="0" max="95" min="95" style="9" width="7.51"/>
    <col collapsed="false" customWidth="true" hidden="false" outlineLevel="0" max="96" min="96" style="0" width="7.51"/>
    <col collapsed="false" customWidth="true" hidden="false" outlineLevel="0" max="99" min="99" style="9" width="7.51"/>
    <col collapsed="false" customWidth="true" hidden="false" outlineLevel="0" max="100" min="100" style="0" width="7.51"/>
    <col collapsed="false" customWidth="true" hidden="false" outlineLevel="0" max="103" min="103" style="9" width="7.51"/>
    <col collapsed="false" customWidth="true" hidden="false" outlineLevel="0" max="104" min="104" style="0" width="7.51"/>
    <col collapsed="false" customWidth="true" hidden="false" outlineLevel="0" max="107" min="107" style="9" width="7.51"/>
    <col collapsed="false" customWidth="true" hidden="false" outlineLevel="0" max="108" min="108" style="0" width="7.51"/>
    <col collapsed="false" customWidth="true" hidden="false" outlineLevel="0" max="111" min="111" style="9" width="7.51"/>
    <col collapsed="false" customWidth="true" hidden="false" outlineLevel="0" max="112" min="112" style="0" width="7.51"/>
    <col collapsed="false" customWidth="true" hidden="false" outlineLevel="0" max="115" min="115" style="9" width="7.51"/>
    <col collapsed="false" customWidth="true" hidden="false" outlineLevel="0" max="116" min="116" style="0" width="7.51"/>
    <col collapsed="false" customWidth="true" hidden="false" outlineLevel="0" max="119" min="119" style="9" width="7.51"/>
    <col collapsed="false" customWidth="true" hidden="false" outlineLevel="0" max="120" min="120" style="0" width="7.51"/>
    <col collapsed="false" customWidth="true" hidden="false" outlineLevel="0" max="123" min="123" style="9" width="7.51"/>
    <col collapsed="false" customWidth="true" hidden="false" outlineLevel="0" max="124" min="124" style="0" width="7.51"/>
    <col collapsed="false" customWidth="true" hidden="false" outlineLevel="0" max="127" min="127" style="9" width="7.51"/>
    <col collapsed="false" customWidth="true" hidden="false" outlineLevel="0" max="128" min="128" style="0" width="7.51"/>
    <col collapsed="false" customWidth="true" hidden="false" outlineLevel="0" max="131" min="131" style="9" width="7.51"/>
    <col collapsed="false" customWidth="true" hidden="false" outlineLevel="0" max="132" min="132" style="0" width="7.51"/>
    <col collapsed="false" customWidth="true" hidden="false" outlineLevel="0" max="135" min="135" style="9" width="7.51"/>
    <col collapsed="false" customWidth="true" hidden="false" outlineLevel="0" max="136" min="136" style="0" width="7.51"/>
    <col collapsed="false" customWidth="true" hidden="false" outlineLevel="0" max="139" min="139" style="9" width="7.51"/>
    <col collapsed="false" customWidth="true" hidden="false" outlineLevel="0" max="140" min="140" style="0" width="7.51"/>
    <col collapsed="false" customWidth="true" hidden="false" outlineLevel="0" max="143" min="143" style="9" width="7.51"/>
    <col collapsed="false" customWidth="true" hidden="false" outlineLevel="0" max="144" min="144" style="0" width="7.51"/>
    <col collapsed="false" customWidth="true" hidden="false" outlineLevel="0" max="147" min="147" style="9" width="7.51"/>
    <col collapsed="false" customWidth="true" hidden="false" outlineLevel="0" max="148" min="148" style="0" width="7.51"/>
    <col collapsed="false" customWidth="true" hidden="false" outlineLevel="0" max="151" min="151" style="9" width="7.51"/>
    <col collapsed="false" customWidth="true" hidden="false" outlineLevel="0" max="152" min="152" style="0" width="7.51"/>
    <col collapsed="false" customWidth="true" hidden="false" outlineLevel="0" max="155" min="155" style="9" width="7.51"/>
    <col collapsed="false" customWidth="true" hidden="false" outlineLevel="0" max="156" min="156" style="0" width="7.51"/>
    <col collapsed="false" customWidth="true" hidden="false" outlineLevel="0" max="159" min="159" style="9" width="7.51"/>
    <col collapsed="false" customWidth="true" hidden="false" outlineLevel="0" max="160" min="160" style="0" width="7.51"/>
    <col collapsed="false" customWidth="true" hidden="false" outlineLevel="0" max="163" min="163" style="9" width="7.51"/>
    <col collapsed="false" customWidth="true" hidden="false" outlineLevel="0" max="164" min="164" style="0" width="7.51"/>
    <col collapsed="false" customWidth="true" hidden="false" outlineLevel="0" max="167" min="167" style="9" width="7.51"/>
    <col collapsed="false" customWidth="true" hidden="false" outlineLevel="0" max="168" min="168" style="0" width="7.51"/>
    <col collapsed="false" customWidth="true" hidden="false" outlineLevel="0" max="171" min="171" style="9" width="7.51"/>
    <col collapsed="false" customWidth="true" hidden="false" outlineLevel="0" max="172" min="172" style="0" width="7.51"/>
    <col collapsed="false" customWidth="true" hidden="false" outlineLevel="0" max="175" min="175" style="9" width="7.51"/>
    <col collapsed="false" customWidth="true" hidden="false" outlineLevel="0" max="176" min="176" style="0" width="7.51"/>
    <col collapsed="false" customWidth="true" hidden="false" outlineLevel="0" max="179" min="179" style="9" width="7.51"/>
    <col collapsed="false" customWidth="true" hidden="false" outlineLevel="0" max="180" min="180" style="0" width="7.51"/>
    <col collapsed="false" customWidth="true" hidden="false" outlineLevel="0" max="183" min="183" style="9" width="7.51"/>
    <col collapsed="false" customWidth="true" hidden="false" outlineLevel="0" max="184" min="184" style="0" width="7.51"/>
    <col collapsed="false" customWidth="true" hidden="false" outlineLevel="0" max="187" min="187" style="9" width="7.51"/>
    <col collapsed="false" customWidth="true" hidden="false" outlineLevel="0" max="188" min="188" style="0" width="7.51"/>
    <col collapsed="false" customWidth="true" hidden="false" outlineLevel="0" max="191" min="191" style="9" width="7.51"/>
    <col collapsed="false" customWidth="true" hidden="false" outlineLevel="0" max="192" min="192" style="0" width="7.51"/>
    <col collapsed="false" customWidth="true" hidden="false" outlineLevel="0" max="195" min="195" style="9" width="7.51"/>
    <col collapsed="false" customWidth="true" hidden="false" outlineLevel="0" max="196" min="196" style="0" width="7.51"/>
    <col collapsed="false" customWidth="true" hidden="false" outlineLevel="0" max="199" min="199" style="9" width="7.51"/>
    <col collapsed="false" customWidth="true" hidden="false" outlineLevel="0" max="200" min="200" style="0" width="7.51"/>
    <col collapsed="false" customWidth="true" hidden="false" outlineLevel="0" max="203" min="203" style="9" width="7.51"/>
    <col collapsed="false" customWidth="true" hidden="false" outlineLevel="0" max="204" min="204" style="0" width="7.51"/>
    <col collapsed="false" customWidth="true" hidden="false" outlineLevel="0" max="207" min="207" style="9" width="7.51"/>
    <col collapsed="false" customWidth="true" hidden="false" outlineLevel="0" max="208" min="208" style="0" width="7.51"/>
    <col collapsed="false" customWidth="true" hidden="false" outlineLevel="0" max="211" min="211" style="9" width="7.51"/>
    <col collapsed="false" customWidth="true" hidden="false" outlineLevel="0" max="212" min="212" style="0" width="7.51"/>
    <col collapsed="false" customWidth="true" hidden="false" outlineLevel="0" max="215" min="215" style="9" width="7.51"/>
    <col collapsed="false" customWidth="true" hidden="false" outlineLevel="0" max="216" min="216" style="0" width="7.51"/>
    <col collapsed="false" customWidth="true" hidden="false" outlineLevel="0" max="219" min="219" style="9" width="7.51"/>
    <col collapsed="false" customWidth="true" hidden="false" outlineLevel="0" max="220" min="220" style="0" width="7.51"/>
    <col collapsed="false" customWidth="true" hidden="false" outlineLevel="0" max="223" min="223" style="9" width="7.51"/>
    <col collapsed="false" customWidth="true" hidden="false" outlineLevel="0" max="224" min="224" style="0" width="7.51"/>
    <col collapsed="false" customWidth="true" hidden="false" outlineLevel="0" max="227" min="227" style="9" width="7.51"/>
    <col collapsed="false" customWidth="true" hidden="false" outlineLevel="0" max="228" min="228" style="0" width="7.51"/>
    <col collapsed="false" customWidth="true" hidden="false" outlineLevel="0" max="231" min="231" style="9" width="7.51"/>
    <col collapsed="false" customWidth="true" hidden="false" outlineLevel="0" max="232" min="232" style="0" width="7.51"/>
    <col collapsed="false" customWidth="true" hidden="false" outlineLevel="0" max="235" min="235" style="9" width="7.51"/>
    <col collapsed="false" customWidth="true" hidden="false" outlineLevel="0" max="236" min="236" style="0" width="7.51"/>
    <col collapsed="false" customWidth="true" hidden="false" outlineLevel="0" max="239" min="239" style="9" width="7.51"/>
    <col collapsed="false" customWidth="true" hidden="false" outlineLevel="0" max="240" min="240" style="0" width="7.51"/>
    <col collapsed="false" customWidth="true" hidden="false" outlineLevel="0" max="243" min="243" style="9" width="7.51"/>
    <col collapsed="false" customWidth="true" hidden="false" outlineLevel="0" max="244" min="244" style="0" width="7.51"/>
    <col collapsed="false" customWidth="true" hidden="false" outlineLevel="0" max="247" min="247" style="9" width="7.51"/>
    <col collapsed="false" customWidth="true" hidden="false" outlineLevel="0" max="248" min="248" style="0" width="7.51"/>
    <col collapsed="false" customWidth="true" hidden="false" outlineLevel="0" max="251" min="251" style="9" width="7.51"/>
    <col collapsed="false" customWidth="true" hidden="false" outlineLevel="0" max="252" min="252" style="0" width="7.51"/>
    <col collapsed="false" customWidth="true" hidden="false" outlineLevel="0" max="255" min="255" style="9" width="7.51"/>
    <col collapsed="false" customWidth="true" hidden="false" outlineLevel="0" max="256" min="256" style="0" width="7.51"/>
  </cols>
  <sheetData>
    <row r="1" customFormat="false" ht="14.65" hidden="false" customHeight="true" outlineLevel="0" collapsed="false">
      <c r="B1" s="17" t="s">
        <v>118</v>
      </c>
      <c r="C1" s="17" t="s">
        <v>119</v>
      </c>
      <c r="D1" s="17" t="s">
        <v>120</v>
      </c>
      <c r="E1" s="18" t="s">
        <v>121</v>
      </c>
      <c r="F1" s="19" t="s">
        <v>96</v>
      </c>
      <c r="G1" s="2" t="s">
        <v>122</v>
      </c>
      <c r="H1" s="2" t="s">
        <v>123</v>
      </c>
      <c r="I1" s="2" t="s">
        <v>124</v>
      </c>
      <c r="J1" s="2" t="s">
        <v>125</v>
      </c>
      <c r="K1" s="20" t="s">
        <v>126</v>
      </c>
      <c r="L1" s="2" t="s">
        <v>127</v>
      </c>
      <c r="M1" s="2" t="s">
        <v>128</v>
      </c>
      <c r="N1" s="2" t="s">
        <v>129</v>
      </c>
      <c r="O1" s="20" t="s">
        <v>130</v>
      </c>
      <c r="P1" s="2" t="s">
        <v>131</v>
      </c>
      <c r="Q1" s="2" t="s">
        <v>132</v>
      </c>
      <c r="R1" s="2" t="s">
        <v>133</v>
      </c>
      <c r="S1" s="20" t="s">
        <v>134</v>
      </c>
      <c r="T1" s="2" t="s">
        <v>135</v>
      </c>
      <c r="U1" s="2" t="s">
        <v>136</v>
      </c>
      <c r="V1" s="2" t="s">
        <v>137</v>
      </c>
      <c r="W1" s="20" t="s">
        <v>138</v>
      </c>
      <c r="X1" s="2" t="s">
        <v>139</v>
      </c>
      <c r="Y1" s="2" t="s">
        <v>140</v>
      </c>
      <c r="Z1" s="2" t="s">
        <v>141</v>
      </c>
      <c r="AA1" s="20" t="s">
        <v>142</v>
      </c>
      <c r="AB1" s="2" t="s">
        <v>143</v>
      </c>
      <c r="AC1" s="2" t="s">
        <v>144</v>
      </c>
      <c r="AD1" s="2" t="s">
        <v>145</v>
      </c>
      <c r="AE1" s="20" t="s">
        <v>146</v>
      </c>
      <c r="AF1" s="2" t="s">
        <v>147</v>
      </c>
      <c r="AG1" s="2" t="s">
        <v>148</v>
      </c>
      <c r="AH1" s="2" t="s">
        <v>149</v>
      </c>
      <c r="AI1" s="20" t="s">
        <v>150</v>
      </c>
      <c r="AJ1" s="2" t="s">
        <v>151</v>
      </c>
      <c r="AK1" s="2" t="s">
        <v>152</v>
      </c>
      <c r="AL1" s="2" t="s">
        <v>153</v>
      </c>
      <c r="AM1" s="20" t="s">
        <v>154</v>
      </c>
      <c r="AN1" s="2" t="s">
        <v>155</v>
      </c>
      <c r="AO1" s="2" t="s">
        <v>156</v>
      </c>
      <c r="AP1" s="2" t="s">
        <v>157</v>
      </c>
      <c r="AQ1" s="20" t="s">
        <v>158</v>
      </c>
      <c r="AR1" s="2" t="s">
        <v>159</v>
      </c>
      <c r="AS1" s="2" t="s">
        <v>160</v>
      </c>
      <c r="AT1" s="2" t="s">
        <v>161</v>
      </c>
      <c r="AU1" s="20" t="s">
        <v>162</v>
      </c>
      <c r="AV1" s="2" t="s">
        <v>163</v>
      </c>
      <c r="AW1" s="2" t="s">
        <v>164</v>
      </c>
      <c r="AX1" s="2" t="s">
        <v>165</v>
      </c>
      <c r="AY1" s="20" t="s">
        <v>166</v>
      </c>
      <c r="AZ1" s="2" t="s">
        <v>167</v>
      </c>
      <c r="BA1" s="2" t="s">
        <v>168</v>
      </c>
      <c r="BB1" s="2" t="s">
        <v>169</v>
      </c>
      <c r="BC1" s="20" t="s">
        <v>170</v>
      </c>
      <c r="BD1" s="2" t="s">
        <v>171</v>
      </c>
      <c r="BE1" s="2" t="s">
        <v>172</v>
      </c>
      <c r="BF1" s="2" t="s">
        <v>173</v>
      </c>
      <c r="BG1" s="20" t="s">
        <v>174</v>
      </c>
      <c r="BH1" s="2" t="s">
        <v>175</v>
      </c>
      <c r="BI1" s="2" t="s">
        <v>176</v>
      </c>
      <c r="BJ1" s="2" t="s">
        <v>177</v>
      </c>
      <c r="BK1" s="20" t="s">
        <v>178</v>
      </c>
      <c r="BL1" s="2" t="s">
        <v>179</v>
      </c>
      <c r="BM1" s="2" t="s">
        <v>180</v>
      </c>
      <c r="BN1" s="2" t="s">
        <v>181</v>
      </c>
      <c r="BO1" s="20" t="s">
        <v>182</v>
      </c>
      <c r="BP1" s="2" t="s">
        <v>183</v>
      </c>
      <c r="BQ1" s="2" t="s">
        <v>184</v>
      </c>
      <c r="BR1" s="2" t="s">
        <v>185</v>
      </c>
      <c r="BS1" s="20" t="s">
        <v>186</v>
      </c>
      <c r="BT1" s="2" t="s">
        <v>187</v>
      </c>
      <c r="BU1" s="2" t="s">
        <v>188</v>
      </c>
      <c r="BV1" s="2" t="s">
        <v>189</v>
      </c>
      <c r="BW1" s="20" t="s">
        <v>190</v>
      </c>
      <c r="BX1" s="2" t="s">
        <v>191</v>
      </c>
      <c r="BY1" s="2" t="s">
        <v>192</v>
      </c>
      <c r="BZ1" s="2" t="s">
        <v>193</v>
      </c>
      <c r="CA1" s="20" t="s">
        <v>194</v>
      </c>
      <c r="CB1" s="2" t="s">
        <v>195</v>
      </c>
      <c r="CC1" s="2" t="s">
        <v>196</v>
      </c>
      <c r="CD1" s="2" t="s">
        <v>197</v>
      </c>
      <c r="CE1" s="20" t="s">
        <v>198</v>
      </c>
      <c r="CF1" s="2" t="s">
        <v>199</v>
      </c>
      <c r="CG1" s="2" t="s">
        <v>200</v>
      </c>
      <c r="CH1" s="2" t="s">
        <v>201</v>
      </c>
      <c r="CI1" s="20" t="s">
        <v>202</v>
      </c>
      <c r="CJ1" s="2" t="s">
        <v>203</v>
      </c>
      <c r="CK1" s="2" t="s">
        <v>204</v>
      </c>
      <c r="CL1" s="2" t="s">
        <v>205</v>
      </c>
      <c r="CM1" s="20" t="s">
        <v>206</v>
      </c>
      <c r="CN1" s="2" t="s">
        <v>207</v>
      </c>
      <c r="CO1" s="2" t="s">
        <v>208</v>
      </c>
      <c r="CP1" s="2" t="s">
        <v>209</v>
      </c>
      <c r="CQ1" s="20" t="s">
        <v>210</v>
      </c>
      <c r="CR1" s="2" t="s">
        <v>211</v>
      </c>
      <c r="CS1" s="2" t="s">
        <v>212</v>
      </c>
      <c r="CT1" s="2" t="s">
        <v>213</v>
      </c>
      <c r="CU1" s="20" t="s">
        <v>214</v>
      </c>
      <c r="CV1" s="2" t="s">
        <v>215</v>
      </c>
      <c r="CW1" s="2" t="s">
        <v>216</v>
      </c>
      <c r="CX1" s="2" t="s">
        <v>217</v>
      </c>
      <c r="CY1" s="20" t="s">
        <v>218</v>
      </c>
      <c r="CZ1" s="2" t="s">
        <v>219</v>
      </c>
      <c r="DA1" s="2" t="s">
        <v>220</v>
      </c>
      <c r="DB1" s="2" t="s">
        <v>221</v>
      </c>
      <c r="DC1" s="20" t="s">
        <v>222</v>
      </c>
      <c r="DD1" s="2" t="s">
        <v>223</v>
      </c>
      <c r="DE1" s="2" t="s">
        <v>224</v>
      </c>
      <c r="DF1" s="2" t="s">
        <v>225</v>
      </c>
      <c r="DG1" s="20" t="s">
        <v>226</v>
      </c>
      <c r="DH1" s="2" t="s">
        <v>227</v>
      </c>
      <c r="DI1" s="2" t="s">
        <v>228</v>
      </c>
      <c r="DJ1" s="2" t="s">
        <v>229</v>
      </c>
      <c r="DK1" s="20" t="s">
        <v>230</v>
      </c>
      <c r="DL1" s="2" t="s">
        <v>231</v>
      </c>
      <c r="DM1" s="2" t="s">
        <v>232</v>
      </c>
      <c r="DN1" s="2" t="s">
        <v>233</v>
      </c>
      <c r="DO1" s="20" t="s">
        <v>234</v>
      </c>
      <c r="DP1" s="2" t="s">
        <v>235</v>
      </c>
      <c r="DQ1" s="2" t="s">
        <v>236</v>
      </c>
      <c r="DR1" s="2" t="s">
        <v>237</v>
      </c>
      <c r="DS1" s="20" t="s">
        <v>238</v>
      </c>
      <c r="DT1" s="2" t="s">
        <v>239</v>
      </c>
      <c r="DU1" s="2" t="s">
        <v>240</v>
      </c>
      <c r="DV1" s="2" t="s">
        <v>241</v>
      </c>
      <c r="DW1" s="20" t="s">
        <v>242</v>
      </c>
      <c r="DX1" s="2" t="s">
        <v>243</v>
      </c>
      <c r="DY1" s="2" t="s">
        <v>244</v>
      </c>
      <c r="DZ1" s="2" t="s">
        <v>245</v>
      </c>
      <c r="EA1" s="20" t="s">
        <v>246</v>
      </c>
      <c r="EB1" s="2" t="s">
        <v>247</v>
      </c>
      <c r="EC1" s="2" t="s">
        <v>248</v>
      </c>
      <c r="ED1" s="2" t="s">
        <v>249</v>
      </c>
      <c r="EE1" s="20" t="s">
        <v>250</v>
      </c>
      <c r="EF1" s="2" t="s">
        <v>251</v>
      </c>
      <c r="EG1" s="2" t="s">
        <v>252</v>
      </c>
      <c r="EH1" s="2" t="s">
        <v>253</v>
      </c>
      <c r="EI1" s="20" t="s">
        <v>254</v>
      </c>
      <c r="EJ1" s="2" t="s">
        <v>255</v>
      </c>
      <c r="EK1" s="2" t="s">
        <v>256</v>
      </c>
      <c r="EL1" s="2" t="s">
        <v>257</v>
      </c>
      <c r="EM1" s="20" t="s">
        <v>258</v>
      </c>
      <c r="EN1" s="2" t="s">
        <v>259</v>
      </c>
      <c r="EO1" s="2" t="s">
        <v>260</v>
      </c>
      <c r="EP1" s="2" t="s">
        <v>261</v>
      </c>
      <c r="EQ1" s="20" t="s">
        <v>262</v>
      </c>
      <c r="ER1" s="2" t="s">
        <v>263</v>
      </c>
      <c r="ES1" s="2" t="s">
        <v>264</v>
      </c>
      <c r="ET1" s="2" t="s">
        <v>265</v>
      </c>
      <c r="EU1" s="20" t="s">
        <v>266</v>
      </c>
      <c r="EV1" s="2" t="s">
        <v>267</v>
      </c>
      <c r="EW1" s="2" t="s">
        <v>268</v>
      </c>
      <c r="EX1" s="2" t="s">
        <v>269</v>
      </c>
      <c r="EY1" s="20" t="s">
        <v>270</v>
      </c>
      <c r="EZ1" s="2" t="s">
        <v>271</v>
      </c>
      <c r="FA1" s="2" t="s">
        <v>272</v>
      </c>
      <c r="FB1" s="2" t="s">
        <v>273</v>
      </c>
      <c r="FC1" s="20" t="s">
        <v>274</v>
      </c>
      <c r="FD1" s="2" t="s">
        <v>275</v>
      </c>
      <c r="FE1" s="2" t="s">
        <v>276</v>
      </c>
      <c r="FF1" s="2" t="s">
        <v>277</v>
      </c>
      <c r="FG1" s="20" t="s">
        <v>278</v>
      </c>
      <c r="FH1" s="2" t="s">
        <v>279</v>
      </c>
      <c r="FI1" s="2" t="s">
        <v>280</v>
      </c>
      <c r="FJ1" s="2" t="s">
        <v>281</v>
      </c>
      <c r="FK1" s="20" t="s">
        <v>282</v>
      </c>
      <c r="FL1" s="2" t="s">
        <v>283</v>
      </c>
      <c r="FM1" s="2" t="s">
        <v>284</v>
      </c>
      <c r="FN1" s="2" t="s">
        <v>285</v>
      </c>
      <c r="FO1" s="20" t="s">
        <v>286</v>
      </c>
      <c r="FP1" s="2" t="s">
        <v>287</v>
      </c>
      <c r="FQ1" s="2" t="s">
        <v>288</v>
      </c>
      <c r="FR1" s="2" t="s">
        <v>289</v>
      </c>
      <c r="FS1" s="20" t="s">
        <v>290</v>
      </c>
      <c r="FT1" s="2" t="s">
        <v>291</v>
      </c>
      <c r="FU1" s="2" t="s">
        <v>292</v>
      </c>
      <c r="FV1" s="2" t="s">
        <v>293</v>
      </c>
      <c r="FW1" s="20" t="s">
        <v>294</v>
      </c>
      <c r="FX1" s="2" t="s">
        <v>295</v>
      </c>
      <c r="FY1" s="2" t="s">
        <v>296</v>
      </c>
      <c r="FZ1" s="2" t="s">
        <v>297</v>
      </c>
      <c r="GA1" s="20" t="s">
        <v>298</v>
      </c>
      <c r="GB1" s="2" t="s">
        <v>299</v>
      </c>
      <c r="GC1" s="2" t="s">
        <v>300</v>
      </c>
      <c r="GD1" s="2" t="s">
        <v>301</v>
      </c>
      <c r="GE1" s="20" t="s">
        <v>302</v>
      </c>
      <c r="GF1" s="2" t="s">
        <v>303</v>
      </c>
      <c r="GG1" s="2" t="s">
        <v>304</v>
      </c>
      <c r="GH1" s="2" t="s">
        <v>305</v>
      </c>
      <c r="GI1" s="20" t="s">
        <v>306</v>
      </c>
      <c r="GJ1" s="2" t="s">
        <v>307</v>
      </c>
      <c r="GK1" s="2" t="s">
        <v>308</v>
      </c>
      <c r="GL1" s="2" t="s">
        <v>309</v>
      </c>
      <c r="GM1" s="20" t="s">
        <v>310</v>
      </c>
      <c r="GN1" s="2" t="s">
        <v>311</v>
      </c>
      <c r="GO1" s="2" t="s">
        <v>312</v>
      </c>
      <c r="GP1" s="2" t="s">
        <v>313</v>
      </c>
      <c r="GQ1" s="20" t="s">
        <v>314</v>
      </c>
      <c r="GR1" s="2" t="s">
        <v>315</v>
      </c>
      <c r="GS1" s="2" t="s">
        <v>316</v>
      </c>
      <c r="GT1" s="2" t="s">
        <v>317</v>
      </c>
      <c r="GU1" s="20" t="s">
        <v>318</v>
      </c>
      <c r="GV1" s="2" t="s">
        <v>319</v>
      </c>
      <c r="GW1" s="2" t="s">
        <v>320</v>
      </c>
      <c r="GX1" s="2" t="s">
        <v>321</v>
      </c>
      <c r="GY1" s="20" t="s">
        <v>322</v>
      </c>
      <c r="GZ1" s="2" t="s">
        <v>323</v>
      </c>
      <c r="HA1" s="2" t="s">
        <v>324</v>
      </c>
      <c r="HB1" s="2" t="s">
        <v>325</v>
      </c>
      <c r="HC1" s="20" t="s">
        <v>326</v>
      </c>
      <c r="HD1" s="2" t="s">
        <v>327</v>
      </c>
      <c r="HE1" s="2" t="s">
        <v>328</v>
      </c>
      <c r="HF1" s="2" t="s">
        <v>329</v>
      </c>
      <c r="HG1" s="20" t="s">
        <v>330</v>
      </c>
      <c r="HH1" s="2" t="s">
        <v>331</v>
      </c>
      <c r="HI1" s="2" t="s">
        <v>332</v>
      </c>
      <c r="HJ1" s="2" t="s">
        <v>333</v>
      </c>
      <c r="HK1" s="20" t="s">
        <v>334</v>
      </c>
      <c r="HL1" s="2" t="s">
        <v>335</v>
      </c>
      <c r="HM1" s="2" t="s">
        <v>336</v>
      </c>
      <c r="HN1" s="2" t="s">
        <v>337</v>
      </c>
      <c r="HO1" s="20" t="s">
        <v>338</v>
      </c>
      <c r="HP1" s="2" t="s">
        <v>339</v>
      </c>
      <c r="HQ1" s="2" t="s">
        <v>340</v>
      </c>
      <c r="HR1" s="2" t="s">
        <v>341</v>
      </c>
      <c r="HS1" s="20" t="s">
        <v>342</v>
      </c>
      <c r="HT1" s="2" t="s">
        <v>343</v>
      </c>
      <c r="HU1" s="2" t="s">
        <v>344</v>
      </c>
      <c r="HV1" s="2" t="s">
        <v>345</v>
      </c>
      <c r="HW1" s="20" t="s">
        <v>346</v>
      </c>
      <c r="HX1" s="2" t="s">
        <v>347</v>
      </c>
      <c r="HY1" s="2" t="s">
        <v>348</v>
      </c>
      <c r="HZ1" s="2" t="s">
        <v>349</v>
      </c>
      <c r="IA1" s="20" t="s">
        <v>350</v>
      </c>
      <c r="IB1" s="2" t="s">
        <v>351</v>
      </c>
      <c r="IC1" s="2" t="s">
        <v>352</v>
      </c>
      <c r="ID1" s="2" t="s">
        <v>353</v>
      </c>
      <c r="IE1" s="20" t="s">
        <v>354</v>
      </c>
      <c r="IF1" s="2" t="s">
        <v>355</v>
      </c>
      <c r="IG1" s="2" t="s">
        <v>356</v>
      </c>
      <c r="IH1" s="2" t="s">
        <v>357</v>
      </c>
      <c r="II1" s="20" t="s">
        <v>358</v>
      </c>
      <c r="IJ1" s="2" t="s">
        <v>359</v>
      </c>
      <c r="IK1" s="2" t="s">
        <v>360</v>
      </c>
      <c r="IL1" s="2" t="s">
        <v>361</v>
      </c>
      <c r="IM1" s="20" t="s">
        <v>362</v>
      </c>
      <c r="IN1" s="2" t="s">
        <v>363</v>
      </c>
      <c r="IO1" s="2" t="s">
        <v>364</v>
      </c>
      <c r="IP1" s="2" t="s">
        <v>365</v>
      </c>
      <c r="IQ1" s="20" t="s">
        <v>366</v>
      </c>
      <c r="IR1" s="2" t="s">
        <v>367</v>
      </c>
      <c r="IS1" s="2" t="s">
        <v>368</v>
      </c>
      <c r="IT1" s="2" t="s">
        <v>369</v>
      </c>
      <c r="IU1" s="20" t="s">
        <v>370</v>
      </c>
      <c r="IV1" s="2" t="s">
        <v>371</v>
      </c>
      <c r="IW1" s="2" t="s">
        <v>375</v>
      </c>
    </row>
    <row r="2" s="4" customFormat="true" ht="14.9" hidden="false" customHeight="true" outlineLevel="0" collapsed="false">
      <c r="A2" s="23" t="n">
        <v>0.25</v>
      </c>
      <c r="B2" s="14" t="n">
        <f aca="false">COUNTIF($G2:$IV2,"K")</f>
        <v>2</v>
      </c>
      <c r="C2" s="14" t="n">
        <f aca="false">COUNTIF($G2:$IV2,"A")</f>
        <v>1</v>
      </c>
      <c r="D2" s="14" t="n">
        <f aca="false">COUNTIF($G2:$IV2,"T")</f>
        <v>1</v>
      </c>
      <c r="E2" s="14" t="n">
        <f aca="false">COUNTIF($G2:$IV2,"X")</f>
        <v>2</v>
      </c>
      <c r="F2" s="19" t="n">
        <f aca="false">SUM(B2:E2)</f>
        <v>6</v>
      </c>
      <c r="K2" s="22"/>
      <c r="O2" s="20"/>
      <c r="S2" s="22"/>
      <c r="W2" s="22"/>
      <c r="AA2" s="20" t="s">
        <v>372</v>
      </c>
      <c r="AE2" s="22"/>
      <c r="AI2" s="22" t="s">
        <v>110</v>
      </c>
      <c r="AJ2" s="4" t="s">
        <v>374</v>
      </c>
      <c r="AK2" s="4" t="s">
        <v>374</v>
      </c>
      <c r="AM2" s="22"/>
      <c r="AQ2" s="22"/>
      <c r="AU2" s="22"/>
      <c r="AY2" s="22"/>
      <c r="BC2" s="20"/>
      <c r="BG2" s="20"/>
      <c r="BK2" s="20"/>
      <c r="BO2" s="22"/>
      <c r="BS2" s="22"/>
      <c r="BW2" s="20" t="s">
        <v>373</v>
      </c>
      <c r="BX2" s="4" t="s">
        <v>373</v>
      </c>
      <c r="CA2" s="22"/>
      <c r="CE2" s="22"/>
      <c r="CI2" s="22"/>
      <c r="CM2" s="22"/>
      <c r="CQ2" s="22"/>
      <c r="CU2" s="22"/>
      <c r="CY2" s="22"/>
      <c r="DC2" s="22"/>
      <c r="DG2" s="22"/>
      <c r="DK2" s="22"/>
      <c r="DO2" s="22"/>
      <c r="DS2" s="22"/>
      <c r="DW2" s="22"/>
      <c r="EA2" s="22"/>
      <c r="EE2" s="22"/>
      <c r="EI2" s="22"/>
      <c r="EM2" s="22"/>
      <c r="EQ2" s="22"/>
      <c r="EU2" s="22"/>
      <c r="EY2" s="22"/>
      <c r="FC2" s="22"/>
      <c r="FG2" s="22"/>
      <c r="FK2" s="22"/>
      <c r="FO2" s="22"/>
      <c r="FS2" s="22"/>
      <c r="FW2" s="22"/>
      <c r="GA2" s="22"/>
      <c r="GE2" s="22"/>
      <c r="GI2" s="22"/>
      <c r="GM2" s="22"/>
      <c r="GQ2" s="22"/>
      <c r="GU2" s="22"/>
      <c r="GY2" s="22"/>
      <c r="HC2" s="22"/>
      <c r="HG2" s="22"/>
      <c r="HK2" s="22"/>
      <c r="HO2" s="22"/>
      <c r="HS2" s="22"/>
      <c r="HW2" s="22"/>
      <c r="IA2" s="22"/>
      <c r="IE2" s="22"/>
      <c r="II2" s="22"/>
      <c r="IM2" s="22"/>
      <c r="IQ2" s="22"/>
      <c r="IU2" s="22"/>
    </row>
    <row r="3" s="4" customFormat="true" ht="14.9" hidden="false" customHeight="true" outlineLevel="0" collapsed="false">
      <c r="A3" s="24" t="n">
        <v>0.253472222222222</v>
      </c>
      <c r="B3" s="14" t="n">
        <f aca="false">COUNTIF($G3:$IV3,"K")</f>
        <v>2</v>
      </c>
      <c r="C3" s="14" t="n">
        <f aca="false">COUNTIF($G3:$IV3,"A")</f>
        <v>1</v>
      </c>
      <c r="D3" s="14" t="n">
        <f aca="false">COUNTIF($G3:$IV3,"T")</f>
        <v>1</v>
      </c>
      <c r="E3" s="14" t="n">
        <f aca="false">COUNTIF($G3:$IV3,"X")</f>
        <v>2</v>
      </c>
      <c r="F3" s="19" t="n">
        <f aca="false">SUM(B3:E3)</f>
        <v>6</v>
      </c>
      <c r="K3" s="22"/>
      <c r="O3" s="20"/>
      <c r="S3" s="22"/>
      <c r="W3" s="22"/>
      <c r="AA3" s="20" t="s">
        <v>372</v>
      </c>
      <c r="AE3" s="22"/>
      <c r="AI3" s="22" t="s">
        <v>110</v>
      </c>
      <c r="AJ3" s="4" t="s">
        <v>374</v>
      </c>
      <c r="AK3" s="4" t="s">
        <v>374</v>
      </c>
      <c r="AM3" s="22"/>
      <c r="AQ3" s="22"/>
      <c r="AU3" s="22"/>
      <c r="AY3" s="22"/>
      <c r="BC3" s="20"/>
      <c r="BG3" s="20"/>
      <c r="BK3" s="20"/>
      <c r="BO3" s="22"/>
      <c r="BS3" s="22"/>
      <c r="BW3" s="20" t="s">
        <v>373</v>
      </c>
      <c r="BX3" s="4" t="s">
        <v>373</v>
      </c>
      <c r="CA3" s="22"/>
      <c r="CE3" s="22"/>
      <c r="CI3" s="22"/>
      <c r="CM3" s="22"/>
      <c r="CQ3" s="22"/>
      <c r="CU3" s="22"/>
      <c r="CY3" s="22"/>
      <c r="DC3" s="22"/>
      <c r="DG3" s="22"/>
      <c r="DK3" s="22"/>
      <c r="DO3" s="22"/>
      <c r="DS3" s="22"/>
      <c r="DW3" s="22"/>
      <c r="EA3" s="22"/>
      <c r="EE3" s="22"/>
      <c r="EI3" s="22"/>
      <c r="EM3" s="22"/>
      <c r="EQ3" s="22"/>
      <c r="EU3" s="22"/>
      <c r="EY3" s="22"/>
      <c r="FC3" s="22"/>
      <c r="FG3" s="22"/>
      <c r="FK3" s="22"/>
      <c r="FO3" s="22"/>
      <c r="FS3" s="22"/>
      <c r="FW3" s="22"/>
      <c r="GA3" s="22"/>
      <c r="GE3" s="22"/>
      <c r="GI3" s="22"/>
      <c r="GM3" s="22"/>
      <c r="GQ3" s="22"/>
      <c r="GU3" s="22"/>
      <c r="GY3" s="22"/>
      <c r="HC3" s="22"/>
      <c r="HG3" s="22"/>
      <c r="HK3" s="22"/>
      <c r="HO3" s="22"/>
      <c r="HS3" s="22"/>
      <c r="HW3" s="22"/>
      <c r="IA3" s="22"/>
      <c r="IE3" s="22"/>
      <c r="II3" s="22"/>
      <c r="IM3" s="22"/>
      <c r="IQ3" s="22"/>
      <c r="IU3" s="22"/>
    </row>
    <row r="4" s="4" customFormat="true" ht="14.9" hidden="false" customHeight="true" outlineLevel="0" collapsed="false">
      <c r="A4" s="24" t="n">
        <v>0.256944444444444</v>
      </c>
      <c r="B4" s="14" t="n">
        <f aca="false">COUNTIF($G4:$IV4,"K")</f>
        <v>2</v>
      </c>
      <c r="C4" s="14" t="n">
        <f aca="false">COUNTIF($G4:$IV4,"A")</f>
        <v>1</v>
      </c>
      <c r="D4" s="14" t="n">
        <f aca="false">COUNTIF($G4:$IV4,"T")</f>
        <v>1</v>
      </c>
      <c r="E4" s="14" t="n">
        <f aca="false">COUNTIF($G4:$IV4,"X")</f>
        <v>2</v>
      </c>
      <c r="F4" s="19" t="n">
        <f aca="false">SUM(B4:E4)</f>
        <v>6</v>
      </c>
      <c r="K4" s="22"/>
      <c r="O4" s="20"/>
      <c r="S4" s="22"/>
      <c r="W4" s="22"/>
      <c r="AA4" s="20" t="s">
        <v>372</v>
      </c>
      <c r="AE4" s="22"/>
      <c r="AI4" s="22" t="s">
        <v>110</v>
      </c>
      <c r="AJ4" s="4" t="s">
        <v>374</v>
      </c>
      <c r="AK4" s="4" t="s">
        <v>374</v>
      </c>
      <c r="AM4" s="22"/>
      <c r="AQ4" s="22"/>
      <c r="AU4" s="22"/>
      <c r="AY4" s="22"/>
      <c r="BC4" s="20"/>
      <c r="BG4" s="20"/>
      <c r="BK4" s="20"/>
      <c r="BO4" s="22"/>
      <c r="BS4" s="22"/>
      <c r="BW4" s="20" t="s">
        <v>373</v>
      </c>
      <c r="BX4" s="4" t="s">
        <v>373</v>
      </c>
      <c r="CA4" s="22"/>
      <c r="CE4" s="22"/>
      <c r="CI4" s="22"/>
      <c r="CM4" s="22"/>
      <c r="CQ4" s="22"/>
      <c r="CU4" s="22"/>
      <c r="CY4" s="22"/>
      <c r="DC4" s="22"/>
      <c r="DG4" s="22"/>
      <c r="DK4" s="22"/>
      <c r="DO4" s="22"/>
      <c r="DS4" s="22"/>
      <c r="DW4" s="22"/>
      <c r="EA4" s="22"/>
      <c r="EE4" s="22"/>
      <c r="EI4" s="22"/>
      <c r="EM4" s="22"/>
      <c r="EQ4" s="22"/>
      <c r="EU4" s="22"/>
      <c r="EY4" s="22"/>
      <c r="FC4" s="22"/>
      <c r="FG4" s="22"/>
      <c r="FK4" s="22"/>
      <c r="FO4" s="22"/>
      <c r="FS4" s="22"/>
      <c r="FW4" s="22"/>
      <c r="GA4" s="22"/>
      <c r="GE4" s="22"/>
      <c r="GI4" s="22"/>
      <c r="GM4" s="22"/>
      <c r="GQ4" s="22"/>
      <c r="GU4" s="22"/>
      <c r="GY4" s="22"/>
      <c r="HC4" s="22"/>
      <c r="HG4" s="22"/>
      <c r="HK4" s="22"/>
      <c r="HO4" s="22"/>
      <c r="HS4" s="22"/>
      <c r="HW4" s="22"/>
      <c r="IA4" s="22"/>
      <c r="IE4" s="22"/>
      <c r="II4" s="22"/>
      <c r="IM4" s="22"/>
      <c r="IQ4" s="22"/>
      <c r="IU4" s="22"/>
    </row>
    <row r="5" s="4" customFormat="true" ht="14.9" hidden="false" customHeight="true" outlineLevel="0" collapsed="false">
      <c r="A5" s="24" t="n">
        <v>0.260416666666667</v>
      </c>
      <c r="B5" s="14" t="n">
        <f aca="false">COUNTIF($G5:$IV5,"K")</f>
        <v>2</v>
      </c>
      <c r="C5" s="14" t="n">
        <f aca="false">COUNTIF($G5:$IV5,"A")</f>
        <v>1</v>
      </c>
      <c r="D5" s="14" t="n">
        <f aca="false">COUNTIF($G5:$IV5,"T")</f>
        <v>1</v>
      </c>
      <c r="E5" s="14" t="n">
        <f aca="false">COUNTIF($G5:$IV5,"X")</f>
        <v>2</v>
      </c>
      <c r="F5" s="19" t="n">
        <f aca="false">SUM(B5:E5)</f>
        <v>6</v>
      </c>
      <c r="K5" s="22"/>
      <c r="O5" s="20"/>
      <c r="S5" s="22"/>
      <c r="W5" s="22"/>
      <c r="AA5" s="20" t="s">
        <v>372</v>
      </c>
      <c r="AE5" s="22"/>
      <c r="AI5" s="22" t="s">
        <v>110</v>
      </c>
      <c r="AJ5" s="4" t="s">
        <v>374</v>
      </c>
      <c r="AK5" s="4" t="s">
        <v>374</v>
      </c>
      <c r="AM5" s="22"/>
      <c r="AQ5" s="22"/>
      <c r="AU5" s="22"/>
      <c r="AY5" s="22"/>
      <c r="BC5" s="20"/>
      <c r="BG5" s="20"/>
      <c r="BK5" s="20"/>
      <c r="BO5" s="22"/>
      <c r="BS5" s="22"/>
      <c r="BW5" s="20" t="s">
        <v>373</v>
      </c>
      <c r="BX5" s="4" t="s">
        <v>373</v>
      </c>
      <c r="CA5" s="22"/>
      <c r="CE5" s="22"/>
      <c r="CI5" s="22"/>
      <c r="CM5" s="22"/>
      <c r="CQ5" s="22"/>
      <c r="CU5" s="22"/>
      <c r="CY5" s="22"/>
      <c r="DC5" s="22"/>
      <c r="DG5" s="22"/>
      <c r="DK5" s="22"/>
      <c r="DO5" s="22"/>
      <c r="DS5" s="22"/>
      <c r="DW5" s="22"/>
      <c r="EA5" s="22"/>
      <c r="EE5" s="22"/>
      <c r="EI5" s="22"/>
      <c r="EM5" s="22"/>
      <c r="EQ5" s="22"/>
      <c r="EU5" s="22"/>
      <c r="EY5" s="22"/>
      <c r="FC5" s="22"/>
      <c r="FG5" s="22"/>
      <c r="FK5" s="22"/>
      <c r="FO5" s="22"/>
      <c r="FS5" s="22"/>
      <c r="FW5" s="22"/>
      <c r="GA5" s="22"/>
      <c r="GE5" s="22"/>
      <c r="GI5" s="22"/>
      <c r="GM5" s="22"/>
      <c r="GQ5" s="22"/>
      <c r="GU5" s="22"/>
      <c r="GY5" s="22"/>
      <c r="HC5" s="22"/>
      <c r="HG5" s="22"/>
      <c r="HK5" s="22"/>
      <c r="HO5" s="22"/>
      <c r="HS5" s="22"/>
      <c r="HW5" s="22"/>
      <c r="IA5" s="22"/>
      <c r="IE5" s="22"/>
      <c r="II5" s="22"/>
      <c r="IM5" s="22"/>
      <c r="IQ5" s="22"/>
      <c r="IU5" s="22"/>
    </row>
    <row r="6" s="4" customFormat="true" ht="14.9" hidden="false" customHeight="true" outlineLevel="0" collapsed="false">
      <c r="A6" s="24" t="n">
        <v>0.263888888888889</v>
      </c>
      <c r="B6" s="14" t="n">
        <f aca="false">COUNTIF($G6:$IV6,"K")</f>
        <v>2</v>
      </c>
      <c r="C6" s="14" t="n">
        <f aca="false">COUNTIF($G6:$IV6,"A")</f>
        <v>1</v>
      </c>
      <c r="D6" s="14" t="n">
        <f aca="false">COUNTIF($G6:$IV6,"T")</f>
        <v>1</v>
      </c>
      <c r="E6" s="14" t="n">
        <f aca="false">COUNTIF($G6:$IV6,"X")</f>
        <v>2</v>
      </c>
      <c r="F6" s="19" t="n">
        <f aca="false">SUM(B6:E6)</f>
        <v>6</v>
      </c>
      <c r="K6" s="22"/>
      <c r="O6" s="20"/>
      <c r="S6" s="22"/>
      <c r="W6" s="22"/>
      <c r="AA6" s="20" t="s">
        <v>372</v>
      </c>
      <c r="AE6" s="22"/>
      <c r="AI6" s="22" t="s">
        <v>110</v>
      </c>
      <c r="AJ6" s="4" t="s">
        <v>374</v>
      </c>
      <c r="AK6" s="4" t="s">
        <v>374</v>
      </c>
      <c r="AM6" s="22"/>
      <c r="AQ6" s="22"/>
      <c r="AU6" s="22"/>
      <c r="AY6" s="22"/>
      <c r="BC6" s="20"/>
      <c r="BG6" s="20"/>
      <c r="BK6" s="20"/>
      <c r="BO6" s="22"/>
      <c r="BS6" s="22"/>
      <c r="BW6" s="20" t="s">
        <v>373</v>
      </c>
      <c r="BX6" s="4" t="s">
        <v>373</v>
      </c>
      <c r="CA6" s="22"/>
      <c r="CE6" s="22"/>
      <c r="CI6" s="22"/>
      <c r="CM6" s="22"/>
      <c r="CQ6" s="22"/>
      <c r="CU6" s="22"/>
      <c r="CY6" s="22"/>
      <c r="DC6" s="22"/>
      <c r="DG6" s="22"/>
      <c r="DK6" s="22"/>
      <c r="DO6" s="22"/>
      <c r="DS6" s="22"/>
      <c r="DW6" s="22"/>
      <c r="EA6" s="22"/>
      <c r="EE6" s="22"/>
      <c r="EI6" s="22"/>
      <c r="EM6" s="22"/>
      <c r="EQ6" s="22"/>
      <c r="EU6" s="22"/>
      <c r="EY6" s="22"/>
      <c r="FC6" s="22"/>
      <c r="FG6" s="22"/>
      <c r="FK6" s="22"/>
      <c r="FO6" s="22"/>
      <c r="FS6" s="22"/>
      <c r="FW6" s="22"/>
      <c r="GA6" s="22"/>
      <c r="GE6" s="22"/>
      <c r="GI6" s="22"/>
      <c r="GM6" s="22"/>
      <c r="GQ6" s="22"/>
      <c r="GU6" s="22"/>
      <c r="GY6" s="22"/>
      <c r="HC6" s="22"/>
      <c r="HG6" s="22"/>
      <c r="HK6" s="22"/>
      <c r="HO6" s="22"/>
      <c r="HS6" s="22"/>
      <c r="HW6" s="22"/>
      <c r="IA6" s="22"/>
      <c r="IE6" s="22"/>
      <c r="II6" s="22"/>
      <c r="IM6" s="22"/>
      <c r="IQ6" s="22"/>
      <c r="IU6" s="22"/>
    </row>
    <row r="7" s="4" customFormat="true" ht="14.9" hidden="false" customHeight="true" outlineLevel="0" collapsed="false">
      <c r="A7" s="24" t="n">
        <v>0.267361111111111</v>
      </c>
      <c r="B7" s="14" t="n">
        <f aca="false">COUNTIF($G7:$IV7,"K")</f>
        <v>2</v>
      </c>
      <c r="C7" s="14" t="n">
        <f aca="false">COUNTIF($G7:$IV7,"A")</f>
        <v>1</v>
      </c>
      <c r="D7" s="14" t="n">
        <f aca="false">COUNTIF($G7:$IV7,"T")</f>
        <v>1</v>
      </c>
      <c r="E7" s="14" t="n">
        <f aca="false">COUNTIF($G7:$IV7,"X")</f>
        <v>2</v>
      </c>
      <c r="F7" s="19" t="n">
        <f aca="false">SUM(B7:E7)</f>
        <v>6</v>
      </c>
      <c r="K7" s="22"/>
      <c r="O7" s="20"/>
      <c r="S7" s="22"/>
      <c r="W7" s="22"/>
      <c r="AA7" s="20" t="s">
        <v>372</v>
      </c>
      <c r="AE7" s="22"/>
      <c r="AI7" s="22" t="s">
        <v>110</v>
      </c>
      <c r="AJ7" s="4" t="s">
        <v>374</v>
      </c>
      <c r="AK7" s="4" t="s">
        <v>374</v>
      </c>
      <c r="AM7" s="22"/>
      <c r="AQ7" s="22"/>
      <c r="AU7" s="22"/>
      <c r="AY7" s="22"/>
      <c r="BC7" s="20"/>
      <c r="BG7" s="20"/>
      <c r="BK7" s="20"/>
      <c r="BO7" s="22"/>
      <c r="BS7" s="22"/>
      <c r="BW7" s="20" t="s">
        <v>373</v>
      </c>
      <c r="BX7" s="4" t="s">
        <v>373</v>
      </c>
      <c r="CA7" s="22"/>
      <c r="CE7" s="22"/>
      <c r="CI7" s="22"/>
      <c r="CM7" s="22"/>
      <c r="CQ7" s="22"/>
      <c r="CU7" s="22"/>
      <c r="CY7" s="22"/>
      <c r="DC7" s="22"/>
      <c r="DG7" s="22"/>
      <c r="DK7" s="22"/>
      <c r="DO7" s="22"/>
      <c r="DS7" s="22"/>
      <c r="DW7" s="22"/>
      <c r="EA7" s="22"/>
      <c r="EE7" s="22"/>
      <c r="EI7" s="22"/>
      <c r="EM7" s="22"/>
      <c r="EQ7" s="22"/>
      <c r="EU7" s="22"/>
      <c r="EY7" s="22"/>
      <c r="FC7" s="22"/>
      <c r="FG7" s="22"/>
      <c r="FK7" s="22"/>
      <c r="FO7" s="22"/>
      <c r="FS7" s="22"/>
      <c r="FW7" s="22"/>
      <c r="GA7" s="22"/>
      <c r="GE7" s="22"/>
      <c r="GI7" s="22"/>
      <c r="GM7" s="22"/>
      <c r="GQ7" s="22"/>
      <c r="GU7" s="22"/>
      <c r="GY7" s="22"/>
      <c r="HC7" s="22"/>
      <c r="HG7" s="22"/>
      <c r="HK7" s="22"/>
      <c r="HO7" s="22"/>
      <c r="HS7" s="22"/>
      <c r="HW7" s="22"/>
      <c r="IA7" s="22"/>
      <c r="IE7" s="22"/>
      <c r="II7" s="22"/>
      <c r="IM7" s="22"/>
      <c r="IQ7" s="22"/>
      <c r="IU7" s="22"/>
    </row>
    <row r="8" s="4" customFormat="true" ht="14.9" hidden="false" customHeight="true" outlineLevel="0" collapsed="false">
      <c r="A8" s="24" t="n">
        <v>0.270833333333333</v>
      </c>
      <c r="B8" s="14" t="n">
        <f aca="false">COUNTIF($G8:$IV8,"K")</f>
        <v>2</v>
      </c>
      <c r="C8" s="14" t="n">
        <f aca="false">COUNTIF($G8:$IV8,"A")</f>
        <v>1</v>
      </c>
      <c r="D8" s="14" t="n">
        <f aca="false">COUNTIF($G8:$IV8,"T")</f>
        <v>1</v>
      </c>
      <c r="E8" s="14" t="n">
        <f aca="false">COUNTIF($G8:$IV8,"X")</f>
        <v>2</v>
      </c>
      <c r="F8" s="19" t="n">
        <f aca="false">SUM(B8:E8)</f>
        <v>6</v>
      </c>
      <c r="K8" s="22"/>
      <c r="O8" s="20"/>
      <c r="S8" s="22"/>
      <c r="W8" s="22"/>
      <c r="AA8" s="20" t="s">
        <v>372</v>
      </c>
      <c r="AE8" s="22"/>
      <c r="AI8" s="22" t="s">
        <v>110</v>
      </c>
      <c r="AJ8" s="4" t="s">
        <v>374</v>
      </c>
      <c r="AK8" s="4" t="s">
        <v>374</v>
      </c>
      <c r="AM8" s="22"/>
      <c r="AQ8" s="22"/>
      <c r="AU8" s="22"/>
      <c r="AY8" s="22"/>
      <c r="BC8" s="20"/>
      <c r="BG8" s="20"/>
      <c r="BK8" s="20"/>
      <c r="BO8" s="22"/>
      <c r="BS8" s="22"/>
      <c r="BW8" s="20" t="s">
        <v>373</v>
      </c>
      <c r="BX8" s="4" t="s">
        <v>373</v>
      </c>
      <c r="CA8" s="22"/>
      <c r="CE8" s="22"/>
      <c r="CI8" s="22"/>
      <c r="CM8" s="22"/>
      <c r="CQ8" s="22"/>
      <c r="CU8" s="22"/>
      <c r="CY8" s="22"/>
      <c r="DC8" s="22"/>
      <c r="DG8" s="22"/>
      <c r="DK8" s="22"/>
      <c r="DO8" s="22"/>
      <c r="DS8" s="22"/>
      <c r="DW8" s="22"/>
      <c r="EA8" s="22"/>
      <c r="EE8" s="22"/>
      <c r="EI8" s="22"/>
      <c r="EM8" s="22"/>
      <c r="EQ8" s="22"/>
      <c r="EU8" s="22"/>
      <c r="EY8" s="22"/>
      <c r="FC8" s="22"/>
      <c r="FG8" s="22"/>
      <c r="FK8" s="22"/>
      <c r="FO8" s="22"/>
      <c r="FS8" s="22"/>
      <c r="FW8" s="22"/>
      <c r="GA8" s="22"/>
      <c r="GE8" s="22"/>
      <c r="GI8" s="22"/>
      <c r="GM8" s="22"/>
      <c r="GQ8" s="22"/>
      <c r="GU8" s="22"/>
      <c r="GY8" s="22"/>
      <c r="HC8" s="22"/>
      <c r="HG8" s="22"/>
      <c r="HK8" s="22"/>
      <c r="HO8" s="22"/>
      <c r="HS8" s="22"/>
      <c r="HW8" s="22"/>
      <c r="IA8" s="22"/>
      <c r="IE8" s="22"/>
      <c r="II8" s="22"/>
      <c r="IM8" s="22"/>
      <c r="IQ8" s="22"/>
      <c r="IU8" s="22"/>
    </row>
    <row r="9" s="4" customFormat="true" ht="14.9" hidden="false" customHeight="true" outlineLevel="0" collapsed="false">
      <c r="A9" s="24" t="n">
        <v>0.274305555555556</v>
      </c>
      <c r="B9" s="14" t="n">
        <f aca="false">COUNTIF($G9:$IV9,"K")</f>
        <v>2</v>
      </c>
      <c r="C9" s="14" t="n">
        <f aca="false">COUNTIF($G9:$IV9,"A")</f>
        <v>1</v>
      </c>
      <c r="D9" s="14" t="n">
        <f aca="false">COUNTIF($G9:$IV9,"T")</f>
        <v>1</v>
      </c>
      <c r="E9" s="14" t="n">
        <f aca="false">COUNTIF($G9:$IV9,"X")</f>
        <v>2</v>
      </c>
      <c r="F9" s="19" t="n">
        <f aca="false">SUM(B9:E9)</f>
        <v>6</v>
      </c>
      <c r="K9" s="22"/>
      <c r="O9" s="20"/>
      <c r="S9" s="22"/>
      <c r="W9" s="22"/>
      <c r="AA9" s="20" t="s">
        <v>372</v>
      </c>
      <c r="AE9" s="22"/>
      <c r="AI9" s="22" t="s">
        <v>110</v>
      </c>
      <c r="AJ9" s="4" t="s">
        <v>374</v>
      </c>
      <c r="AK9" s="4" t="s">
        <v>374</v>
      </c>
      <c r="AM9" s="22"/>
      <c r="AQ9" s="22"/>
      <c r="AU9" s="22"/>
      <c r="AY9" s="22"/>
      <c r="BC9" s="20"/>
      <c r="BG9" s="20"/>
      <c r="BK9" s="20"/>
      <c r="BO9" s="22"/>
      <c r="BS9" s="22"/>
      <c r="BW9" s="20" t="s">
        <v>373</v>
      </c>
      <c r="BX9" s="4" t="s">
        <v>373</v>
      </c>
      <c r="CA9" s="22"/>
      <c r="CE9" s="22"/>
      <c r="CI9" s="22"/>
      <c r="CM9" s="22"/>
      <c r="CQ9" s="22"/>
      <c r="CU9" s="22"/>
      <c r="CY9" s="22"/>
      <c r="DC9" s="22"/>
      <c r="DG9" s="22"/>
      <c r="DK9" s="22"/>
      <c r="DO9" s="22"/>
      <c r="DS9" s="22"/>
      <c r="DW9" s="22"/>
      <c r="EA9" s="22"/>
      <c r="EE9" s="22"/>
      <c r="EI9" s="22"/>
      <c r="EM9" s="22"/>
      <c r="EQ9" s="22"/>
      <c r="EU9" s="22"/>
      <c r="EY9" s="22"/>
      <c r="FC9" s="22"/>
      <c r="FG9" s="22"/>
      <c r="FK9" s="22"/>
      <c r="FO9" s="22"/>
      <c r="FS9" s="22"/>
      <c r="FW9" s="22"/>
      <c r="GA9" s="22"/>
      <c r="GE9" s="22"/>
      <c r="GI9" s="22"/>
      <c r="GM9" s="22"/>
      <c r="GQ9" s="22"/>
      <c r="GU9" s="22"/>
      <c r="GY9" s="22"/>
      <c r="HC9" s="22"/>
      <c r="HG9" s="22"/>
      <c r="HK9" s="22"/>
      <c r="HO9" s="22"/>
      <c r="HS9" s="22"/>
      <c r="HW9" s="22"/>
      <c r="IA9" s="22"/>
      <c r="IE9" s="22"/>
      <c r="II9" s="22"/>
      <c r="IM9" s="22"/>
      <c r="IQ9" s="22"/>
      <c r="IU9" s="22"/>
    </row>
    <row r="10" s="4" customFormat="true" ht="14.9" hidden="false" customHeight="true" outlineLevel="0" collapsed="false">
      <c r="A10" s="24" t="n">
        <v>0.277777777777778</v>
      </c>
      <c r="B10" s="14" t="n">
        <f aca="false">COUNTIF($G10:$IV10,"K")</f>
        <v>2</v>
      </c>
      <c r="C10" s="14" t="n">
        <f aca="false">COUNTIF($G10:$IV10,"A")</f>
        <v>1</v>
      </c>
      <c r="D10" s="14" t="n">
        <f aca="false">COUNTIF($G10:$IV10,"T")</f>
        <v>1</v>
      </c>
      <c r="E10" s="14" t="n">
        <f aca="false">COUNTIF($G10:$IV10,"X")</f>
        <v>2</v>
      </c>
      <c r="F10" s="19" t="n">
        <f aca="false">SUM(B10:E10)</f>
        <v>6</v>
      </c>
      <c r="K10" s="22"/>
      <c r="O10" s="20"/>
      <c r="S10" s="22"/>
      <c r="W10" s="22"/>
      <c r="AA10" s="20" t="s">
        <v>372</v>
      </c>
      <c r="AE10" s="22"/>
      <c r="AI10" s="22" t="s">
        <v>110</v>
      </c>
      <c r="AJ10" s="4" t="s">
        <v>374</v>
      </c>
      <c r="AK10" s="4" t="s">
        <v>374</v>
      </c>
      <c r="AM10" s="22"/>
      <c r="AQ10" s="22"/>
      <c r="AU10" s="22"/>
      <c r="AY10" s="22"/>
      <c r="BC10" s="20"/>
      <c r="BG10" s="20"/>
      <c r="BK10" s="20"/>
      <c r="BO10" s="22"/>
      <c r="BS10" s="22"/>
      <c r="BW10" s="20" t="s">
        <v>373</v>
      </c>
      <c r="BX10" s="4" t="s">
        <v>373</v>
      </c>
      <c r="CA10" s="22"/>
      <c r="CE10" s="22"/>
      <c r="CI10" s="22"/>
      <c r="CM10" s="22"/>
      <c r="CQ10" s="22"/>
      <c r="CU10" s="22"/>
      <c r="CY10" s="22"/>
      <c r="DC10" s="22"/>
      <c r="DG10" s="22"/>
      <c r="DK10" s="22"/>
      <c r="DO10" s="22"/>
      <c r="DS10" s="22"/>
      <c r="DW10" s="22"/>
      <c r="EA10" s="22"/>
      <c r="EE10" s="22"/>
      <c r="EI10" s="22"/>
      <c r="EM10" s="22"/>
      <c r="EQ10" s="22"/>
      <c r="EU10" s="22"/>
      <c r="EY10" s="22"/>
      <c r="FC10" s="22"/>
      <c r="FG10" s="22"/>
      <c r="FK10" s="22"/>
      <c r="FO10" s="22"/>
      <c r="FS10" s="22"/>
      <c r="FW10" s="22"/>
      <c r="GA10" s="22"/>
      <c r="GE10" s="22"/>
      <c r="GI10" s="22"/>
      <c r="GM10" s="22"/>
      <c r="GQ10" s="22"/>
      <c r="GU10" s="22"/>
      <c r="GY10" s="22"/>
      <c r="HC10" s="22"/>
      <c r="HG10" s="22"/>
      <c r="HK10" s="22"/>
      <c r="HO10" s="22"/>
      <c r="HS10" s="22"/>
      <c r="HW10" s="22"/>
      <c r="IA10" s="22"/>
      <c r="IE10" s="22"/>
      <c r="II10" s="22"/>
      <c r="IM10" s="22"/>
      <c r="IQ10" s="22"/>
      <c r="IU10" s="22"/>
    </row>
    <row r="11" s="4" customFormat="true" ht="14.9" hidden="false" customHeight="true" outlineLevel="0" collapsed="false">
      <c r="A11" s="24" t="n">
        <v>0.28125</v>
      </c>
      <c r="B11" s="14" t="n">
        <f aca="false">COUNTIF($G11:$IV11,"K")</f>
        <v>2</v>
      </c>
      <c r="C11" s="14" t="n">
        <f aca="false">COUNTIF($G11:$IV11,"A")</f>
        <v>1</v>
      </c>
      <c r="D11" s="14" t="n">
        <f aca="false">COUNTIF($G11:$IV11,"T")</f>
        <v>1</v>
      </c>
      <c r="E11" s="14" t="n">
        <f aca="false">COUNTIF($G11:$IV11,"X")</f>
        <v>2</v>
      </c>
      <c r="F11" s="19" t="n">
        <f aca="false">SUM(B11:E11)</f>
        <v>6</v>
      </c>
      <c r="K11" s="22"/>
      <c r="O11" s="20"/>
      <c r="S11" s="22"/>
      <c r="W11" s="22"/>
      <c r="AA11" s="20" t="s">
        <v>372</v>
      </c>
      <c r="AE11" s="22"/>
      <c r="AI11" s="22" t="s">
        <v>110</v>
      </c>
      <c r="AJ11" s="4" t="s">
        <v>374</v>
      </c>
      <c r="AK11" s="4" t="s">
        <v>374</v>
      </c>
      <c r="AM11" s="22"/>
      <c r="AQ11" s="22"/>
      <c r="AU11" s="22"/>
      <c r="AY11" s="22"/>
      <c r="BC11" s="20"/>
      <c r="BG11" s="20"/>
      <c r="BK11" s="20"/>
      <c r="BO11" s="22"/>
      <c r="BS11" s="22"/>
      <c r="BW11" s="20" t="s">
        <v>373</v>
      </c>
      <c r="BX11" s="4" t="s">
        <v>373</v>
      </c>
      <c r="CA11" s="22"/>
      <c r="CE11" s="22"/>
      <c r="CI11" s="22"/>
      <c r="CM11" s="22"/>
      <c r="CQ11" s="22"/>
      <c r="CU11" s="22"/>
      <c r="CY11" s="22"/>
      <c r="DC11" s="22"/>
      <c r="DG11" s="22"/>
      <c r="DK11" s="22"/>
      <c r="DO11" s="22"/>
      <c r="DS11" s="22"/>
      <c r="DW11" s="22"/>
      <c r="EA11" s="22"/>
      <c r="EE11" s="22"/>
      <c r="EI11" s="22"/>
      <c r="EM11" s="22"/>
      <c r="EQ11" s="22"/>
      <c r="EU11" s="22"/>
      <c r="EY11" s="22"/>
      <c r="FC11" s="22"/>
      <c r="FG11" s="22"/>
      <c r="FK11" s="22"/>
      <c r="FO11" s="22"/>
      <c r="FS11" s="22"/>
      <c r="FW11" s="22"/>
      <c r="GA11" s="22"/>
      <c r="GE11" s="22"/>
      <c r="GI11" s="22"/>
      <c r="GM11" s="22"/>
      <c r="GQ11" s="22"/>
      <c r="GU11" s="22"/>
      <c r="GY11" s="22"/>
      <c r="HC11" s="22"/>
      <c r="HG11" s="22"/>
      <c r="HK11" s="22"/>
      <c r="HO11" s="22"/>
      <c r="HS11" s="22"/>
      <c r="HW11" s="22"/>
      <c r="IA11" s="22"/>
      <c r="IE11" s="22"/>
      <c r="II11" s="22"/>
      <c r="IM11" s="22"/>
      <c r="IQ11" s="22"/>
      <c r="IU11" s="22"/>
    </row>
    <row r="12" s="4" customFormat="true" ht="14.9" hidden="false" customHeight="true" outlineLevel="0" collapsed="false">
      <c r="A12" s="24" t="n">
        <v>0.284722222222222</v>
      </c>
      <c r="B12" s="14" t="n">
        <f aca="false">COUNTIF($G12:$IV12,"K")</f>
        <v>2</v>
      </c>
      <c r="C12" s="14" t="n">
        <f aca="false">COUNTIF($G12:$IV12,"A")</f>
        <v>1</v>
      </c>
      <c r="D12" s="14" t="n">
        <f aca="false">COUNTIF($G12:$IV12,"T")</f>
        <v>1</v>
      </c>
      <c r="E12" s="14" t="n">
        <f aca="false">COUNTIF($G12:$IV12,"X")</f>
        <v>2</v>
      </c>
      <c r="F12" s="19" t="n">
        <f aca="false">SUM(B12:E12)</f>
        <v>6</v>
      </c>
      <c r="K12" s="22"/>
      <c r="O12" s="20"/>
      <c r="S12" s="22"/>
      <c r="W12" s="22"/>
      <c r="AA12" s="20" t="s">
        <v>372</v>
      </c>
      <c r="AE12" s="22"/>
      <c r="AI12" s="22" t="s">
        <v>110</v>
      </c>
      <c r="AJ12" s="4" t="s">
        <v>374</v>
      </c>
      <c r="AK12" s="4" t="s">
        <v>374</v>
      </c>
      <c r="AM12" s="22"/>
      <c r="AQ12" s="22"/>
      <c r="AU12" s="22"/>
      <c r="AY12" s="22"/>
      <c r="BC12" s="20"/>
      <c r="BG12" s="20"/>
      <c r="BK12" s="20"/>
      <c r="BO12" s="22"/>
      <c r="BS12" s="22"/>
      <c r="BW12" s="20" t="s">
        <v>373</v>
      </c>
      <c r="BX12" s="4" t="s">
        <v>373</v>
      </c>
      <c r="CA12" s="22"/>
      <c r="CE12" s="22"/>
      <c r="CI12" s="22"/>
      <c r="CM12" s="22"/>
      <c r="CQ12" s="22"/>
      <c r="CU12" s="22"/>
      <c r="CY12" s="22"/>
      <c r="DC12" s="22"/>
      <c r="DG12" s="22"/>
      <c r="DK12" s="22"/>
      <c r="DO12" s="22"/>
      <c r="DS12" s="22"/>
      <c r="DW12" s="22"/>
      <c r="EA12" s="22"/>
      <c r="EE12" s="22"/>
      <c r="EI12" s="22"/>
      <c r="EM12" s="22"/>
      <c r="EQ12" s="22"/>
      <c r="EU12" s="22"/>
      <c r="EY12" s="22"/>
      <c r="FC12" s="22"/>
      <c r="FG12" s="22"/>
      <c r="FK12" s="22"/>
      <c r="FO12" s="22"/>
      <c r="FS12" s="22"/>
      <c r="FW12" s="22"/>
      <c r="GA12" s="22"/>
      <c r="GE12" s="22"/>
      <c r="GI12" s="22"/>
      <c r="GM12" s="22"/>
      <c r="GQ12" s="22"/>
      <c r="GU12" s="22"/>
      <c r="GY12" s="22"/>
      <c r="HC12" s="22"/>
      <c r="HG12" s="22"/>
      <c r="HK12" s="22"/>
      <c r="HO12" s="22"/>
      <c r="HS12" s="22"/>
      <c r="HW12" s="22"/>
      <c r="IA12" s="22"/>
      <c r="IE12" s="22"/>
      <c r="II12" s="22"/>
      <c r="IM12" s="22"/>
      <c r="IQ12" s="22"/>
      <c r="IU12" s="22"/>
    </row>
    <row r="13" s="4" customFormat="true" ht="14.9" hidden="false" customHeight="true" outlineLevel="0" collapsed="false">
      <c r="A13" s="24" t="n">
        <v>0.288194444444444</v>
      </c>
      <c r="B13" s="14" t="n">
        <f aca="false">COUNTIF($G13:$IV13,"K")</f>
        <v>2</v>
      </c>
      <c r="C13" s="14" t="n">
        <f aca="false">COUNTIF($G13:$IV13,"A")</f>
        <v>1</v>
      </c>
      <c r="D13" s="14" t="n">
        <f aca="false">COUNTIF($G13:$IV13,"T")</f>
        <v>1</v>
      </c>
      <c r="E13" s="14" t="n">
        <f aca="false">COUNTIF($G13:$IV13,"X")</f>
        <v>2</v>
      </c>
      <c r="F13" s="19" t="n">
        <f aca="false">SUM(B13:E13)</f>
        <v>6</v>
      </c>
      <c r="K13" s="22"/>
      <c r="O13" s="20"/>
      <c r="S13" s="22"/>
      <c r="W13" s="22"/>
      <c r="AA13" s="20" t="s">
        <v>372</v>
      </c>
      <c r="AE13" s="22"/>
      <c r="AI13" s="22" t="s">
        <v>110</v>
      </c>
      <c r="AJ13" s="4" t="s">
        <v>374</v>
      </c>
      <c r="AK13" s="4" t="s">
        <v>374</v>
      </c>
      <c r="AM13" s="22"/>
      <c r="AQ13" s="22"/>
      <c r="AU13" s="22"/>
      <c r="AY13" s="22"/>
      <c r="BC13" s="20"/>
      <c r="BG13" s="20"/>
      <c r="BK13" s="20"/>
      <c r="BO13" s="22"/>
      <c r="BS13" s="22"/>
      <c r="BW13" s="20" t="s">
        <v>373</v>
      </c>
      <c r="BX13" s="4" t="s">
        <v>373</v>
      </c>
      <c r="CA13" s="22"/>
      <c r="CE13" s="22"/>
      <c r="CI13" s="22"/>
      <c r="CM13" s="22"/>
      <c r="CQ13" s="22"/>
      <c r="CU13" s="22"/>
      <c r="CY13" s="22"/>
      <c r="DC13" s="22"/>
      <c r="DG13" s="22"/>
      <c r="DK13" s="22"/>
      <c r="DO13" s="22"/>
      <c r="DS13" s="22"/>
      <c r="DW13" s="22"/>
      <c r="EA13" s="22"/>
      <c r="EE13" s="22"/>
      <c r="EI13" s="22"/>
      <c r="EM13" s="22"/>
      <c r="EQ13" s="22"/>
      <c r="EU13" s="22"/>
      <c r="EY13" s="22"/>
      <c r="FC13" s="22"/>
      <c r="FG13" s="22"/>
      <c r="FK13" s="22"/>
      <c r="FO13" s="22"/>
      <c r="FS13" s="22"/>
      <c r="FW13" s="22"/>
      <c r="GA13" s="22"/>
      <c r="GE13" s="22"/>
      <c r="GI13" s="22"/>
      <c r="GM13" s="22"/>
      <c r="GQ13" s="22"/>
      <c r="GU13" s="22"/>
      <c r="GY13" s="22"/>
      <c r="HC13" s="22"/>
      <c r="HG13" s="22"/>
      <c r="HK13" s="22"/>
      <c r="HO13" s="22"/>
      <c r="HS13" s="22"/>
      <c r="HW13" s="22"/>
      <c r="IA13" s="22"/>
      <c r="IE13" s="22"/>
      <c r="II13" s="22"/>
      <c r="IM13" s="22"/>
      <c r="IQ13" s="22"/>
      <c r="IU13" s="22"/>
    </row>
    <row r="14" s="4" customFormat="true" ht="14.9" hidden="false" customHeight="true" outlineLevel="0" collapsed="false">
      <c r="A14" s="23" t="n">
        <v>0.291666666666667</v>
      </c>
      <c r="B14" s="14" t="n">
        <f aca="false">COUNTIF($G14:$IV14,"K")</f>
        <v>3</v>
      </c>
      <c r="C14" s="14" t="n">
        <f aca="false">COUNTIF($G14:$IV14,"A")</f>
        <v>1</v>
      </c>
      <c r="D14" s="14" t="n">
        <f aca="false">COUNTIF($G14:$IV14,"T")</f>
        <v>1</v>
      </c>
      <c r="E14" s="14" t="n">
        <f aca="false">COUNTIF($G14:$IV14,"X")</f>
        <v>3</v>
      </c>
      <c r="F14" s="19" t="n">
        <f aca="false">SUM(B14:E14)</f>
        <v>8</v>
      </c>
      <c r="K14" s="22"/>
      <c r="O14" s="20"/>
      <c r="S14" s="22"/>
      <c r="W14" s="22"/>
      <c r="AA14" s="20" t="s">
        <v>372</v>
      </c>
      <c r="AE14" s="22"/>
      <c r="AI14" s="22" t="s">
        <v>110</v>
      </c>
      <c r="AJ14" s="4" t="s">
        <v>374</v>
      </c>
      <c r="AK14" s="4" t="s">
        <v>374</v>
      </c>
      <c r="AM14" s="22"/>
      <c r="AQ14" s="22"/>
      <c r="AU14" s="22"/>
      <c r="AY14" s="22"/>
      <c r="BC14" s="20" t="s">
        <v>374</v>
      </c>
      <c r="BG14" s="20" t="s">
        <v>373</v>
      </c>
      <c r="BK14" s="20"/>
      <c r="BO14" s="22"/>
      <c r="BS14" s="22"/>
      <c r="BW14" s="20" t="s">
        <v>373</v>
      </c>
      <c r="BX14" s="4" t="s">
        <v>373</v>
      </c>
      <c r="CA14" s="22"/>
      <c r="CE14" s="22"/>
      <c r="CI14" s="22"/>
      <c r="CM14" s="22"/>
      <c r="CQ14" s="22"/>
      <c r="CU14" s="22"/>
      <c r="CY14" s="22"/>
      <c r="DC14" s="22"/>
      <c r="DG14" s="22"/>
      <c r="DK14" s="22"/>
      <c r="DO14" s="22"/>
      <c r="DS14" s="22"/>
      <c r="DW14" s="22"/>
      <c r="EA14" s="22"/>
      <c r="EE14" s="22"/>
      <c r="EI14" s="22"/>
      <c r="EM14" s="22"/>
      <c r="EQ14" s="22"/>
      <c r="EU14" s="22"/>
      <c r="EY14" s="22"/>
      <c r="FC14" s="22"/>
      <c r="FG14" s="22"/>
      <c r="FK14" s="22"/>
      <c r="FO14" s="22"/>
      <c r="FS14" s="22"/>
      <c r="FW14" s="22"/>
      <c r="GA14" s="22"/>
      <c r="GE14" s="22"/>
      <c r="GI14" s="22"/>
      <c r="GM14" s="22"/>
      <c r="GQ14" s="22"/>
      <c r="GU14" s="22"/>
      <c r="GY14" s="22"/>
      <c r="HC14" s="22"/>
      <c r="HG14" s="22"/>
      <c r="HK14" s="22"/>
      <c r="HO14" s="22"/>
      <c r="HS14" s="22"/>
      <c r="HW14" s="22"/>
      <c r="IA14" s="22"/>
      <c r="IE14" s="22"/>
      <c r="II14" s="22"/>
      <c r="IM14" s="22"/>
      <c r="IQ14" s="22"/>
      <c r="IU14" s="22"/>
    </row>
    <row r="15" s="4" customFormat="true" ht="14.9" hidden="false" customHeight="true" outlineLevel="0" collapsed="false">
      <c r="A15" s="24" t="n">
        <v>0.295138888888889</v>
      </c>
      <c r="B15" s="14" t="n">
        <f aca="false">COUNTIF($G15:$IV15,"K")</f>
        <v>3</v>
      </c>
      <c r="C15" s="14" t="n">
        <f aca="false">COUNTIF($G15:$IV15,"A")</f>
        <v>1</v>
      </c>
      <c r="D15" s="14" t="n">
        <f aca="false">COUNTIF($G15:$IV15,"T")</f>
        <v>1</v>
      </c>
      <c r="E15" s="14" t="n">
        <f aca="false">COUNTIF($G15:$IV15,"X")</f>
        <v>3</v>
      </c>
      <c r="F15" s="19" t="n">
        <f aca="false">SUM(B15:E15)</f>
        <v>8</v>
      </c>
      <c r="K15" s="22"/>
      <c r="O15" s="20"/>
      <c r="S15" s="22"/>
      <c r="W15" s="22"/>
      <c r="AA15" s="20" t="s">
        <v>372</v>
      </c>
      <c r="AE15" s="22"/>
      <c r="AI15" s="22" t="s">
        <v>110</v>
      </c>
      <c r="AJ15" s="4" t="s">
        <v>374</v>
      </c>
      <c r="AK15" s="4" t="s">
        <v>374</v>
      </c>
      <c r="AM15" s="22"/>
      <c r="AQ15" s="22"/>
      <c r="AU15" s="22"/>
      <c r="AY15" s="22"/>
      <c r="BC15" s="20" t="s">
        <v>374</v>
      </c>
      <c r="BG15" s="20" t="s">
        <v>373</v>
      </c>
      <c r="BK15" s="20"/>
      <c r="BO15" s="22"/>
      <c r="BS15" s="22"/>
      <c r="BW15" s="20" t="s">
        <v>373</v>
      </c>
      <c r="BX15" s="4" t="s">
        <v>373</v>
      </c>
      <c r="CA15" s="22"/>
      <c r="CE15" s="22"/>
      <c r="CI15" s="22"/>
      <c r="CM15" s="22"/>
      <c r="CQ15" s="22"/>
      <c r="CU15" s="22"/>
      <c r="CY15" s="22"/>
      <c r="DC15" s="22"/>
      <c r="DG15" s="22"/>
      <c r="DK15" s="22"/>
      <c r="DO15" s="22"/>
      <c r="DS15" s="22"/>
      <c r="DW15" s="22"/>
      <c r="EA15" s="22"/>
      <c r="EE15" s="22"/>
      <c r="EI15" s="22"/>
      <c r="EM15" s="22"/>
      <c r="EQ15" s="22"/>
      <c r="EU15" s="22"/>
      <c r="EY15" s="22"/>
      <c r="FC15" s="22"/>
      <c r="FG15" s="22"/>
      <c r="FK15" s="22"/>
      <c r="FO15" s="22"/>
      <c r="FS15" s="22"/>
      <c r="FW15" s="22"/>
      <c r="GA15" s="22"/>
      <c r="GE15" s="22"/>
      <c r="GI15" s="22"/>
      <c r="GM15" s="22"/>
      <c r="GQ15" s="22"/>
      <c r="GU15" s="22"/>
      <c r="GY15" s="22"/>
      <c r="HC15" s="22"/>
      <c r="HG15" s="22"/>
      <c r="HK15" s="22"/>
      <c r="HO15" s="22"/>
      <c r="HS15" s="22"/>
      <c r="HW15" s="22"/>
      <c r="IA15" s="22"/>
      <c r="IE15" s="22"/>
      <c r="II15" s="22"/>
      <c r="IM15" s="22"/>
      <c r="IQ15" s="22"/>
      <c r="IU15" s="22"/>
    </row>
    <row r="16" s="4" customFormat="true" ht="14.9" hidden="false" customHeight="true" outlineLevel="0" collapsed="false">
      <c r="A16" s="24" t="n">
        <v>0.298611111111111</v>
      </c>
      <c r="B16" s="14" t="n">
        <f aca="false">COUNTIF($G16:$IV16,"K")</f>
        <v>3</v>
      </c>
      <c r="C16" s="14" t="n">
        <f aca="false">COUNTIF($G16:$IV16,"A")</f>
        <v>1</v>
      </c>
      <c r="D16" s="14" t="n">
        <f aca="false">COUNTIF($G16:$IV16,"T")</f>
        <v>1</v>
      </c>
      <c r="E16" s="14" t="n">
        <f aca="false">COUNTIF($G16:$IV16,"X")</f>
        <v>3</v>
      </c>
      <c r="F16" s="19" t="n">
        <f aca="false">SUM(B16:E16)</f>
        <v>8</v>
      </c>
      <c r="K16" s="22"/>
      <c r="O16" s="20"/>
      <c r="S16" s="22"/>
      <c r="W16" s="22"/>
      <c r="AA16" s="20" t="s">
        <v>372</v>
      </c>
      <c r="AE16" s="22"/>
      <c r="AI16" s="22" t="s">
        <v>110</v>
      </c>
      <c r="AJ16" s="4" t="s">
        <v>374</v>
      </c>
      <c r="AK16" s="4" t="s">
        <v>374</v>
      </c>
      <c r="AM16" s="22"/>
      <c r="AQ16" s="22"/>
      <c r="AU16" s="22"/>
      <c r="AY16" s="22"/>
      <c r="BC16" s="20" t="s">
        <v>374</v>
      </c>
      <c r="BG16" s="20" t="s">
        <v>373</v>
      </c>
      <c r="BK16" s="20"/>
      <c r="BO16" s="22"/>
      <c r="BS16" s="22"/>
      <c r="BW16" s="20" t="s">
        <v>373</v>
      </c>
      <c r="BX16" s="4" t="s">
        <v>373</v>
      </c>
      <c r="CA16" s="22"/>
      <c r="CE16" s="22"/>
      <c r="CI16" s="22"/>
      <c r="CM16" s="22"/>
      <c r="CQ16" s="22"/>
      <c r="CU16" s="22"/>
      <c r="CY16" s="22"/>
      <c r="DC16" s="22"/>
      <c r="DG16" s="22"/>
      <c r="DK16" s="22"/>
      <c r="DO16" s="22"/>
      <c r="DS16" s="22"/>
      <c r="DW16" s="22"/>
      <c r="EA16" s="22"/>
      <c r="EE16" s="22"/>
      <c r="EI16" s="22"/>
      <c r="EM16" s="22"/>
      <c r="EQ16" s="22"/>
      <c r="EU16" s="22"/>
      <c r="EY16" s="22"/>
      <c r="FC16" s="22"/>
      <c r="FG16" s="22"/>
      <c r="FK16" s="22"/>
      <c r="FO16" s="22"/>
      <c r="FS16" s="22"/>
      <c r="FW16" s="22"/>
      <c r="GA16" s="22"/>
      <c r="GE16" s="22"/>
      <c r="GI16" s="22"/>
      <c r="GM16" s="22"/>
      <c r="GQ16" s="22"/>
      <c r="GU16" s="22"/>
      <c r="GY16" s="22"/>
      <c r="HC16" s="22"/>
      <c r="HG16" s="22"/>
      <c r="HK16" s="22"/>
      <c r="HO16" s="22"/>
      <c r="HS16" s="22"/>
      <c r="HW16" s="22"/>
      <c r="IA16" s="22"/>
      <c r="IE16" s="22"/>
      <c r="II16" s="22"/>
      <c r="IM16" s="22"/>
      <c r="IQ16" s="22"/>
      <c r="IU16" s="22"/>
    </row>
    <row r="17" s="4" customFormat="true" ht="14.9" hidden="false" customHeight="true" outlineLevel="0" collapsed="false">
      <c r="A17" s="24" t="n">
        <v>0.302083333333333</v>
      </c>
      <c r="B17" s="14" t="n">
        <f aca="false">COUNTIF($G17:$IV17,"K")</f>
        <v>3</v>
      </c>
      <c r="C17" s="14" t="n">
        <f aca="false">COUNTIF($G17:$IV17,"A")</f>
        <v>1</v>
      </c>
      <c r="D17" s="14" t="n">
        <f aca="false">COUNTIF($G17:$IV17,"T")</f>
        <v>1</v>
      </c>
      <c r="E17" s="14" t="n">
        <f aca="false">COUNTIF($G17:$IV17,"X")</f>
        <v>3</v>
      </c>
      <c r="F17" s="19" t="n">
        <f aca="false">SUM(B17:E17)</f>
        <v>8</v>
      </c>
      <c r="K17" s="22"/>
      <c r="O17" s="20"/>
      <c r="S17" s="22"/>
      <c r="W17" s="22"/>
      <c r="AA17" s="20" t="s">
        <v>372</v>
      </c>
      <c r="AE17" s="22"/>
      <c r="AI17" s="22" t="s">
        <v>110</v>
      </c>
      <c r="AJ17" s="4" t="s">
        <v>374</v>
      </c>
      <c r="AK17" s="4" t="s">
        <v>374</v>
      </c>
      <c r="AM17" s="22"/>
      <c r="AQ17" s="22"/>
      <c r="AU17" s="22"/>
      <c r="AY17" s="22"/>
      <c r="BC17" s="20" t="s">
        <v>374</v>
      </c>
      <c r="BG17" s="20" t="s">
        <v>373</v>
      </c>
      <c r="BK17" s="20"/>
      <c r="BO17" s="22"/>
      <c r="BS17" s="22"/>
      <c r="BW17" s="20" t="s">
        <v>373</v>
      </c>
      <c r="BX17" s="4" t="s">
        <v>373</v>
      </c>
      <c r="CA17" s="22"/>
      <c r="CE17" s="22"/>
      <c r="CI17" s="22"/>
      <c r="CM17" s="22"/>
      <c r="CQ17" s="22"/>
      <c r="CU17" s="22"/>
      <c r="CY17" s="22"/>
      <c r="DC17" s="22"/>
      <c r="DG17" s="22"/>
      <c r="DK17" s="22"/>
      <c r="DO17" s="22"/>
      <c r="DS17" s="22"/>
      <c r="DW17" s="22"/>
      <c r="EA17" s="22"/>
      <c r="EE17" s="22"/>
      <c r="EI17" s="22"/>
      <c r="EM17" s="22"/>
      <c r="EQ17" s="22"/>
      <c r="EU17" s="22"/>
      <c r="EY17" s="22"/>
      <c r="FC17" s="22"/>
      <c r="FG17" s="22"/>
      <c r="FK17" s="22"/>
      <c r="FO17" s="22"/>
      <c r="FS17" s="22"/>
      <c r="FW17" s="22"/>
      <c r="GA17" s="22"/>
      <c r="GE17" s="22"/>
      <c r="GI17" s="22"/>
      <c r="GM17" s="22"/>
      <c r="GQ17" s="22"/>
      <c r="GU17" s="22"/>
      <c r="GY17" s="22"/>
      <c r="HC17" s="22"/>
      <c r="HG17" s="22"/>
      <c r="HK17" s="22"/>
      <c r="HO17" s="22"/>
      <c r="HS17" s="22"/>
      <c r="HW17" s="22"/>
      <c r="IA17" s="22"/>
      <c r="IE17" s="22"/>
      <c r="II17" s="22"/>
      <c r="IM17" s="22"/>
      <c r="IQ17" s="22"/>
      <c r="IU17" s="22"/>
    </row>
    <row r="18" s="4" customFormat="true" ht="14.9" hidden="false" customHeight="true" outlineLevel="0" collapsed="false">
      <c r="A18" s="24" t="n">
        <v>0.305555555555556</v>
      </c>
      <c r="B18" s="14" t="n">
        <f aca="false">COUNTIF($G18:$IV18,"K")</f>
        <v>3</v>
      </c>
      <c r="C18" s="14" t="n">
        <f aca="false">COUNTIF($G18:$IV18,"A")</f>
        <v>1</v>
      </c>
      <c r="D18" s="14" t="n">
        <f aca="false">COUNTIF($G18:$IV18,"T")</f>
        <v>1</v>
      </c>
      <c r="E18" s="14" t="n">
        <f aca="false">COUNTIF($G18:$IV18,"X")</f>
        <v>3</v>
      </c>
      <c r="F18" s="19" t="n">
        <f aca="false">SUM(B18:E18)</f>
        <v>8</v>
      </c>
      <c r="K18" s="22"/>
      <c r="O18" s="20"/>
      <c r="S18" s="22"/>
      <c r="W18" s="22"/>
      <c r="AA18" s="20" t="s">
        <v>372</v>
      </c>
      <c r="AE18" s="22"/>
      <c r="AI18" s="22" t="s">
        <v>110</v>
      </c>
      <c r="AJ18" s="4" t="s">
        <v>374</v>
      </c>
      <c r="AK18" s="4" t="s">
        <v>374</v>
      </c>
      <c r="AM18" s="22"/>
      <c r="AQ18" s="22"/>
      <c r="AU18" s="22"/>
      <c r="AY18" s="22"/>
      <c r="BC18" s="20" t="s">
        <v>374</v>
      </c>
      <c r="BG18" s="20" t="s">
        <v>373</v>
      </c>
      <c r="BK18" s="20"/>
      <c r="BO18" s="22"/>
      <c r="BS18" s="22"/>
      <c r="BW18" s="20" t="s">
        <v>373</v>
      </c>
      <c r="BX18" s="4" t="s">
        <v>373</v>
      </c>
      <c r="CA18" s="22"/>
      <c r="CE18" s="22"/>
      <c r="CI18" s="22"/>
      <c r="CM18" s="22"/>
      <c r="CQ18" s="22"/>
      <c r="CU18" s="22"/>
      <c r="CY18" s="22"/>
      <c r="DC18" s="22"/>
      <c r="DG18" s="22"/>
      <c r="DK18" s="22"/>
      <c r="DO18" s="22"/>
      <c r="DS18" s="22"/>
      <c r="DW18" s="22"/>
      <c r="EA18" s="22"/>
      <c r="EE18" s="22"/>
      <c r="EI18" s="22"/>
      <c r="EM18" s="22"/>
      <c r="EQ18" s="22"/>
      <c r="EU18" s="22"/>
      <c r="EY18" s="22"/>
      <c r="FC18" s="22"/>
      <c r="FG18" s="22"/>
      <c r="FK18" s="22"/>
      <c r="FO18" s="22"/>
      <c r="FS18" s="22"/>
      <c r="FW18" s="22"/>
      <c r="GA18" s="22"/>
      <c r="GE18" s="22"/>
      <c r="GI18" s="22"/>
      <c r="GM18" s="22"/>
      <c r="GQ18" s="22"/>
      <c r="GU18" s="22"/>
      <c r="GY18" s="22"/>
      <c r="HC18" s="22"/>
      <c r="HG18" s="22"/>
      <c r="HK18" s="22"/>
      <c r="HO18" s="22"/>
      <c r="HS18" s="22"/>
      <c r="HW18" s="22"/>
      <c r="IA18" s="22"/>
      <c r="IE18" s="22"/>
      <c r="II18" s="22"/>
      <c r="IM18" s="22"/>
      <c r="IQ18" s="22"/>
      <c r="IU18" s="22"/>
    </row>
    <row r="19" s="4" customFormat="true" ht="14.9" hidden="false" customHeight="true" outlineLevel="0" collapsed="false">
      <c r="A19" s="24" t="n">
        <v>0.309027777777778</v>
      </c>
      <c r="B19" s="14" t="n">
        <f aca="false">COUNTIF($G19:$IV19,"K")</f>
        <v>5</v>
      </c>
      <c r="C19" s="14" t="n">
        <f aca="false">COUNTIF($G19:$IV19,"A")</f>
        <v>1</v>
      </c>
      <c r="D19" s="14" t="n">
        <f aca="false">COUNTIF($G19:$IV19,"T")</f>
        <v>1</v>
      </c>
      <c r="E19" s="14" t="n">
        <f aca="false">COUNTIF($G19:$IV19,"X")</f>
        <v>3</v>
      </c>
      <c r="F19" s="19" t="n">
        <f aca="false">SUM(B19:E19)</f>
        <v>10</v>
      </c>
      <c r="G19" s="4" t="s">
        <v>374</v>
      </c>
      <c r="H19" s="4" t="s">
        <v>374</v>
      </c>
      <c r="K19" s="22"/>
      <c r="O19" s="20"/>
      <c r="S19" s="22"/>
      <c r="W19" s="22"/>
      <c r="AA19" s="20" t="s">
        <v>372</v>
      </c>
      <c r="AE19" s="22"/>
      <c r="AI19" s="22" t="s">
        <v>110</v>
      </c>
      <c r="AJ19" s="4" t="s">
        <v>374</v>
      </c>
      <c r="AK19" s="4" t="s">
        <v>374</v>
      </c>
      <c r="AM19" s="22"/>
      <c r="AQ19" s="22"/>
      <c r="AU19" s="22"/>
      <c r="AY19" s="22"/>
      <c r="BC19" s="20" t="s">
        <v>374</v>
      </c>
      <c r="BG19" s="20" t="s">
        <v>373</v>
      </c>
      <c r="BK19" s="20"/>
      <c r="BO19" s="22"/>
      <c r="BS19" s="22"/>
      <c r="BW19" s="20" t="s">
        <v>373</v>
      </c>
      <c r="BX19" s="4" t="s">
        <v>373</v>
      </c>
      <c r="CA19" s="22"/>
      <c r="CE19" s="22"/>
      <c r="CI19" s="22"/>
      <c r="CM19" s="22"/>
      <c r="CQ19" s="22"/>
      <c r="CU19" s="22"/>
      <c r="CY19" s="22"/>
      <c r="DC19" s="22"/>
      <c r="DG19" s="22"/>
      <c r="DK19" s="22"/>
      <c r="DO19" s="22"/>
      <c r="DS19" s="22"/>
      <c r="DW19" s="22"/>
      <c r="EA19" s="22"/>
      <c r="EE19" s="22"/>
      <c r="EI19" s="22"/>
      <c r="EM19" s="22"/>
      <c r="EQ19" s="22"/>
      <c r="EU19" s="22"/>
      <c r="EY19" s="22"/>
      <c r="FC19" s="22"/>
      <c r="FG19" s="22"/>
      <c r="FK19" s="22"/>
      <c r="FO19" s="22"/>
      <c r="FS19" s="22"/>
      <c r="FW19" s="22"/>
      <c r="GA19" s="22"/>
      <c r="GE19" s="22"/>
      <c r="GI19" s="22"/>
      <c r="GM19" s="22"/>
      <c r="GQ19" s="22"/>
      <c r="GU19" s="22"/>
      <c r="GY19" s="22"/>
      <c r="HC19" s="22"/>
      <c r="HG19" s="22"/>
      <c r="HK19" s="22"/>
      <c r="HO19" s="22"/>
      <c r="HS19" s="22"/>
      <c r="HW19" s="22"/>
      <c r="IA19" s="22"/>
      <c r="IE19" s="22"/>
      <c r="II19" s="22"/>
      <c r="IM19" s="22"/>
      <c r="IQ19" s="22"/>
      <c r="IU19" s="22"/>
    </row>
    <row r="20" s="4" customFormat="true" ht="14.9" hidden="false" customHeight="true" outlineLevel="0" collapsed="false">
      <c r="A20" s="24" t="n">
        <v>0.3125</v>
      </c>
      <c r="B20" s="14" t="n">
        <f aca="false">COUNTIF($G20:$IV20,"K")</f>
        <v>5</v>
      </c>
      <c r="C20" s="14" t="n">
        <f aca="false">COUNTIF($G20:$IV20,"A")</f>
        <v>1</v>
      </c>
      <c r="D20" s="14" t="n">
        <f aca="false">COUNTIF($G20:$IV20,"T")</f>
        <v>1</v>
      </c>
      <c r="E20" s="14" t="n">
        <f aca="false">COUNTIF($G20:$IV20,"X")</f>
        <v>3</v>
      </c>
      <c r="F20" s="19" t="n">
        <f aca="false">SUM(B20:E20)</f>
        <v>10</v>
      </c>
      <c r="G20" s="4" t="s">
        <v>374</v>
      </c>
      <c r="H20" s="4" t="s">
        <v>374</v>
      </c>
      <c r="K20" s="22"/>
      <c r="O20" s="20"/>
      <c r="S20" s="22"/>
      <c r="W20" s="22"/>
      <c r="AA20" s="20" t="s">
        <v>372</v>
      </c>
      <c r="AE20" s="22"/>
      <c r="AI20" s="22" t="s">
        <v>110</v>
      </c>
      <c r="AJ20" s="4" t="s">
        <v>374</v>
      </c>
      <c r="AK20" s="4" t="s">
        <v>374</v>
      </c>
      <c r="AM20" s="22"/>
      <c r="AQ20" s="22"/>
      <c r="AU20" s="22"/>
      <c r="AY20" s="22"/>
      <c r="BC20" s="20" t="s">
        <v>374</v>
      </c>
      <c r="BG20" s="20" t="s">
        <v>373</v>
      </c>
      <c r="BK20" s="20"/>
      <c r="BO20" s="22"/>
      <c r="BS20" s="22"/>
      <c r="BW20" s="20" t="s">
        <v>373</v>
      </c>
      <c r="BX20" s="4" t="s">
        <v>373</v>
      </c>
      <c r="CA20" s="22"/>
      <c r="CE20" s="22"/>
      <c r="CI20" s="22"/>
      <c r="CM20" s="22"/>
      <c r="CQ20" s="22"/>
      <c r="CU20" s="22"/>
      <c r="CY20" s="22"/>
      <c r="DC20" s="22"/>
      <c r="DG20" s="22"/>
      <c r="DK20" s="22"/>
      <c r="DO20" s="22"/>
      <c r="DS20" s="22"/>
      <c r="DW20" s="22"/>
      <c r="EA20" s="22"/>
      <c r="EE20" s="22"/>
      <c r="EI20" s="22"/>
      <c r="EM20" s="22"/>
      <c r="EQ20" s="22"/>
      <c r="EU20" s="22"/>
      <c r="EY20" s="22"/>
      <c r="FC20" s="22"/>
      <c r="FG20" s="22"/>
      <c r="FK20" s="22"/>
      <c r="FO20" s="22"/>
      <c r="FS20" s="22"/>
      <c r="FW20" s="22"/>
      <c r="GA20" s="22"/>
      <c r="GE20" s="22"/>
      <c r="GI20" s="22"/>
      <c r="GM20" s="22"/>
      <c r="GQ20" s="22"/>
      <c r="GU20" s="22"/>
      <c r="GY20" s="22"/>
      <c r="HC20" s="22"/>
      <c r="HG20" s="22"/>
      <c r="HK20" s="22"/>
      <c r="HO20" s="22"/>
      <c r="HS20" s="22"/>
      <c r="HW20" s="22"/>
      <c r="IA20" s="22"/>
      <c r="IE20" s="22"/>
      <c r="II20" s="22"/>
      <c r="IM20" s="22"/>
      <c r="IQ20" s="22"/>
      <c r="IU20" s="22"/>
    </row>
    <row r="21" s="4" customFormat="true" ht="14.9" hidden="false" customHeight="true" outlineLevel="0" collapsed="false">
      <c r="A21" s="24" t="n">
        <v>0.315972222222222</v>
      </c>
      <c r="B21" s="14" t="n">
        <f aca="false">COUNTIF($G21:$IV21,"K")</f>
        <v>5</v>
      </c>
      <c r="C21" s="14" t="n">
        <f aca="false">COUNTIF($G21:$IV21,"A")</f>
        <v>1</v>
      </c>
      <c r="D21" s="14" t="n">
        <f aca="false">COUNTIF($G21:$IV21,"T")</f>
        <v>1</v>
      </c>
      <c r="E21" s="14" t="n">
        <f aca="false">COUNTIF($G21:$IV21,"X")</f>
        <v>3</v>
      </c>
      <c r="F21" s="19" t="n">
        <f aca="false">SUM(B21:E21)</f>
        <v>10</v>
      </c>
      <c r="G21" s="4" t="s">
        <v>374</v>
      </c>
      <c r="H21" s="4" t="s">
        <v>374</v>
      </c>
      <c r="K21" s="22"/>
      <c r="O21" s="20"/>
      <c r="S21" s="22"/>
      <c r="W21" s="22"/>
      <c r="AA21" s="20" t="s">
        <v>372</v>
      </c>
      <c r="AE21" s="22"/>
      <c r="AI21" s="22" t="s">
        <v>110</v>
      </c>
      <c r="AJ21" s="4" t="s">
        <v>374</v>
      </c>
      <c r="AK21" s="4" t="s">
        <v>374</v>
      </c>
      <c r="AM21" s="22"/>
      <c r="AQ21" s="22"/>
      <c r="AU21" s="22"/>
      <c r="AY21" s="22"/>
      <c r="BC21" s="20" t="s">
        <v>374</v>
      </c>
      <c r="BG21" s="20" t="s">
        <v>373</v>
      </c>
      <c r="BK21" s="20"/>
      <c r="BO21" s="22"/>
      <c r="BS21" s="22"/>
      <c r="BW21" s="20" t="s">
        <v>373</v>
      </c>
      <c r="BX21" s="4" t="s">
        <v>373</v>
      </c>
      <c r="CA21" s="22"/>
      <c r="CE21" s="22"/>
      <c r="CI21" s="22"/>
      <c r="CM21" s="22"/>
      <c r="CQ21" s="22"/>
      <c r="CU21" s="22"/>
      <c r="CY21" s="22"/>
      <c r="DC21" s="22"/>
      <c r="DG21" s="22"/>
      <c r="DK21" s="22"/>
      <c r="DO21" s="22"/>
      <c r="DS21" s="22"/>
      <c r="DW21" s="22"/>
      <c r="EA21" s="22"/>
      <c r="EE21" s="22"/>
      <c r="EI21" s="22"/>
      <c r="EM21" s="22"/>
      <c r="EQ21" s="22"/>
      <c r="EU21" s="22"/>
      <c r="EY21" s="22"/>
      <c r="FC21" s="22"/>
      <c r="FG21" s="22"/>
      <c r="FK21" s="22"/>
      <c r="FO21" s="22"/>
      <c r="FS21" s="22"/>
      <c r="FW21" s="22"/>
      <c r="GA21" s="22"/>
      <c r="GE21" s="22"/>
      <c r="GI21" s="22"/>
      <c r="GM21" s="22"/>
      <c r="GQ21" s="22"/>
      <c r="GU21" s="22"/>
      <c r="GY21" s="22"/>
      <c r="HC21" s="22"/>
      <c r="HG21" s="22"/>
      <c r="HK21" s="22"/>
      <c r="HO21" s="22"/>
      <c r="HS21" s="22"/>
      <c r="HW21" s="22"/>
      <c r="IA21" s="22"/>
      <c r="IE21" s="22"/>
      <c r="II21" s="22"/>
      <c r="IM21" s="22"/>
      <c r="IQ21" s="22"/>
      <c r="IU21" s="22"/>
    </row>
    <row r="22" s="4" customFormat="true" ht="14.9" hidden="false" customHeight="true" outlineLevel="0" collapsed="false">
      <c r="A22" s="24" t="n">
        <v>0.319444444444444</v>
      </c>
      <c r="B22" s="14" t="n">
        <f aca="false">COUNTIF($G22:$IV22,"K")</f>
        <v>5</v>
      </c>
      <c r="C22" s="14" t="n">
        <f aca="false">COUNTIF($G22:$IV22,"A")</f>
        <v>1</v>
      </c>
      <c r="D22" s="14" t="n">
        <f aca="false">COUNTIF($G22:$IV22,"T")</f>
        <v>1</v>
      </c>
      <c r="E22" s="14" t="n">
        <f aca="false">COUNTIF($G22:$IV22,"X")</f>
        <v>3</v>
      </c>
      <c r="F22" s="19" t="n">
        <f aca="false">SUM(B22:E22)</f>
        <v>10</v>
      </c>
      <c r="G22" s="4" t="s">
        <v>374</v>
      </c>
      <c r="H22" s="4" t="s">
        <v>374</v>
      </c>
      <c r="K22" s="22"/>
      <c r="O22" s="20"/>
      <c r="S22" s="22"/>
      <c r="W22" s="22"/>
      <c r="AA22" s="20" t="s">
        <v>372</v>
      </c>
      <c r="AE22" s="22"/>
      <c r="AI22" s="22" t="s">
        <v>110</v>
      </c>
      <c r="AJ22" s="4" t="s">
        <v>374</v>
      </c>
      <c r="AK22" s="4" t="s">
        <v>374</v>
      </c>
      <c r="AM22" s="22"/>
      <c r="AQ22" s="22"/>
      <c r="AU22" s="22"/>
      <c r="AY22" s="22"/>
      <c r="BC22" s="20" t="s">
        <v>374</v>
      </c>
      <c r="BG22" s="20" t="s">
        <v>373</v>
      </c>
      <c r="BK22" s="20"/>
      <c r="BO22" s="22"/>
      <c r="BS22" s="22"/>
      <c r="BW22" s="20" t="s">
        <v>373</v>
      </c>
      <c r="BX22" s="4" t="s">
        <v>373</v>
      </c>
      <c r="CA22" s="22"/>
      <c r="CE22" s="22"/>
      <c r="CI22" s="22"/>
      <c r="CM22" s="22"/>
      <c r="CQ22" s="22"/>
      <c r="CU22" s="22"/>
      <c r="CY22" s="22"/>
      <c r="DC22" s="22"/>
      <c r="DG22" s="22"/>
      <c r="DK22" s="22"/>
      <c r="DO22" s="22"/>
      <c r="DS22" s="22"/>
      <c r="DW22" s="22"/>
      <c r="EA22" s="22"/>
      <c r="EE22" s="22"/>
      <c r="EI22" s="22"/>
      <c r="EM22" s="22"/>
      <c r="EQ22" s="22"/>
      <c r="EU22" s="22"/>
      <c r="EY22" s="22"/>
      <c r="FC22" s="22"/>
      <c r="FG22" s="22"/>
      <c r="FK22" s="22"/>
      <c r="FO22" s="22"/>
      <c r="FS22" s="22"/>
      <c r="FW22" s="22"/>
      <c r="GA22" s="22"/>
      <c r="GE22" s="22"/>
      <c r="GI22" s="22"/>
      <c r="GM22" s="22"/>
      <c r="GQ22" s="22"/>
      <c r="GU22" s="22"/>
      <c r="GY22" s="22"/>
      <c r="HC22" s="22"/>
      <c r="HG22" s="22"/>
      <c r="HK22" s="22"/>
      <c r="HO22" s="22"/>
      <c r="HS22" s="22"/>
      <c r="HW22" s="22"/>
      <c r="IA22" s="22"/>
      <c r="IE22" s="22"/>
      <c r="II22" s="22"/>
      <c r="IM22" s="22"/>
      <c r="IQ22" s="22"/>
      <c r="IU22" s="22"/>
    </row>
    <row r="23" s="4" customFormat="true" ht="14.9" hidden="false" customHeight="true" outlineLevel="0" collapsed="false">
      <c r="A23" s="24" t="n">
        <v>0.322916666666667</v>
      </c>
      <c r="B23" s="14" t="n">
        <f aca="false">COUNTIF($G23:$IV23,"K")</f>
        <v>5</v>
      </c>
      <c r="C23" s="14" t="n">
        <f aca="false">COUNTIF($G23:$IV23,"A")</f>
        <v>0</v>
      </c>
      <c r="D23" s="14" t="n">
        <f aca="false">COUNTIF($G23:$IV23,"T")</f>
        <v>0</v>
      </c>
      <c r="E23" s="14" t="n">
        <f aca="false">COUNTIF($G23:$IV23,"X")</f>
        <v>3</v>
      </c>
      <c r="F23" s="19" t="n">
        <f aca="false">SUM(B23:E23)</f>
        <v>8</v>
      </c>
      <c r="G23" s="4" t="s">
        <v>374</v>
      </c>
      <c r="H23" s="4" t="s">
        <v>374</v>
      </c>
      <c r="K23" s="22"/>
      <c r="O23" s="20"/>
      <c r="S23" s="22"/>
      <c r="W23" s="22"/>
      <c r="AA23" s="20"/>
      <c r="AE23" s="22"/>
      <c r="AI23" s="22"/>
      <c r="AJ23" s="4" t="s">
        <v>374</v>
      </c>
      <c r="AK23" s="4" t="s">
        <v>374</v>
      </c>
      <c r="AM23" s="22"/>
      <c r="AQ23" s="22"/>
      <c r="AU23" s="22"/>
      <c r="AY23" s="22"/>
      <c r="BC23" s="20" t="s">
        <v>374</v>
      </c>
      <c r="BG23" s="20" t="s">
        <v>373</v>
      </c>
      <c r="BK23" s="20"/>
      <c r="BO23" s="22"/>
      <c r="BS23" s="22"/>
      <c r="BW23" s="20" t="s">
        <v>373</v>
      </c>
      <c r="BX23" s="4" t="s">
        <v>373</v>
      </c>
      <c r="CA23" s="22"/>
      <c r="CE23" s="22"/>
      <c r="CI23" s="22"/>
      <c r="CM23" s="22"/>
      <c r="CQ23" s="22"/>
      <c r="CU23" s="22"/>
      <c r="CY23" s="22"/>
      <c r="DC23" s="22"/>
      <c r="DG23" s="22"/>
      <c r="DK23" s="22"/>
      <c r="DO23" s="22"/>
      <c r="DS23" s="22"/>
      <c r="DW23" s="22"/>
      <c r="EA23" s="22"/>
      <c r="EE23" s="22"/>
      <c r="EI23" s="22"/>
      <c r="EM23" s="22"/>
      <c r="EQ23" s="22"/>
      <c r="EU23" s="22"/>
      <c r="EY23" s="22"/>
      <c r="FC23" s="22"/>
      <c r="FG23" s="22"/>
      <c r="FK23" s="22"/>
      <c r="FO23" s="22"/>
      <c r="FS23" s="22"/>
      <c r="FW23" s="22"/>
      <c r="GA23" s="22"/>
      <c r="GE23" s="22"/>
      <c r="GI23" s="22"/>
      <c r="GM23" s="22"/>
      <c r="GQ23" s="22"/>
      <c r="GU23" s="22"/>
      <c r="GY23" s="22"/>
      <c r="HC23" s="22"/>
      <c r="HG23" s="22"/>
      <c r="HK23" s="22"/>
      <c r="HO23" s="22"/>
      <c r="HS23" s="22"/>
      <c r="HW23" s="22"/>
      <c r="IA23" s="22"/>
      <c r="IE23" s="22"/>
      <c r="II23" s="22"/>
      <c r="IM23" s="22"/>
      <c r="IQ23" s="22"/>
      <c r="IU23" s="22"/>
    </row>
    <row r="24" s="4" customFormat="true" ht="14.9" hidden="false" customHeight="true" outlineLevel="0" collapsed="false">
      <c r="A24" s="24" t="n">
        <v>0.326388888888889</v>
      </c>
      <c r="B24" s="14" t="n">
        <f aca="false">COUNTIF($G24:$IV24,"K")</f>
        <v>5</v>
      </c>
      <c r="C24" s="14" t="n">
        <f aca="false">COUNTIF($G24:$IV24,"A")</f>
        <v>0</v>
      </c>
      <c r="D24" s="14" t="n">
        <f aca="false">COUNTIF($G24:$IV24,"T")</f>
        <v>0</v>
      </c>
      <c r="E24" s="14" t="n">
        <f aca="false">COUNTIF($G24:$IV24,"X")</f>
        <v>3</v>
      </c>
      <c r="F24" s="19" t="n">
        <f aca="false">SUM(B24:E24)</f>
        <v>8</v>
      </c>
      <c r="G24" s="4" t="s">
        <v>374</v>
      </c>
      <c r="H24" s="4" t="s">
        <v>374</v>
      </c>
      <c r="K24" s="22"/>
      <c r="O24" s="20"/>
      <c r="S24" s="22"/>
      <c r="W24" s="22"/>
      <c r="AA24" s="20"/>
      <c r="AE24" s="22"/>
      <c r="AI24" s="22"/>
      <c r="AJ24" s="4" t="s">
        <v>374</v>
      </c>
      <c r="AK24" s="4" t="s">
        <v>374</v>
      </c>
      <c r="AM24" s="22"/>
      <c r="AQ24" s="22"/>
      <c r="AU24" s="22"/>
      <c r="AY24" s="22"/>
      <c r="BC24" s="20" t="s">
        <v>374</v>
      </c>
      <c r="BG24" s="20" t="s">
        <v>373</v>
      </c>
      <c r="BK24" s="20"/>
      <c r="BO24" s="22"/>
      <c r="BS24" s="22"/>
      <c r="BW24" s="20" t="s">
        <v>373</v>
      </c>
      <c r="BX24" s="4" t="s">
        <v>373</v>
      </c>
      <c r="CA24" s="22"/>
      <c r="CE24" s="22"/>
      <c r="CI24" s="22"/>
      <c r="CM24" s="22"/>
      <c r="CQ24" s="22"/>
      <c r="CU24" s="22"/>
      <c r="CY24" s="22"/>
      <c r="DC24" s="22"/>
      <c r="DG24" s="22"/>
      <c r="DK24" s="22"/>
      <c r="DO24" s="22"/>
      <c r="DS24" s="22"/>
      <c r="DW24" s="22"/>
      <c r="EA24" s="22"/>
      <c r="EE24" s="22"/>
      <c r="EI24" s="22"/>
      <c r="EM24" s="22"/>
      <c r="EQ24" s="22"/>
      <c r="EU24" s="22"/>
      <c r="EY24" s="22"/>
      <c r="FC24" s="22"/>
      <c r="FG24" s="22"/>
      <c r="FK24" s="22"/>
      <c r="FO24" s="22"/>
      <c r="FS24" s="22"/>
      <c r="FW24" s="22"/>
      <c r="GA24" s="22"/>
      <c r="GE24" s="22"/>
      <c r="GI24" s="22"/>
      <c r="GM24" s="22"/>
      <c r="GQ24" s="22"/>
      <c r="GU24" s="22"/>
      <c r="GY24" s="22"/>
      <c r="HC24" s="22"/>
      <c r="HG24" s="22"/>
      <c r="HK24" s="22"/>
      <c r="HO24" s="22"/>
      <c r="HS24" s="22"/>
      <c r="HW24" s="22"/>
      <c r="IA24" s="22"/>
      <c r="IE24" s="22"/>
      <c r="II24" s="22"/>
      <c r="IM24" s="22"/>
      <c r="IQ24" s="22"/>
      <c r="IU24" s="22"/>
    </row>
    <row r="25" s="4" customFormat="true" ht="14.9" hidden="false" customHeight="true" outlineLevel="0" collapsed="false">
      <c r="A25" s="24" t="n">
        <v>0.329861111111111</v>
      </c>
      <c r="B25" s="14" t="n">
        <f aca="false">COUNTIF($G25:$IV25,"K")</f>
        <v>5</v>
      </c>
      <c r="C25" s="14" t="n">
        <f aca="false">COUNTIF($G25:$IV25,"A")</f>
        <v>0</v>
      </c>
      <c r="D25" s="14" t="n">
        <f aca="false">COUNTIF($G25:$IV25,"T")</f>
        <v>0</v>
      </c>
      <c r="E25" s="14" t="n">
        <f aca="false">COUNTIF($G25:$IV25,"X")</f>
        <v>3</v>
      </c>
      <c r="F25" s="19" t="n">
        <f aca="false">SUM(B25:E25)</f>
        <v>8</v>
      </c>
      <c r="G25" s="4" t="s">
        <v>374</v>
      </c>
      <c r="H25" s="4" t="s">
        <v>374</v>
      </c>
      <c r="K25" s="22"/>
      <c r="O25" s="20"/>
      <c r="S25" s="22"/>
      <c r="W25" s="22"/>
      <c r="AA25" s="20"/>
      <c r="AE25" s="22"/>
      <c r="AI25" s="22"/>
      <c r="AJ25" s="4" t="s">
        <v>374</v>
      </c>
      <c r="AK25" s="4" t="s">
        <v>374</v>
      </c>
      <c r="AM25" s="22"/>
      <c r="AQ25" s="22"/>
      <c r="AU25" s="22"/>
      <c r="AY25" s="22"/>
      <c r="BC25" s="20" t="s">
        <v>374</v>
      </c>
      <c r="BG25" s="20" t="s">
        <v>373</v>
      </c>
      <c r="BK25" s="20"/>
      <c r="BO25" s="22"/>
      <c r="BS25" s="22"/>
      <c r="BW25" s="20" t="s">
        <v>373</v>
      </c>
      <c r="BX25" s="4" t="s">
        <v>373</v>
      </c>
      <c r="CA25" s="22"/>
      <c r="CE25" s="22"/>
      <c r="CI25" s="22"/>
      <c r="CM25" s="22"/>
      <c r="CQ25" s="22"/>
      <c r="CU25" s="22"/>
      <c r="CY25" s="22"/>
      <c r="DC25" s="22"/>
      <c r="DG25" s="22"/>
      <c r="DK25" s="22"/>
      <c r="DO25" s="22"/>
      <c r="DS25" s="22"/>
      <c r="DW25" s="22"/>
      <c r="EA25" s="22"/>
      <c r="EE25" s="22"/>
      <c r="EI25" s="22"/>
      <c r="EM25" s="22"/>
      <c r="EQ25" s="22"/>
      <c r="EU25" s="22"/>
      <c r="EY25" s="22"/>
      <c r="FC25" s="22"/>
      <c r="FG25" s="22"/>
      <c r="FK25" s="22"/>
      <c r="FO25" s="22"/>
      <c r="FS25" s="22"/>
      <c r="FW25" s="22"/>
      <c r="GA25" s="22"/>
      <c r="GE25" s="22"/>
      <c r="GI25" s="22"/>
      <c r="GM25" s="22"/>
      <c r="GQ25" s="22"/>
      <c r="GU25" s="22"/>
      <c r="GY25" s="22"/>
      <c r="HC25" s="22"/>
      <c r="HG25" s="22"/>
      <c r="HK25" s="22"/>
      <c r="HO25" s="22"/>
      <c r="HS25" s="22"/>
      <c r="HW25" s="22"/>
      <c r="IA25" s="22"/>
      <c r="IE25" s="22"/>
      <c r="II25" s="22"/>
      <c r="IM25" s="22"/>
      <c r="IQ25" s="22"/>
      <c r="IU25" s="22"/>
    </row>
    <row r="26" s="4" customFormat="true" ht="14.9" hidden="false" customHeight="true" outlineLevel="0" collapsed="false">
      <c r="A26" s="23" t="n">
        <v>0.333333333333333</v>
      </c>
      <c r="B26" s="14" t="n">
        <f aca="false">COUNTIF($G26:$IV26,"K")</f>
        <v>5</v>
      </c>
      <c r="C26" s="14" t="n">
        <f aca="false">COUNTIF($G26:$IV26,"A")</f>
        <v>0</v>
      </c>
      <c r="D26" s="14" t="n">
        <f aca="false">COUNTIF($G26:$IV26,"T")</f>
        <v>0</v>
      </c>
      <c r="E26" s="14" t="n">
        <f aca="false">COUNTIF($G26:$IV26,"X")</f>
        <v>3</v>
      </c>
      <c r="F26" s="19" t="n">
        <f aca="false">SUM(B26:E26)</f>
        <v>8</v>
      </c>
      <c r="G26" s="4" t="s">
        <v>374</v>
      </c>
      <c r="H26" s="4" t="s">
        <v>374</v>
      </c>
      <c r="K26" s="22"/>
      <c r="O26" s="20"/>
      <c r="S26" s="22"/>
      <c r="W26" s="22"/>
      <c r="AA26" s="20"/>
      <c r="AE26" s="22"/>
      <c r="AI26" s="22"/>
      <c r="AJ26" s="4" t="s">
        <v>374</v>
      </c>
      <c r="AK26" s="4" t="s">
        <v>374</v>
      </c>
      <c r="AM26" s="22"/>
      <c r="AQ26" s="22"/>
      <c r="AU26" s="22"/>
      <c r="AY26" s="22"/>
      <c r="BC26" s="20" t="s">
        <v>374</v>
      </c>
      <c r="BG26" s="20" t="s">
        <v>373</v>
      </c>
      <c r="BK26" s="20"/>
      <c r="BO26" s="22"/>
      <c r="BS26" s="22"/>
      <c r="BW26" s="20" t="s">
        <v>373</v>
      </c>
      <c r="BX26" s="4" t="s">
        <v>373</v>
      </c>
      <c r="CA26" s="22"/>
      <c r="CE26" s="22"/>
      <c r="CI26" s="22"/>
      <c r="CM26" s="22"/>
      <c r="CQ26" s="22"/>
      <c r="CU26" s="22"/>
      <c r="CY26" s="22"/>
      <c r="DC26" s="22"/>
      <c r="DG26" s="22"/>
      <c r="DK26" s="22"/>
      <c r="DO26" s="22"/>
      <c r="DS26" s="22"/>
      <c r="DW26" s="22"/>
      <c r="EA26" s="22"/>
      <c r="EE26" s="22"/>
      <c r="EI26" s="22"/>
      <c r="EM26" s="22"/>
      <c r="EQ26" s="22"/>
      <c r="EU26" s="22"/>
      <c r="EY26" s="22"/>
      <c r="FC26" s="22"/>
      <c r="FG26" s="22"/>
      <c r="FK26" s="22"/>
      <c r="FO26" s="22"/>
      <c r="FS26" s="22"/>
      <c r="FW26" s="22"/>
      <c r="GA26" s="22"/>
      <c r="GE26" s="22"/>
      <c r="GI26" s="22"/>
      <c r="GM26" s="22"/>
      <c r="GQ26" s="22"/>
      <c r="GU26" s="22"/>
      <c r="GY26" s="22"/>
      <c r="HC26" s="22"/>
      <c r="HG26" s="22"/>
      <c r="HK26" s="22"/>
      <c r="HO26" s="22"/>
      <c r="HS26" s="22"/>
      <c r="HW26" s="22"/>
      <c r="IA26" s="22"/>
      <c r="IE26" s="22"/>
      <c r="II26" s="22"/>
      <c r="IM26" s="22"/>
      <c r="IQ26" s="22"/>
      <c r="IU26" s="22"/>
    </row>
    <row r="27" s="4" customFormat="true" ht="14.9" hidden="false" customHeight="true" outlineLevel="0" collapsed="false">
      <c r="A27" s="24" t="n">
        <v>0.336805555555555</v>
      </c>
      <c r="B27" s="14" t="n">
        <f aca="false">COUNTIF($G27:$IV27,"K")</f>
        <v>5</v>
      </c>
      <c r="C27" s="14" t="n">
        <f aca="false">COUNTIF($G27:$IV27,"A")</f>
        <v>0</v>
      </c>
      <c r="D27" s="14" t="n">
        <f aca="false">COUNTIF($G27:$IV27,"T")</f>
        <v>0</v>
      </c>
      <c r="E27" s="14" t="n">
        <f aca="false">COUNTIF($G27:$IV27,"X")</f>
        <v>3</v>
      </c>
      <c r="F27" s="19" t="n">
        <f aca="false">SUM(B27:E27)</f>
        <v>8</v>
      </c>
      <c r="G27" s="4" t="s">
        <v>374</v>
      </c>
      <c r="H27" s="4" t="s">
        <v>374</v>
      </c>
      <c r="K27" s="22"/>
      <c r="O27" s="20"/>
      <c r="S27" s="22"/>
      <c r="W27" s="22"/>
      <c r="AA27" s="20"/>
      <c r="AE27" s="22"/>
      <c r="AI27" s="22"/>
      <c r="AJ27" s="4" t="s">
        <v>374</v>
      </c>
      <c r="AK27" s="4" t="s">
        <v>374</v>
      </c>
      <c r="AM27" s="22"/>
      <c r="AQ27" s="22"/>
      <c r="AU27" s="22"/>
      <c r="AY27" s="22"/>
      <c r="BC27" s="20" t="s">
        <v>374</v>
      </c>
      <c r="BG27" s="20" t="s">
        <v>373</v>
      </c>
      <c r="BK27" s="20"/>
      <c r="BO27" s="22"/>
      <c r="BS27" s="22"/>
      <c r="BW27" s="20" t="s">
        <v>373</v>
      </c>
      <c r="BX27" s="4" t="s">
        <v>373</v>
      </c>
      <c r="CA27" s="22"/>
      <c r="CE27" s="22"/>
      <c r="CI27" s="22"/>
      <c r="CM27" s="22"/>
      <c r="CQ27" s="22"/>
      <c r="CU27" s="22"/>
      <c r="CY27" s="22"/>
      <c r="DC27" s="22"/>
      <c r="DG27" s="22"/>
      <c r="DK27" s="22"/>
      <c r="DO27" s="22"/>
      <c r="DS27" s="22"/>
      <c r="DW27" s="22"/>
      <c r="EA27" s="22"/>
      <c r="EE27" s="22"/>
      <c r="EI27" s="22"/>
      <c r="EM27" s="22"/>
      <c r="EQ27" s="22"/>
      <c r="EU27" s="22"/>
      <c r="EY27" s="22"/>
      <c r="FC27" s="22"/>
      <c r="FG27" s="22"/>
      <c r="FK27" s="22"/>
      <c r="FO27" s="22"/>
      <c r="FS27" s="22"/>
      <c r="FW27" s="22"/>
      <c r="GA27" s="22"/>
      <c r="GE27" s="22"/>
      <c r="GI27" s="22"/>
      <c r="GM27" s="22"/>
      <c r="GQ27" s="22"/>
      <c r="GU27" s="22"/>
      <c r="GY27" s="22"/>
      <c r="HC27" s="22"/>
      <c r="HG27" s="22"/>
      <c r="HK27" s="22"/>
      <c r="HO27" s="22"/>
      <c r="HS27" s="22"/>
      <c r="HW27" s="22"/>
      <c r="IA27" s="22"/>
      <c r="IE27" s="22"/>
      <c r="II27" s="22"/>
      <c r="IM27" s="22"/>
      <c r="IQ27" s="22"/>
      <c r="IU27" s="22"/>
    </row>
    <row r="28" s="4" customFormat="true" ht="14.9" hidden="false" customHeight="true" outlineLevel="0" collapsed="false">
      <c r="A28" s="24" t="n">
        <v>0.340277777777778</v>
      </c>
      <c r="B28" s="14" t="n">
        <f aca="false">COUNTIF($G28:$IV28,"K")</f>
        <v>5</v>
      </c>
      <c r="C28" s="14" t="n">
        <f aca="false">COUNTIF($G28:$IV28,"A")</f>
        <v>0</v>
      </c>
      <c r="D28" s="14" t="n">
        <f aca="false">COUNTIF($G28:$IV28,"T")</f>
        <v>0</v>
      </c>
      <c r="E28" s="14" t="n">
        <f aca="false">COUNTIF($G28:$IV28,"X")</f>
        <v>3</v>
      </c>
      <c r="F28" s="19" t="n">
        <f aca="false">SUM(B28:E28)</f>
        <v>8</v>
      </c>
      <c r="G28" s="4" t="s">
        <v>374</v>
      </c>
      <c r="H28" s="4" t="s">
        <v>374</v>
      </c>
      <c r="K28" s="22"/>
      <c r="O28" s="20"/>
      <c r="S28" s="22"/>
      <c r="W28" s="22"/>
      <c r="AA28" s="20"/>
      <c r="AE28" s="22"/>
      <c r="AI28" s="22"/>
      <c r="AJ28" s="4" t="s">
        <v>374</v>
      </c>
      <c r="AK28" s="4" t="s">
        <v>374</v>
      </c>
      <c r="AM28" s="22"/>
      <c r="AQ28" s="22"/>
      <c r="AU28" s="22"/>
      <c r="AY28" s="22"/>
      <c r="BC28" s="20" t="s">
        <v>374</v>
      </c>
      <c r="BG28" s="20" t="s">
        <v>373</v>
      </c>
      <c r="BK28" s="20"/>
      <c r="BO28" s="22"/>
      <c r="BS28" s="22"/>
      <c r="BW28" s="20" t="s">
        <v>373</v>
      </c>
      <c r="BX28" s="4" t="s">
        <v>373</v>
      </c>
      <c r="CA28" s="22"/>
      <c r="CE28" s="22"/>
      <c r="CI28" s="22"/>
      <c r="CM28" s="22"/>
      <c r="CQ28" s="22"/>
      <c r="CU28" s="22"/>
      <c r="CY28" s="22"/>
      <c r="DC28" s="22"/>
      <c r="DG28" s="22"/>
      <c r="DK28" s="22"/>
      <c r="DO28" s="22"/>
      <c r="DS28" s="22"/>
      <c r="DW28" s="22"/>
      <c r="EA28" s="22"/>
      <c r="EE28" s="22"/>
      <c r="EI28" s="22"/>
      <c r="EM28" s="22"/>
      <c r="EQ28" s="22"/>
      <c r="EU28" s="22"/>
      <c r="EY28" s="22"/>
      <c r="FC28" s="22"/>
      <c r="FG28" s="22"/>
      <c r="FK28" s="22"/>
      <c r="FO28" s="22"/>
      <c r="FS28" s="22"/>
      <c r="FW28" s="22"/>
      <c r="GA28" s="22"/>
      <c r="GE28" s="22"/>
      <c r="GI28" s="22"/>
      <c r="GM28" s="22"/>
      <c r="GQ28" s="22"/>
      <c r="GU28" s="22"/>
      <c r="GY28" s="22"/>
      <c r="HC28" s="22"/>
      <c r="HG28" s="22"/>
      <c r="HK28" s="22"/>
      <c r="HO28" s="22"/>
      <c r="HS28" s="22"/>
      <c r="HW28" s="22"/>
      <c r="IA28" s="22"/>
      <c r="IE28" s="22"/>
      <c r="II28" s="22"/>
      <c r="IM28" s="22"/>
      <c r="IQ28" s="22"/>
      <c r="IU28" s="22"/>
    </row>
    <row r="29" s="4" customFormat="true" ht="14.9" hidden="false" customHeight="true" outlineLevel="0" collapsed="false">
      <c r="A29" s="24" t="n">
        <v>0.34375</v>
      </c>
      <c r="B29" s="14" t="n">
        <f aca="false">COUNTIF($G29:$IV29,"K")</f>
        <v>5</v>
      </c>
      <c r="C29" s="14" t="n">
        <f aca="false">COUNTIF($G29:$IV29,"A")</f>
        <v>0</v>
      </c>
      <c r="D29" s="14" t="n">
        <f aca="false">COUNTIF($G29:$IV29,"T")</f>
        <v>0</v>
      </c>
      <c r="E29" s="14" t="n">
        <f aca="false">COUNTIF($G29:$IV29,"X")</f>
        <v>3</v>
      </c>
      <c r="F29" s="19" t="n">
        <f aca="false">SUM(B29:E29)</f>
        <v>8</v>
      </c>
      <c r="G29" s="4" t="s">
        <v>374</v>
      </c>
      <c r="H29" s="4" t="s">
        <v>374</v>
      </c>
      <c r="K29" s="22"/>
      <c r="O29" s="20"/>
      <c r="S29" s="22"/>
      <c r="W29" s="22"/>
      <c r="AA29" s="20"/>
      <c r="AE29" s="22"/>
      <c r="AI29" s="22"/>
      <c r="AJ29" s="4" t="s">
        <v>374</v>
      </c>
      <c r="AK29" s="4" t="s">
        <v>374</v>
      </c>
      <c r="AM29" s="22"/>
      <c r="AQ29" s="22"/>
      <c r="AU29" s="22"/>
      <c r="AY29" s="22"/>
      <c r="BC29" s="20" t="s">
        <v>374</v>
      </c>
      <c r="BG29" s="20" t="s">
        <v>373</v>
      </c>
      <c r="BK29" s="20"/>
      <c r="BO29" s="22"/>
      <c r="BS29" s="22"/>
      <c r="BW29" s="20" t="s">
        <v>373</v>
      </c>
      <c r="BX29" s="4" t="s">
        <v>373</v>
      </c>
      <c r="CA29" s="22"/>
      <c r="CE29" s="22"/>
      <c r="CI29" s="22"/>
      <c r="CM29" s="22"/>
      <c r="CQ29" s="22"/>
      <c r="CU29" s="22"/>
      <c r="CY29" s="22"/>
      <c r="DC29" s="22"/>
      <c r="DG29" s="22"/>
      <c r="DK29" s="22"/>
      <c r="DO29" s="22"/>
      <c r="DS29" s="22"/>
      <c r="DW29" s="22"/>
      <c r="EA29" s="22"/>
      <c r="EE29" s="22"/>
      <c r="EI29" s="22"/>
      <c r="EM29" s="22"/>
      <c r="EQ29" s="22"/>
      <c r="EU29" s="22"/>
      <c r="EY29" s="22"/>
      <c r="FC29" s="22"/>
      <c r="FG29" s="22"/>
      <c r="FK29" s="22"/>
      <c r="FO29" s="22"/>
      <c r="FS29" s="22"/>
      <c r="FW29" s="22"/>
      <c r="GA29" s="22"/>
      <c r="GE29" s="22"/>
      <c r="GI29" s="22"/>
      <c r="GM29" s="22"/>
      <c r="GQ29" s="22"/>
      <c r="GU29" s="22"/>
      <c r="GY29" s="22"/>
      <c r="HC29" s="22"/>
      <c r="HG29" s="22"/>
      <c r="HK29" s="22"/>
      <c r="HO29" s="22"/>
      <c r="HS29" s="22"/>
      <c r="HW29" s="22"/>
      <c r="IA29" s="22"/>
      <c r="IE29" s="22"/>
      <c r="II29" s="22"/>
      <c r="IM29" s="22"/>
      <c r="IQ29" s="22"/>
      <c r="IU29" s="22"/>
    </row>
    <row r="30" s="4" customFormat="true" ht="14.9" hidden="false" customHeight="true" outlineLevel="0" collapsed="false">
      <c r="A30" s="24" t="n">
        <v>0.347222222222222</v>
      </c>
      <c r="B30" s="14" t="n">
        <f aca="false">COUNTIF($G30:$IV30,"K")</f>
        <v>5</v>
      </c>
      <c r="C30" s="14" t="n">
        <f aca="false">COUNTIF($G30:$IV30,"A")</f>
        <v>0</v>
      </c>
      <c r="D30" s="14" t="n">
        <f aca="false">COUNTIF($G30:$IV30,"T")</f>
        <v>0</v>
      </c>
      <c r="E30" s="14" t="n">
        <f aca="false">COUNTIF($G30:$IV30,"X")</f>
        <v>3</v>
      </c>
      <c r="F30" s="19" t="n">
        <f aca="false">SUM(B30:E30)</f>
        <v>8</v>
      </c>
      <c r="G30" s="4" t="s">
        <v>374</v>
      </c>
      <c r="H30" s="4" t="s">
        <v>374</v>
      </c>
      <c r="K30" s="22"/>
      <c r="O30" s="20"/>
      <c r="S30" s="22"/>
      <c r="W30" s="22"/>
      <c r="AA30" s="20"/>
      <c r="AE30" s="22"/>
      <c r="AI30" s="22"/>
      <c r="AJ30" s="4" t="s">
        <v>374</v>
      </c>
      <c r="AK30" s="4" t="s">
        <v>374</v>
      </c>
      <c r="AM30" s="22"/>
      <c r="AQ30" s="22"/>
      <c r="AU30" s="22"/>
      <c r="AY30" s="22"/>
      <c r="BC30" s="20" t="s">
        <v>374</v>
      </c>
      <c r="BG30" s="20" t="s">
        <v>373</v>
      </c>
      <c r="BK30" s="20"/>
      <c r="BO30" s="22"/>
      <c r="BS30" s="22"/>
      <c r="BW30" s="20" t="s">
        <v>373</v>
      </c>
      <c r="BX30" s="4" t="s">
        <v>373</v>
      </c>
      <c r="CA30" s="22"/>
      <c r="CE30" s="22"/>
      <c r="CI30" s="22"/>
      <c r="CM30" s="22"/>
      <c r="CQ30" s="22"/>
      <c r="CU30" s="22"/>
      <c r="CY30" s="22"/>
      <c r="DC30" s="22"/>
      <c r="DG30" s="22"/>
      <c r="DK30" s="22"/>
      <c r="DO30" s="22"/>
      <c r="DS30" s="22"/>
      <c r="DW30" s="22"/>
      <c r="EA30" s="22"/>
      <c r="EE30" s="22"/>
      <c r="EI30" s="22"/>
      <c r="EM30" s="22"/>
      <c r="EQ30" s="22"/>
      <c r="EU30" s="22"/>
      <c r="EY30" s="22"/>
      <c r="FC30" s="22"/>
      <c r="FG30" s="22"/>
      <c r="FK30" s="22"/>
      <c r="FO30" s="22"/>
      <c r="FS30" s="22"/>
      <c r="FW30" s="22"/>
      <c r="GA30" s="22"/>
      <c r="GE30" s="22"/>
      <c r="GI30" s="22"/>
      <c r="GM30" s="22"/>
      <c r="GQ30" s="22"/>
      <c r="GU30" s="22"/>
      <c r="GY30" s="22"/>
      <c r="HC30" s="22"/>
      <c r="HG30" s="22"/>
      <c r="HK30" s="22"/>
      <c r="HO30" s="22"/>
      <c r="HS30" s="22"/>
      <c r="HW30" s="22"/>
      <c r="IA30" s="22"/>
      <c r="IE30" s="22"/>
      <c r="II30" s="22"/>
      <c r="IM30" s="22"/>
      <c r="IQ30" s="22"/>
      <c r="IU30" s="22"/>
    </row>
    <row r="31" s="4" customFormat="true" ht="14.9" hidden="false" customHeight="true" outlineLevel="0" collapsed="false">
      <c r="A31" s="24" t="n">
        <v>0.350694444444444</v>
      </c>
      <c r="B31" s="14" t="n">
        <f aca="false">COUNTIF($G31:$IV31,"K")</f>
        <v>5</v>
      </c>
      <c r="C31" s="14" t="n">
        <f aca="false">COUNTIF($G31:$IV31,"A")</f>
        <v>0</v>
      </c>
      <c r="D31" s="14" t="n">
        <f aca="false">COUNTIF($G31:$IV31,"T")</f>
        <v>0</v>
      </c>
      <c r="E31" s="14" t="n">
        <f aca="false">COUNTIF($G31:$IV31,"X")</f>
        <v>3</v>
      </c>
      <c r="F31" s="19" t="n">
        <f aca="false">SUM(B31:E31)</f>
        <v>8</v>
      </c>
      <c r="G31" s="4" t="s">
        <v>374</v>
      </c>
      <c r="H31" s="4" t="s">
        <v>374</v>
      </c>
      <c r="K31" s="22"/>
      <c r="O31" s="20"/>
      <c r="S31" s="22"/>
      <c r="W31" s="22"/>
      <c r="AA31" s="20"/>
      <c r="AE31" s="22"/>
      <c r="AI31" s="22"/>
      <c r="AJ31" s="4" t="s">
        <v>374</v>
      </c>
      <c r="AK31" s="4" t="s">
        <v>374</v>
      </c>
      <c r="AM31" s="22"/>
      <c r="AQ31" s="22"/>
      <c r="AU31" s="22"/>
      <c r="AY31" s="22"/>
      <c r="BC31" s="20" t="s">
        <v>374</v>
      </c>
      <c r="BG31" s="20" t="s">
        <v>373</v>
      </c>
      <c r="BK31" s="20"/>
      <c r="BO31" s="22"/>
      <c r="BS31" s="22"/>
      <c r="BW31" s="20" t="s">
        <v>373</v>
      </c>
      <c r="BX31" s="4" t="s">
        <v>373</v>
      </c>
      <c r="CA31" s="22"/>
      <c r="CE31" s="22"/>
      <c r="CI31" s="22"/>
      <c r="CM31" s="22"/>
      <c r="CQ31" s="22"/>
      <c r="CU31" s="22"/>
      <c r="CY31" s="22"/>
      <c r="DC31" s="22"/>
      <c r="DG31" s="22"/>
      <c r="DK31" s="22"/>
      <c r="DO31" s="22"/>
      <c r="DS31" s="22"/>
      <c r="DW31" s="22"/>
      <c r="EA31" s="22"/>
      <c r="EE31" s="22"/>
      <c r="EI31" s="22"/>
      <c r="EM31" s="22"/>
      <c r="EQ31" s="22"/>
      <c r="EU31" s="22"/>
      <c r="EY31" s="22"/>
      <c r="FC31" s="22"/>
      <c r="FG31" s="22"/>
      <c r="FK31" s="22"/>
      <c r="FO31" s="22"/>
      <c r="FS31" s="22"/>
      <c r="FW31" s="22"/>
      <c r="GA31" s="22"/>
      <c r="GE31" s="22"/>
      <c r="GI31" s="22"/>
      <c r="GM31" s="22"/>
      <c r="GQ31" s="22"/>
      <c r="GU31" s="22"/>
      <c r="GY31" s="22"/>
      <c r="HC31" s="22"/>
      <c r="HG31" s="22"/>
      <c r="HK31" s="22"/>
      <c r="HO31" s="22"/>
      <c r="HS31" s="22"/>
      <c r="HW31" s="22"/>
      <c r="IA31" s="22"/>
      <c r="IE31" s="22"/>
      <c r="II31" s="22"/>
      <c r="IM31" s="22"/>
      <c r="IQ31" s="22"/>
      <c r="IU31" s="22"/>
    </row>
    <row r="32" s="4" customFormat="true" ht="14.9" hidden="false" customHeight="true" outlineLevel="0" collapsed="false">
      <c r="A32" s="24" t="n">
        <v>0.354166666666667</v>
      </c>
      <c r="B32" s="14" t="n">
        <f aca="false">COUNTIF($G32:$IV32,"K")</f>
        <v>5</v>
      </c>
      <c r="C32" s="14" t="n">
        <f aca="false">COUNTIF($G32:$IV32,"A")</f>
        <v>0</v>
      </c>
      <c r="D32" s="14" t="n">
        <f aca="false">COUNTIF($G32:$IV32,"T")</f>
        <v>0</v>
      </c>
      <c r="E32" s="14" t="n">
        <f aca="false">COUNTIF($G32:$IV32,"X")</f>
        <v>3</v>
      </c>
      <c r="F32" s="19" t="n">
        <f aca="false">SUM(B32:E32)</f>
        <v>8</v>
      </c>
      <c r="G32" s="4" t="s">
        <v>374</v>
      </c>
      <c r="H32" s="4" t="s">
        <v>374</v>
      </c>
      <c r="K32" s="22"/>
      <c r="O32" s="20"/>
      <c r="S32" s="22"/>
      <c r="W32" s="22"/>
      <c r="AA32" s="20"/>
      <c r="AE32" s="22"/>
      <c r="AI32" s="22"/>
      <c r="AJ32" s="4" t="s">
        <v>374</v>
      </c>
      <c r="AK32" s="4" t="s">
        <v>374</v>
      </c>
      <c r="AM32" s="22"/>
      <c r="AQ32" s="22"/>
      <c r="AU32" s="22"/>
      <c r="AY32" s="22"/>
      <c r="BC32" s="20" t="s">
        <v>374</v>
      </c>
      <c r="BG32" s="20" t="s">
        <v>373</v>
      </c>
      <c r="BK32" s="20"/>
      <c r="BO32" s="22"/>
      <c r="BS32" s="22"/>
      <c r="BW32" s="20" t="s">
        <v>373</v>
      </c>
      <c r="BX32" s="4" t="s">
        <v>373</v>
      </c>
      <c r="CA32" s="22"/>
      <c r="CE32" s="22"/>
      <c r="CI32" s="22"/>
      <c r="CM32" s="22"/>
      <c r="CQ32" s="22"/>
      <c r="CU32" s="22"/>
      <c r="CY32" s="22"/>
      <c r="DC32" s="22"/>
      <c r="DG32" s="22"/>
      <c r="DK32" s="22"/>
      <c r="DO32" s="22"/>
      <c r="DS32" s="22"/>
      <c r="DW32" s="22"/>
      <c r="EA32" s="22"/>
      <c r="EE32" s="22"/>
      <c r="EI32" s="22"/>
      <c r="EM32" s="22"/>
      <c r="EQ32" s="22"/>
      <c r="EU32" s="22"/>
      <c r="EY32" s="22"/>
      <c r="FC32" s="22"/>
      <c r="FG32" s="22"/>
      <c r="FK32" s="22"/>
      <c r="FO32" s="22"/>
      <c r="FS32" s="22"/>
      <c r="FW32" s="22"/>
      <c r="GA32" s="22"/>
      <c r="GE32" s="22"/>
      <c r="GI32" s="22"/>
      <c r="GM32" s="22"/>
      <c r="GQ32" s="22"/>
      <c r="GU32" s="22"/>
      <c r="GY32" s="22"/>
      <c r="HC32" s="22"/>
      <c r="HG32" s="22"/>
      <c r="HK32" s="22"/>
      <c r="HO32" s="22"/>
      <c r="HS32" s="22"/>
      <c r="HW32" s="22"/>
      <c r="IA32" s="22"/>
      <c r="IE32" s="22"/>
      <c r="II32" s="22"/>
      <c r="IM32" s="22"/>
      <c r="IQ32" s="22"/>
      <c r="IU32" s="22"/>
    </row>
    <row r="33" s="4" customFormat="true" ht="14.9" hidden="false" customHeight="true" outlineLevel="0" collapsed="false">
      <c r="A33" s="24" t="n">
        <v>0.357638888888889</v>
      </c>
      <c r="B33" s="14" t="n">
        <f aca="false">COUNTIF($G33:$IV33,"K")</f>
        <v>5</v>
      </c>
      <c r="C33" s="14" t="n">
        <f aca="false">COUNTIF($G33:$IV33,"A")</f>
        <v>0</v>
      </c>
      <c r="D33" s="14" t="n">
        <f aca="false">COUNTIF($G33:$IV33,"T")</f>
        <v>0</v>
      </c>
      <c r="E33" s="14" t="n">
        <f aca="false">COUNTIF($G33:$IV33,"X")</f>
        <v>3</v>
      </c>
      <c r="F33" s="19" t="n">
        <f aca="false">SUM(B33:E33)</f>
        <v>8</v>
      </c>
      <c r="G33" s="4" t="s">
        <v>374</v>
      </c>
      <c r="H33" s="4" t="s">
        <v>374</v>
      </c>
      <c r="K33" s="22"/>
      <c r="O33" s="20"/>
      <c r="S33" s="22"/>
      <c r="W33" s="22"/>
      <c r="AA33" s="20"/>
      <c r="AE33" s="22"/>
      <c r="AI33" s="22"/>
      <c r="AJ33" s="4" t="s">
        <v>374</v>
      </c>
      <c r="AK33" s="4" t="s">
        <v>374</v>
      </c>
      <c r="AM33" s="22"/>
      <c r="AQ33" s="22"/>
      <c r="AU33" s="22"/>
      <c r="AY33" s="22"/>
      <c r="BC33" s="20" t="s">
        <v>374</v>
      </c>
      <c r="BG33" s="20" t="s">
        <v>373</v>
      </c>
      <c r="BK33" s="20"/>
      <c r="BO33" s="22"/>
      <c r="BS33" s="22"/>
      <c r="BW33" s="20" t="s">
        <v>373</v>
      </c>
      <c r="BX33" s="4" t="s">
        <v>373</v>
      </c>
      <c r="CA33" s="22"/>
      <c r="CE33" s="22"/>
      <c r="CI33" s="22"/>
      <c r="CM33" s="22"/>
      <c r="CQ33" s="22"/>
      <c r="CU33" s="22"/>
      <c r="CY33" s="22"/>
      <c r="DC33" s="22"/>
      <c r="DG33" s="22"/>
      <c r="DK33" s="22"/>
      <c r="DO33" s="22"/>
      <c r="DS33" s="22"/>
      <c r="DW33" s="22"/>
      <c r="EA33" s="22"/>
      <c r="EE33" s="22"/>
      <c r="EI33" s="22"/>
      <c r="EM33" s="22"/>
      <c r="EQ33" s="22"/>
      <c r="EU33" s="22"/>
      <c r="EY33" s="22"/>
      <c r="FC33" s="22"/>
      <c r="FG33" s="22"/>
      <c r="FK33" s="22"/>
      <c r="FO33" s="22"/>
      <c r="FS33" s="22"/>
      <c r="FW33" s="22"/>
      <c r="GA33" s="22"/>
      <c r="GE33" s="22"/>
      <c r="GI33" s="22"/>
      <c r="GM33" s="22"/>
      <c r="GQ33" s="22"/>
      <c r="GU33" s="22"/>
      <c r="GY33" s="22"/>
      <c r="HC33" s="22"/>
      <c r="HG33" s="22"/>
      <c r="HK33" s="22"/>
      <c r="HO33" s="22"/>
      <c r="HS33" s="22"/>
      <c r="HW33" s="22"/>
      <c r="IA33" s="22"/>
      <c r="IE33" s="22"/>
      <c r="II33" s="22"/>
      <c r="IM33" s="22"/>
      <c r="IQ33" s="22"/>
      <c r="IU33" s="22"/>
    </row>
    <row r="34" s="4" customFormat="true" ht="14.9" hidden="false" customHeight="true" outlineLevel="0" collapsed="false">
      <c r="A34" s="24" t="n">
        <v>0.361111111111111</v>
      </c>
      <c r="B34" s="14" t="n">
        <f aca="false">COUNTIF($G34:$IV34,"K")</f>
        <v>5</v>
      </c>
      <c r="C34" s="14" t="n">
        <f aca="false">COUNTIF($G34:$IV34,"A")</f>
        <v>0</v>
      </c>
      <c r="D34" s="14" t="n">
        <f aca="false">COUNTIF($G34:$IV34,"T")</f>
        <v>0</v>
      </c>
      <c r="E34" s="14" t="n">
        <f aca="false">COUNTIF($G34:$IV34,"X")</f>
        <v>3</v>
      </c>
      <c r="F34" s="19" t="n">
        <f aca="false">SUM(B34:E34)</f>
        <v>8</v>
      </c>
      <c r="G34" s="4" t="s">
        <v>374</v>
      </c>
      <c r="H34" s="4" t="s">
        <v>374</v>
      </c>
      <c r="K34" s="22"/>
      <c r="O34" s="20"/>
      <c r="S34" s="22"/>
      <c r="W34" s="22"/>
      <c r="AA34" s="20"/>
      <c r="AE34" s="22"/>
      <c r="AI34" s="22"/>
      <c r="AJ34" s="4" t="s">
        <v>374</v>
      </c>
      <c r="AK34" s="4" t="s">
        <v>374</v>
      </c>
      <c r="AM34" s="22"/>
      <c r="AQ34" s="22"/>
      <c r="AU34" s="22"/>
      <c r="AY34" s="22"/>
      <c r="BC34" s="20" t="s">
        <v>374</v>
      </c>
      <c r="BG34" s="20" t="s">
        <v>373</v>
      </c>
      <c r="BK34" s="20"/>
      <c r="BO34" s="22"/>
      <c r="BS34" s="22"/>
      <c r="BW34" s="20" t="s">
        <v>373</v>
      </c>
      <c r="BX34" s="4" t="s">
        <v>373</v>
      </c>
      <c r="CA34" s="22"/>
      <c r="CE34" s="22"/>
      <c r="CI34" s="22"/>
      <c r="CM34" s="22"/>
      <c r="CQ34" s="22"/>
      <c r="CU34" s="22"/>
      <c r="CY34" s="22"/>
      <c r="DC34" s="22"/>
      <c r="DG34" s="22"/>
      <c r="DK34" s="22"/>
      <c r="DO34" s="22"/>
      <c r="DS34" s="22"/>
      <c r="DW34" s="22"/>
      <c r="EA34" s="22"/>
      <c r="EE34" s="22"/>
      <c r="EI34" s="22"/>
      <c r="EM34" s="22"/>
      <c r="EQ34" s="22"/>
      <c r="EU34" s="22"/>
      <c r="EY34" s="22"/>
      <c r="FC34" s="22"/>
      <c r="FG34" s="22"/>
      <c r="FK34" s="22"/>
      <c r="FO34" s="22"/>
      <c r="FS34" s="22"/>
      <c r="FW34" s="22"/>
      <c r="GA34" s="22"/>
      <c r="GE34" s="22"/>
      <c r="GI34" s="22"/>
      <c r="GM34" s="22"/>
      <c r="GQ34" s="22"/>
      <c r="GU34" s="22"/>
      <c r="GY34" s="22"/>
      <c r="HC34" s="22"/>
      <c r="HG34" s="22"/>
      <c r="HK34" s="22"/>
      <c r="HO34" s="22"/>
      <c r="HS34" s="22"/>
      <c r="HW34" s="22"/>
      <c r="IA34" s="22"/>
      <c r="IE34" s="22"/>
      <c r="II34" s="22"/>
      <c r="IM34" s="22"/>
      <c r="IQ34" s="22"/>
      <c r="IU34" s="22"/>
    </row>
    <row r="35" s="4" customFormat="true" ht="14.9" hidden="false" customHeight="true" outlineLevel="0" collapsed="false">
      <c r="A35" s="24" t="n">
        <v>0.364583333333333</v>
      </c>
      <c r="B35" s="14" t="n">
        <f aca="false">COUNTIF($G35:$IV35,"K")</f>
        <v>5</v>
      </c>
      <c r="C35" s="14" t="n">
        <f aca="false">COUNTIF($G35:$IV35,"A")</f>
        <v>0</v>
      </c>
      <c r="D35" s="14" t="n">
        <f aca="false">COUNTIF($G35:$IV35,"T")</f>
        <v>0</v>
      </c>
      <c r="E35" s="14" t="n">
        <f aca="false">COUNTIF($G35:$IV35,"X")</f>
        <v>3</v>
      </c>
      <c r="F35" s="19" t="n">
        <f aca="false">SUM(B35:E35)</f>
        <v>8</v>
      </c>
      <c r="G35" s="4" t="s">
        <v>374</v>
      </c>
      <c r="H35" s="4" t="s">
        <v>374</v>
      </c>
      <c r="K35" s="22"/>
      <c r="O35" s="20"/>
      <c r="S35" s="22"/>
      <c r="W35" s="22"/>
      <c r="AA35" s="20"/>
      <c r="AE35" s="22"/>
      <c r="AI35" s="22"/>
      <c r="AJ35" s="4" t="s">
        <v>374</v>
      </c>
      <c r="AK35" s="4" t="s">
        <v>374</v>
      </c>
      <c r="AM35" s="22"/>
      <c r="AQ35" s="22"/>
      <c r="AU35" s="22"/>
      <c r="AY35" s="22"/>
      <c r="BC35" s="20" t="s">
        <v>374</v>
      </c>
      <c r="BG35" s="20" t="s">
        <v>373</v>
      </c>
      <c r="BK35" s="20"/>
      <c r="BO35" s="22"/>
      <c r="BS35" s="22"/>
      <c r="BW35" s="20" t="s">
        <v>373</v>
      </c>
      <c r="BX35" s="4" t="s">
        <v>373</v>
      </c>
      <c r="CA35" s="22"/>
      <c r="CE35" s="22"/>
      <c r="CI35" s="22"/>
      <c r="CM35" s="22"/>
      <c r="CQ35" s="22"/>
      <c r="CU35" s="22"/>
      <c r="CY35" s="22"/>
      <c r="DC35" s="22"/>
      <c r="DG35" s="22"/>
      <c r="DK35" s="22"/>
      <c r="DO35" s="22"/>
      <c r="DS35" s="22"/>
      <c r="DW35" s="22"/>
      <c r="EA35" s="22"/>
      <c r="EE35" s="22"/>
      <c r="EI35" s="22"/>
      <c r="EM35" s="22"/>
      <c r="EQ35" s="22"/>
      <c r="EU35" s="22"/>
      <c r="EY35" s="22"/>
      <c r="FC35" s="22"/>
      <c r="FG35" s="22"/>
      <c r="FK35" s="22"/>
      <c r="FO35" s="22"/>
      <c r="FS35" s="22"/>
      <c r="FW35" s="22"/>
      <c r="GA35" s="22"/>
      <c r="GE35" s="22"/>
      <c r="GI35" s="22"/>
      <c r="GM35" s="22"/>
      <c r="GQ35" s="22"/>
      <c r="GU35" s="22"/>
      <c r="GY35" s="22"/>
      <c r="HC35" s="22"/>
      <c r="HG35" s="22"/>
      <c r="HK35" s="22"/>
      <c r="HO35" s="22"/>
      <c r="HS35" s="22"/>
      <c r="HW35" s="22"/>
      <c r="IA35" s="22"/>
      <c r="IE35" s="22"/>
      <c r="II35" s="22"/>
      <c r="IM35" s="22"/>
      <c r="IQ35" s="22"/>
      <c r="IU35" s="22"/>
    </row>
    <row r="36" s="4" customFormat="true" ht="14.9" hidden="false" customHeight="true" outlineLevel="0" collapsed="false">
      <c r="A36" s="24" t="n">
        <v>0.368055555555555</v>
      </c>
      <c r="B36" s="14" t="n">
        <f aca="false">COUNTIF($G36:$IV36,"K")</f>
        <v>5</v>
      </c>
      <c r="C36" s="14" t="n">
        <f aca="false">COUNTIF($G36:$IV36,"A")</f>
        <v>0</v>
      </c>
      <c r="D36" s="14" t="n">
        <f aca="false">COUNTIF($G36:$IV36,"T")</f>
        <v>0</v>
      </c>
      <c r="E36" s="14" t="n">
        <f aca="false">COUNTIF($G36:$IV36,"X")</f>
        <v>3</v>
      </c>
      <c r="F36" s="19" t="n">
        <f aca="false">SUM(B36:E36)</f>
        <v>8</v>
      </c>
      <c r="G36" s="4" t="s">
        <v>374</v>
      </c>
      <c r="H36" s="4" t="s">
        <v>374</v>
      </c>
      <c r="K36" s="22"/>
      <c r="O36" s="20"/>
      <c r="S36" s="22"/>
      <c r="W36" s="22"/>
      <c r="AA36" s="20"/>
      <c r="AE36" s="22"/>
      <c r="AI36" s="22"/>
      <c r="AJ36" s="4" t="s">
        <v>374</v>
      </c>
      <c r="AK36" s="4" t="s">
        <v>374</v>
      </c>
      <c r="AM36" s="22"/>
      <c r="AQ36" s="22"/>
      <c r="AU36" s="22"/>
      <c r="AY36" s="22"/>
      <c r="BC36" s="20" t="s">
        <v>374</v>
      </c>
      <c r="BG36" s="20" t="s">
        <v>373</v>
      </c>
      <c r="BK36" s="20"/>
      <c r="BO36" s="22"/>
      <c r="BS36" s="22"/>
      <c r="BW36" s="20" t="s">
        <v>373</v>
      </c>
      <c r="BX36" s="4" t="s">
        <v>373</v>
      </c>
      <c r="CA36" s="22"/>
      <c r="CE36" s="22"/>
      <c r="CI36" s="22"/>
      <c r="CM36" s="22"/>
      <c r="CQ36" s="22"/>
      <c r="CU36" s="22"/>
      <c r="CY36" s="22"/>
      <c r="DC36" s="22"/>
      <c r="DG36" s="22"/>
      <c r="DK36" s="22"/>
      <c r="DO36" s="22"/>
      <c r="DS36" s="22"/>
      <c r="DW36" s="22"/>
      <c r="EA36" s="22"/>
      <c r="EE36" s="22"/>
      <c r="EI36" s="22"/>
      <c r="EM36" s="22"/>
      <c r="EQ36" s="22"/>
      <c r="EU36" s="22"/>
      <c r="EY36" s="22"/>
      <c r="FC36" s="22"/>
      <c r="FG36" s="22"/>
      <c r="FK36" s="22"/>
      <c r="FO36" s="22"/>
      <c r="FS36" s="22"/>
      <c r="FW36" s="22"/>
      <c r="GA36" s="22"/>
      <c r="GE36" s="22"/>
      <c r="GI36" s="22"/>
      <c r="GM36" s="22"/>
      <c r="GQ36" s="22"/>
      <c r="GU36" s="22"/>
      <c r="GY36" s="22"/>
      <c r="HC36" s="22"/>
      <c r="HG36" s="22"/>
      <c r="HK36" s="22"/>
      <c r="HO36" s="22"/>
      <c r="HS36" s="22"/>
      <c r="HW36" s="22"/>
      <c r="IA36" s="22"/>
      <c r="IE36" s="22"/>
      <c r="II36" s="22"/>
      <c r="IM36" s="22"/>
      <c r="IQ36" s="22"/>
      <c r="IU36" s="22"/>
    </row>
    <row r="37" s="4" customFormat="true" ht="14.9" hidden="false" customHeight="true" outlineLevel="0" collapsed="false">
      <c r="A37" s="24" t="n">
        <v>0.371527777777778</v>
      </c>
      <c r="B37" s="14" t="n">
        <f aca="false">COUNTIF($G37:$IV37,"K")</f>
        <v>5</v>
      </c>
      <c r="C37" s="14" t="n">
        <f aca="false">COUNTIF($G37:$IV37,"A")</f>
        <v>0</v>
      </c>
      <c r="D37" s="14" t="n">
        <f aca="false">COUNTIF($G37:$IV37,"T")</f>
        <v>0</v>
      </c>
      <c r="E37" s="14" t="n">
        <f aca="false">COUNTIF($G37:$IV37,"X")</f>
        <v>3</v>
      </c>
      <c r="F37" s="19" t="n">
        <f aca="false">SUM(B37:E37)</f>
        <v>8</v>
      </c>
      <c r="G37" s="4" t="s">
        <v>374</v>
      </c>
      <c r="H37" s="4" t="s">
        <v>374</v>
      </c>
      <c r="K37" s="22"/>
      <c r="O37" s="20"/>
      <c r="S37" s="22"/>
      <c r="W37" s="22"/>
      <c r="AA37" s="20"/>
      <c r="AE37" s="22"/>
      <c r="AI37" s="22"/>
      <c r="AJ37" s="4" t="s">
        <v>374</v>
      </c>
      <c r="AK37" s="4" t="s">
        <v>374</v>
      </c>
      <c r="AM37" s="22"/>
      <c r="AQ37" s="22"/>
      <c r="AU37" s="22"/>
      <c r="AY37" s="22"/>
      <c r="BC37" s="20" t="s">
        <v>374</v>
      </c>
      <c r="BG37" s="20" t="s">
        <v>373</v>
      </c>
      <c r="BK37" s="20"/>
      <c r="BO37" s="22"/>
      <c r="BS37" s="22"/>
      <c r="BW37" s="20" t="s">
        <v>373</v>
      </c>
      <c r="BX37" s="4" t="s">
        <v>373</v>
      </c>
      <c r="CA37" s="22"/>
      <c r="CE37" s="22"/>
      <c r="CI37" s="22"/>
      <c r="CM37" s="22"/>
      <c r="CQ37" s="22"/>
      <c r="CU37" s="22"/>
      <c r="CY37" s="22"/>
      <c r="DC37" s="22"/>
      <c r="DG37" s="22"/>
      <c r="DK37" s="22"/>
      <c r="DO37" s="22"/>
      <c r="DS37" s="22"/>
      <c r="DW37" s="22"/>
      <c r="EA37" s="22"/>
      <c r="EE37" s="22"/>
      <c r="EI37" s="22"/>
      <c r="EM37" s="22"/>
      <c r="EQ37" s="22"/>
      <c r="EU37" s="22"/>
      <c r="EY37" s="22"/>
      <c r="FC37" s="22"/>
      <c r="FG37" s="22"/>
      <c r="FK37" s="22"/>
      <c r="FO37" s="22"/>
      <c r="FS37" s="22"/>
      <c r="FW37" s="22"/>
      <c r="GA37" s="22"/>
      <c r="GE37" s="22"/>
      <c r="GI37" s="22"/>
      <c r="GM37" s="22"/>
      <c r="GQ37" s="22"/>
      <c r="GU37" s="22"/>
      <c r="GY37" s="22"/>
      <c r="HC37" s="22"/>
      <c r="HG37" s="22"/>
      <c r="HK37" s="22"/>
      <c r="HO37" s="22"/>
      <c r="HS37" s="22"/>
      <c r="HW37" s="22"/>
      <c r="IA37" s="22"/>
      <c r="IE37" s="22"/>
      <c r="II37" s="22"/>
      <c r="IM37" s="22"/>
      <c r="IQ37" s="22"/>
      <c r="IU37" s="22"/>
    </row>
    <row r="38" s="4" customFormat="true" ht="14.9" hidden="false" customHeight="true" outlineLevel="0" collapsed="false">
      <c r="A38" s="23" t="n">
        <v>0.375</v>
      </c>
      <c r="B38" s="14" t="n">
        <f aca="false">COUNTIF($G38:$IV38,"K")</f>
        <v>5</v>
      </c>
      <c r="C38" s="14" t="n">
        <f aca="false">COUNTIF($G38:$IV38,"A")</f>
        <v>0</v>
      </c>
      <c r="D38" s="14" t="n">
        <f aca="false">COUNTIF($G38:$IV38,"T")</f>
        <v>0</v>
      </c>
      <c r="E38" s="14" t="n">
        <f aca="false">COUNTIF($G38:$IV38,"X")</f>
        <v>3</v>
      </c>
      <c r="F38" s="19" t="n">
        <f aca="false">SUM(B38:E38)</f>
        <v>8</v>
      </c>
      <c r="G38" s="4" t="s">
        <v>374</v>
      </c>
      <c r="H38" s="4" t="s">
        <v>374</v>
      </c>
      <c r="K38" s="22"/>
      <c r="O38" s="20"/>
      <c r="S38" s="22"/>
      <c r="W38" s="22"/>
      <c r="AA38" s="20"/>
      <c r="AE38" s="22"/>
      <c r="AI38" s="22"/>
      <c r="AJ38" s="4" t="s">
        <v>374</v>
      </c>
      <c r="AK38" s="4" t="s">
        <v>374</v>
      </c>
      <c r="AM38" s="22"/>
      <c r="AQ38" s="22"/>
      <c r="AU38" s="22"/>
      <c r="AY38" s="22"/>
      <c r="BC38" s="20" t="s">
        <v>374</v>
      </c>
      <c r="BG38" s="20" t="s">
        <v>373</v>
      </c>
      <c r="BK38" s="20"/>
      <c r="BO38" s="22"/>
      <c r="BS38" s="22"/>
      <c r="BW38" s="20" t="s">
        <v>373</v>
      </c>
      <c r="BX38" s="4" t="s">
        <v>373</v>
      </c>
      <c r="CA38" s="22"/>
      <c r="CE38" s="22"/>
      <c r="CI38" s="22"/>
      <c r="CM38" s="22"/>
      <c r="CQ38" s="22"/>
      <c r="CU38" s="22"/>
      <c r="CY38" s="22"/>
      <c r="DC38" s="22"/>
      <c r="DG38" s="22"/>
      <c r="DK38" s="22"/>
      <c r="DO38" s="22"/>
      <c r="DS38" s="22"/>
      <c r="DW38" s="22"/>
      <c r="EA38" s="22"/>
      <c r="EE38" s="22"/>
      <c r="EI38" s="22"/>
      <c r="EM38" s="22"/>
      <c r="EQ38" s="22"/>
      <c r="EU38" s="22"/>
      <c r="EY38" s="22"/>
      <c r="FC38" s="22"/>
      <c r="FG38" s="22"/>
      <c r="FK38" s="22"/>
      <c r="FO38" s="22"/>
      <c r="FS38" s="22"/>
      <c r="FW38" s="22"/>
      <c r="GA38" s="22"/>
      <c r="GE38" s="22"/>
      <c r="GI38" s="22"/>
      <c r="GM38" s="22"/>
      <c r="GQ38" s="22"/>
      <c r="GU38" s="22"/>
      <c r="GY38" s="22"/>
      <c r="HC38" s="22"/>
      <c r="HG38" s="22"/>
      <c r="HK38" s="22"/>
      <c r="HO38" s="22"/>
      <c r="HS38" s="22"/>
      <c r="HW38" s="22"/>
      <c r="IA38" s="22"/>
      <c r="IE38" s="22"/>
      <c r="II38" s="22"/>
      <c r="IM38" s="22"/>
      <c r="IQ38" s="22"/>
      <c r="IU38" s="22"/>
    </row>
    <row r="39" s="4" customFormat="true" ht="14.9" hidden="false" customHeight="true" outlineLevel="0" collapsed="false">
      <c r="A39" s="24" t="n">
        <v>0.378472222222222</v>
      </c>
      <c r="B39" s="14" t="n">
        <f aca="false">COUNTIF($G39:$IV39,"K")</f>
        <v>5</v>
      </c>
      <c r="C39" s="14" t="n">
        <f aca="false">COUNTIF($G39:$IV39,"A")</f>
        <v>0</v>
      </c>
      <c r="D39" s="14" t="n">
        <f aca="false">COUNTIF($G39:$IV39,"T")</f>
        <v>0</v>
      </c>
      <c r="E39" s="14" t="n">
        <f aca="false">COUNTIF($G39:$IV39,"X")</f>
        <v>3</v>
      </c>
      <c r="F39" s="19" t="n">
        <f aca="false">SUM(B39:E39)</f>
        <v>8</v>
      </c>
      <c r="G39" s="4" t="s">
        <v>374</v>
      </c>
      <c r="H39" s="4" t="s">
        <v>374</v>
      </c>
      <c r="K39" s="22"/>
      <c r="O39" s="20"/>
      <c r="S39" s="22"/>
      <c r="W39" s="22"/>
      <c r="AA39" s="20"/>
      <c r="AE39" s="22"/>
      <c r="AI39" s="22"/>
      <c r="AJ39" s="4" t="s">
        <v>374</v>
      </c>
      <c r="AK39" s="4" t="s">
        <v>374</v>
      </c>
      <c r="AM39" s="22"/>
      <c r="AQ39" s="22"/>
      <c r="AU39" s="22"/>
      <c r="AY39" s="22"/>
      <c r="BC39" s="20" t="s">
        <v>374</v>
      </c>
      <c r="BG39" s="20" t="s">
        <v>373</v>
      </c>
      <c r="BK39" s="20"/>
      <c r="BO39" s="22"/>
      <c r="BS39" s="22"/>
      <c r="BW39" s="20" t="s">
        <v>373</v>
      </c>
      <c r="BX39" s="4" t="s">
        <v>373</v>
      </c>
      <c r="CA39" s="22"/>
      <c r="CE39" s="22"/>
      <c r="CI39" s="22"/>
      <c r="CM39" s="22"/>
      <c r="CQ39" s="22"/>
      <c r="CU39" s="22"/>
      <c r="CY39" s="22"/>
      <c r="DC39" s="22"/>
      <c r="DG39" s="22"/>
      <c r="DK39" s="22"/>
      <c r="DO39" s="22"/>
      <c r="DS39" s="22"/>
      <c r="DW39" s="22"/>
      <c r="EA39" s="22"/>
      <c r="EE39" s="22"/>
      <c r="EI39" s="22"/>
      <c r="EM39" s="22"/>
      <c r="EQ39" s="22"/>
      <c r="EU39" s="22"/>
      <c r="EY39" s="22"/>
      <c r="FC39" s="22"/>
      <c r="FG39" s="22"/>
      <c r="FK39" s="22"/>
      <c r="FO39" s="22"/>
      <c r="FS39" s="22"/>
      <c r="FW39" s="22"/>
      <c r="GA39" s="22"/>
      <c r="GE39" s="22"/>
      <c r="GI39" s="22"/>
      <c r="GM39" s="22"/>
      <c r="GQ39" s="22"/>
      <c r="GU39" s="22"/>
      <c r="GY39" s="22"/>
      <c r="HC39" s="22"/>
      <c r="HG39" s="22"/>
      <c r="HK39" s="22"/>
      <c r="HO39" s="22"/>
      <c r="HS39" s="22"/>
      <c r="HW39" s="22"/>
      <c r="IA39" s="22"/>
      <c r="IE39" s="22"/>
      <c r="II39" s="22"/>
      <c r="IM39" s="22"/>
      <c r="IQ39" s="22"/>
      <c r="IU39" s="22"/>
    </row>
    <row r="40" s="4" customFormat="true" ht="14.9" hidden="false" customHeight="true" outlineLevel="0" collapsed="false">
      <c r="A40" s="24" t="n">
        <v>0.381944444444444</v>
      </c>
      <c r="B40" s="14" t="n">
        <f aca="false">COUNTIF($G40:$IV40,"K")</f>
        <v>5</v>
      </c>
      <c r="C40" s="14" t="n">
        <f aca="false">COUNTIF($G40:$IV40,"A")</f>
        <v>0</v>
      </c>
      <c r="D40" s="14" t="n">
        <f aca="false">COUNTIF($G40:$IV40,"T")</f>
        <v>0</v>
      </c>
      <c r="E40" s="14" t="n">
        <f aca="false">COUNTIF($G40:$IV40,"X")</f>
        <v>3</v>
      </c>
      <c r="F40" s="19" t="n">
        <f aca="false">SUM(B40:E40)</f>
        <v>8</v>
      </c>
      <c r="G40" s="4" t="s">
        <v>374</v>
      </c>
      <c r="H40" s="4" t="s">
        <v>374</v>
      </c>
      <c r="K40" s="22"/>
      <c r="O40" s="20"/>
      <c r="S40" s="22"/>
      <c r="W40" s="22"/>
      <c r="AA40" s="20"/>
      <c r="AE40" s="22"/>
      <c r="AI40" s="22"/>
      <c r="AJ40" s="4" t="s">
        <v>374</v>
      </c>
      <c r="AK40" s="4" t="s">
        <v>374</v>
      </c>
      <c r="AM40" s="22"/>
      <c r="AQ40" s="22"/>
      <c r="AU40" s="22"/>
      <c r="AY40" s="22"/>
      <c r="BC40" s="20" t="s">
        <v>374</v>
      </c>
      <c r="BG40" s="20" t="s">
        <v>373</v>
      </c>
      <c r="BK40" s="20"/>
      <c r="BO40" s="22"/>
      <c r="BS40" s="22"/>
      <c r="BW40" s="20" t="s">
        <v>373</v>
      </c>
      <c r="BX40" s="4" t="s">
        <v>373</v>
      </c>
      <c r="CA40" s="22"/>
      <c r="CE40" s="22"/>
      <c r="CI40" s="22"/>
      <c r="CM40" s="22"/>
      <c r="CQ40" s="22"/>
      <c r="CU40" s="22"/>
      <c r="CY40" s="22"/>
      <c r="DC40" s="22"/>
      <c r="DG40" s="22"/>
      <c r="DK40" s="22"/>
      <c r="DO40" s="22"/>
      <c r="DS40" s="22"/>
      <c r="DW40" s="22"/>
      <c r="EA40" s="22"/>
      <c r="EE40" s="22"/>
      <c r="EI40" s="22"/>
      <c r="EM40" s="22"/>
      <c r="EQ40" s="22"/>
      <c r="EU40" s="22"/>
      <c r="EY40" s="22"/>
      <c r="FC40" s="22"/>
      <c r="FG40" s="22"/>
      <c r="FK40" s="22"/>
      <c r="FO40" s="22"/>
      <c r="FS40" s="22"/>
      <c r="FW40" s="22"/>
      <c r="GA40" s="22"/>
      <c r="GE40" s="22"/>
      <c r="GI40" s="22"/>
      <c r="GM40" s="22"/>
      <c r="GQ40" s="22"/>
      <c r="GU40" s="22"/>
      <c r="GY40" s="22"/>
      <c r="HC40" s="22"/>
      <c r="HG40" s="22"/>
      <c r="HK40" s="22"/>
      <c r="HO40" s="22"/>
      <c r="HS40" s="22"/>
      <c r="HW40" s="22"/>
      <c r="IA40" s="22"/>
      <c r="IE40" s="22"/>
      <c r="II40" s="22"/>
      <c r="IM40" s="22"/>
      <c r="IQ40" s="22"/>
      <c r="IU40" s="22"/>
    </row>
    <row r="41" s="4" customFormat="true" ht="14.9" hidden="false" customHeight="true" outlineLevel="0" collapsed="false">
      <c r="A41" s="24" t="n">
        <v>0.385416666666667</v>
      </c>
      <c r="B41" s="14" t="n">
        <f aca="false">COUNTIF($G41:$IV41,"K")</f>
        <v>5</v>
      </c>
      <c r="C41" s="14" t="n">
        <f aca="false">COUNTIF($G41:$IV41,"A")</f>
        <v>0</v>
      </c>
      <c r="D41" s="14" t="n">
        <f aca="false">COUNTIF($G41:$IV41,"T")</f>
        <v>0</v>
      </c>
      <c r="E41" s="14" t="n">
        <f aca="false">COUNTIF($G41:$IV41,"X")</f>
        <v>3</v>
      </c>
      <c r="F41" s="19" t="n">
        <f aca="false">SUM(B41:E41)</f>
        <v>8</v>
      </c>
      <c r="G41" s="4" t="s">
        <v>374</v>
      </c>
      <c r="H41" s="4" t="s">
        <v>374</v>
      </c>
      <c r="K41" s="22"/>
      <c r="O41" s="20"/>
      <c r="S41" s="22"/>
      <c r="W41" s="22"/>
      <c r="AA41" s="20"/>
      <c r="AE41" s="22"/>
      <c r="AI41" s="22"/>
      <c r="AJ41" s="4" t="s">
        <v>374</v>
      </c>
      <c r="AK41" s="4" t="s">
        <v>374</v>
      </c>
      <c r="AM41" s="22"/>
      <c r="AQ41" s="22"/>
      <c r="AU41" s="22"/>
      <c r="AY41" s="22"/>
      <c r="BC41" s="20" t="s">
        <v>374</v>
      </c>
      <c r="BG41" s="20" t="s">
        <v>373</v>
      </c>
      <c r="BK41" s="20"/>
      <c r="BO41" s="22"/>
      <c r="BS41" s="22"/>
      <c r="BW41" s="20" t="s">
        <v>373</v>
      </c>
      <c r="BX41" s="4" t="s">
        <v>373</v>
      </c>
      <c r="CA41" s="22"/>
      <c r="CE41" s="22"/>
      <c r="CI41" s="22"/>
      <c r="CM41" s="22"/>
      <c r="CQ41" s="22"/>
      <c r="CU41" s="22"/>
      <c r="CY41" s="22"/>
      <c r="DC41" s="22"/>
      <c r="DG41" s="22"/>
      <c r="DK41" s="22"/>
      <c r="DO41" s="22"/>
      <c r="DS41" s="22"/>
      <c r="DW41" s="22"/>
      <c r="EA41" s="22"/>
      <c r="EE41" s="22"/>
      <c r="EI41" s="22"/>
      <c r="EM41" s="22"/>
      <c r="EQ41" s="22"/>
      <c r="EU41" s="22"/>
      <c r="EY41" s="22"/>
      <c r="FC41" s="22"/>
      <c r="FG41" s="22"/>
      <c r="FK41" s="22"/>
      <c r="FO41" s="22"/>
      <c r="FS41" s="22"/>
      <c r="FW41" s="22"/>
      <c r="GA41" s="22"/>
      <c r="GE41" s="22"/>
      <c r="GI41" s="22"/>
      <c r="GM41" s="22"/>
      <c r="GQ41" s="22"/>
      <c r="GU41" s="22"/>
      <c r="GY41" s="22"/>
      <c r="HC41" s="22"/>
      <c r="HG41" s="22"/>
      <c r="HK41" s="22"/>
      <c r="HO41" s="22"/>
      <c r="HS41" s="22"/>
      <c r="HW41" s="22"/>
      <c r="IA41" s="22"/>
      <c r="IE41" s="22"/>
      <c r="II41" s="22"/>
      <c r="IM41" s="22"/>
      <c r="IQ41" s="22"/>
      <c r="IU41" s="22"/>
    </row>
    <row r="42" s="4" customFormat="true" ht="14.9" hidden="false" customHeight="true" outlineLevel="0" collapsed="false">
      <c r="A42" s="24" t="n">
        <v>0.388888888888889</v>
      </c>
      <c r="B42" s="14" t="n">
        <f aca="false">COUNTIF($G42:$IV42,"K")</f>
        <v>5</v>
      </c>
      <c r="C42" s="14" t="n">
        <f aca="false">COUNTIF($G42:$IV42,"A")</f>
        <v>0</v>
      </c>
      <c r="D42" s="14" t="n">
        <f aca="false">COUNTIF($G42:$IV42,"T")</f>
        <v>0</v>
      </c>
      <c r="E42" s="14" t="n">
        <f aca="false">COUNTIF($G42:$IV42,"X")</f>
        <v>3</v>
      </c>
      <c r="F42" s="19" t="n">
        <f aca="false">SUM(B42:E42)</f>
        <v>8</v>
      </c>
      <c r="G42" s="4" t="s">
        <v>374</v>
      </c>
      <c r="H42" s="4" t="s">
        <v>374</v>
      </c>
      <c r="K42" s="22"/>
      <c r="O42" s="20"/>
      <c r="S42" s="22"/>
      <c r="W42" s="22"/>
      <c r="AA42" s="20"/>
      <c r="AE42" s="22"/>
      <c r="AI42" s="22"/>
      <c r="AJ42" s="4" t="s">
        <v>374</v>
      </c>
      <c r="AK42" s="4" t="s">
        <v>374</v>
      </c>
      <c r="AM42" s="22"/>
      <c r="AQ42" s="22"/>
      <c r="AU42" s="22"/>
      <c r="AY42" s="22"/>
      <c r="BC42" s="20" t="s">
        <v>374</v>
      </c>
      <c r="BG42" s="20" t="s">
        <v>373</v>
      </c>
      <c r="BK42" s="20"/>
      <c r="BO42" s="22"/>
      <c r="BS42" s="22"/>
      <c r="BW42" s="20" t="s">
        <v>373</v>
      </c>
      <c r="BX42" s="4" t="s">
        <v>373</v>
      </c>
      <c r="CA42" s="22"/>
      <c r="CE42" s="22"/>
      <c r="CI42" s="22"/>
      <c r="CM42" s="22"/>
      <c r="CQ42" s="22"/>
      <c r="CU42" s="22"/>
      <c r="CY42" s="22"/>
      <c r="DC42" s="22"/>
      <c r="DG42" s="22"/>
      <c r="DK42" s="22"/>
      <c r="DO42" s="22"/>
      <c r="DS42" s="22"/>
      <c r="DW42" s="22"/>
      <c r="EA42" s="22"/>
      <c r="EE42" s="22"/>
      <c r="EI42" s="22"/>
      <c r="EM42" s="22"/>
      <c r="EQ42" s="22"/>
      <c r="EU42" s="22"/>
      <c r="EY42" s="22"/>
      <c r="FC42" s="22"/>
      <c r="FG42" s="22"/>
      <c r="FK42" s="22"/>
      <c r="FO42" s="22"/>
      <c r="FS42" s="22"/>
      <c r="FW42" s="22"/>
      <c r="GA42" s="22"/>
      <c r="GE42" s="22"/>
      <c r="GI42" s="22"/>
      <c r="GM42" s="22"/>
      <c r="GQ42" s="22"/>
      <c r="GU42" s="22"/>
      <c r="GY42" s="22"/>
      <c r="HC42" s="22"/>
      <c r="HG42" s="22"/>
      <c r="HK42" s="22"/>
      <c r="HO42" s="22"/>
      <c r="HS42" s="22"/>
      <c r="HW42" s="22"/>
      <c r="IA42" s="22"/>
      <c r="IE42" s="22"/>
      <c r="II42" s="22"/>
      <c r="IM42" s="22"/>
      <c r="IQ42" s="22"/>
      <c r="IU42" s="22"/>
    </row>
    <row r="43" s="4" customFormat="true" ht="14.9" hidden="false" customHeight="true" outlineLevel="0" collapsed="false">
      <c r="A43" s="24" t="n">
        <v>0.392361111111111</v>
      </c>
      <c r="B43" s="14" t="n">
        <f aca="false">COUNTIF($G43:$IV43,"K")</f>
        <v>5</v>
      </c>
      <c r="C43" s="14" t="n">
        <f aca="false">COUNTIF($G43:$IV43,"A")</f>
        <v>0</v>
      </c>
      <c r="D43" s="14" t="n">
        <f aca="false">COUNTIF($G43:$IV43,"T")</f>
        <v>0</v>
      </c>
      <c r="E43" s="14" t="n">
        <f aca="false">COUNTIF($G43:$IV43,"X")</f>
        <v>3</v>
      </c>
      <c r="F43" s="19" t="n">
        <f aca="false">SUM(B43:E43)</f>
        <v>8</v>
      </c>
      <c r="G43" s="4" t="s">
        <v>374</v>
      </c>
      <c r="H43" s="4" t="s">
        <v>374</v>
      </c>
      <c r="K43" s="22"/>
      <c r="O43" s="20"/>
      <c r="S43" s="22"/>
      <c r="W43" s="22"/>
      <c r="AA43" s="20"/>
      <c r="AE43" s="22"/>
      <c r="AI43" s="22"/>
      <c r="AJ43" s="4" t="s">
        <v>374</v>
      </c>
      <c r="AK43" s="4" t="s">
        <v>374</v>
      </c>
      <c r="AM43" s="22"/>
      <c r="AQ43" s="22"/>
      <c r="AU43" s="22"/>
      <c r="AY43" s="22"/>
      <c r="BC43" s="20" t="s">
        <v>374</v>
      </c>
      <c r="BG43" s="20" t="s">
        <v>373</v>
      </c>
      <c r="BK43" s="20"/>
      <c r="BO43" s="22"/>
      <c r="BS43" s="22"/>
      <c r="BW43" s="20" t="s">
        <v>373</v>
      </c>
      <c r="BX43" s="4" t="s">
        <v>373</v>
      </c>
      <c r="CA43" s="22"/>
      <c r="CE43" s="22"/>
      <c r="CI43" s="22"/>
      <c r="CM43" s="22"/>
      <c r="CQ43" s="22"/>
      <c r="CU43" s="22"/>
      <c r="CY43" s="22"/>
      <c r="DC43" s="22"/>
      <c r="DG43" s="22"/>
      <c r="DK43" s="22"/>
      <c r="DO43" s="22"/>
      <c r="DS43" s="22"/>
      <c r="DW43" s="22"/>
      <c r="EA43" s="22"/>
      <c r="EE43" s="22"/>
      <c r="EI43" s="22"/>
      <c r="EM43" s="22"/>
      <c r="EQ43" s="22"/>
      <c r="EU43" s="22"/>
      <c r="EY43" s="22"/>
      <c r="FC43" s="22"/>
      <c r="FG43" s="22"/>
      <c r="FK43" s="22"/>
      <c r="FO43" s="22"/>
      <c r="FS43" s="22"/>
      <c r="FW43" s="22"/>
      <c r="GA43" s="22"/>
      <c r="GE43" s="22"/>
      <c r="GI43" s="22"/>
      <c r="GM43" s="22"/>
      <c r="GQ43" s="22"/>
      <c r="GU43" s="22"/>
      <c r="GY43" s="22"/>
      <c r="HC43" s="22"/>
      <c r="HG43" s="22"/>
      <c r="HK43" s="22"/>
      <c r="HO43" s="22"/>
      <c r="HS43" s="22"/>
      <c r="HW43" s="22"/>
      <c r="IA43" s="22"/>
      <c r="IE43" s="22"/>
      <c r="II43" s="22"/>
      <c r="IM43" s="22"/>
      <c r="IQ43" s="22"/>
      <c r="IU43" s="22"/>
    </row>
    <row r="44" s="4" customFormat="true" ht="14.9" hidden="false" customHeight="true" outlineLevel="0" collapsed="false">
      <c r="A44" s="24" t="n">
        <v>0.395833333333333</v>
      </c>
      <c r="B44" s="14" t="n">
        <f aca="false">COUNTIF($G44:$IV44,"K")</f>
        <v>5</v>
      </c>
      <c r="C44" s="14" t="n">
        <f aca="false">COUNTIF($G44:$IV44,"A")</f>
        <v>0</v>
      </c>
      <c r="D44" s="14" t="n">
        <f aca="false">COUNTIF($G44:$IV44,"T")</f>
        <v>0</v>
      </c>
      <c r="E44" s="14" t="n">
        <f aca="false">COUNTIF($G44:$IV44,"X")</f>
        <v>3</v>
      </c>
      <c r="F44" s="19" t="n">
        <f aca="false">SUM(B44:E44)</f>
        <v>8</v>
      </c>
      <c r="G44" s="4" t="s">
        <v>374</v>
      </c>
      <c r="H44" s="4" t="s">
        <v>374</v>
      </c>
      <c r="K44" s="22"/>
      <c r="O44" s="20"/>
      <c r="S44" s="22"/>
      <c r="W44" s="22"/>
      <c r="AA44" s="20"/>
      <c r="AE44" s="22"/>
      <c r="AI44" s="22"/>
      <c r="AJ44" s="4" t="s">
        <v>374</v>
      </c>
      <c r="AK44" s="4" t="s">
        <v>374</v>
      </c>
      <c r="AM44" s="22"/>
      <c r="AQ44" s="22"/>
      <c r="AU44" s="22"/>
      <c r="AY44" s="22"/>
      <c r="BC44" s="20" t="s">
        <v>374</v>
      </c>
      <c r="BG44" s="20" t="s">
        <v>373</v>
      </c>
      <c r="BK44" s="20"/>
      <c r="BO44" s="22"/>
      <c r="BS44" s="22"/>
      <c r="BW44" s="20" t="s">
        <v>373</v>
      </c>
      <c r="BX44" s="4" t="s">
        <v>373</v>
      </c>
      <c r="CA44" s="22"/>
      <c r="CE44" s="22"/>
      <c r="CI44" s="22"/>
      <c r="CM44" s="22"/>
      <c r="CQ44" s="22"/>
      <c r="CU44" s="22"/>
      <c r="CY44" s="22"/>
      <c r="DC44" s="22"/>
      <c r="DG44" s="22"/>
      <c r="DK44" s="22"/>
      <c r="DO44" s="22"/>
      <c r="DS44" s="22"/>
      <c r="DW44" s="22"/>
      <c r="EA44" s="22"/>
      <c r="EE44" s="22"/>
      <c r="EI44" s="22"/>
      <c r="EM44" s="22"/>
      <c r="EQ44" s="22"/>
      <c r="EU44" s="22"/>
      <c r="EY44" s="22"/>
      <c r="FC44" s="22"/>
      <c r="FG44" s="22"/>
      <c r="FK44" s="22"/>
      <c r="FO44" s="22"/>
      <c r="FS44" s="22"/>
      <c r="FW44" s="22"/>
      <c r="GA44" s="22"/>
      <c r="GE44" s="22"/>
      <c r="GI44" s="22"/>
      <c r="GM44" s="22"/>
      <c r="GQ44" s="22"/>
      <c r="GU44" s="22"/>
      <c r="GY44" s="22"/>
      <c r="HC44" s="22"/>
      <c r="HG44" s="22"/>
      <c r="HK44" s="22"/>
      <c r="HO44" s="22"/>
      <c r="HS44" s="22"/>
      <c r="HW44" s="22"/>
      <c r="IA44" s="22"/>
      <c r="IE44" s="22"/>
      <c r="II44" s="22"/>
      <c r="IM44" s="22"/>
      <c r="IQ44" s="22"/>
      <c r="IU44" s="22"/>
    </row>
    <row r="45" s="4" customFormat="true" ht="14.9" hidden="false" customHeight="true" outlineLevel="0" collapsed="false">
      <c r="A45" s="24" t="n">
        <v>0.399305555555556</v>
      </c>
      <c r="B45" s="14" t="n">
        <f aca="false">COUNTIF($G45:$IV45,"K")</f>
        <v>5</v>
      </c>
      <c r="C45" s="14" t="n">
        <f aca="false">COUNTIF($G45:$IV45,"A")</f>
        <v>0</v>
      </c>
      <c r="D45" s="14" t="n">
        <f aca="false">COUNTIF($G45:$IV45,"T")</f>
        <v>0</v>
      </c>
      <c r="E45" s="14" t="n">
        <f aca="false">COUNTIF($G45:$IV45,"X")</f>
        <v>3</v>
      </c>
      <c r="F45" s="19" t="n">
        <f aca="false">SUM(B45:E45)</f>
        <v>8</v>
      </c>
      <c r="G45" s="4" t="s">
        <v>374</v>
      </c>
      <c r="H45" s="4" t="s">
        <v>374</v>
      </c>
      <c r="K45" s="22"/>
      <c r="O45" s="20"/>
      <c r="S45" s="22"/>
      <c r="W45" s="22"/>
      <c r="AA45" s="20"/>
      <c r="AE45" s="22"/>
      <c r="AI45" s="22"/>
      <c r="AJ45" s="4" t="s">
        <v>374</v>
      </c>
      <c r="AK45" s="4" t="s">
        <v>374</v>
      </c>
      <c r="AM45" s="22"/>
      <c r="AQ45" s="22"/>
      <c r="AU45" s="22"/>
      <c r="AY45" s="22"/>
      <c r="BC45" s="20" t="s">
        <v>374</v>
      </c>
      <c r="BG45" s="20" t="s">
        <v>373</v>
      </c>
      <c r="BK45" s="20"/>
      <c r="BO45" s="22"/>
      <c r="BS45" s="22"/>
      <c r="BW45" s="20" t="s">
        <v>373</v>
      </c>
      <c r="BX45" s="4" t="s">
        <v>373</v>
      </c>
      <c r="CA45" s="22"/>
      <c r="CE45" s="22"/>
      <c r="CI45" s="22"/>
      <c r="CM45" s="22"/>
      <c r="CQ45" s="22"/>
      <c r="CU45" s="22"/>
      <c r="CY45" s="22"/>
      <c r="DC45" s="22"/>
      <c r="DG45" s="22"/>
      <c r="DK45" s="22"/>
      <c r="DO45" s="22"/>
      <c r="DS45" s="22"/>
      <c r="DW45" s="22"/>
      <c r="EA45" s="22"/>
      <c r="EE45" s="22"/>
      <c r="EI45" s="22"/>
      <c r="EM45" s="22"/>
      <c r="EQ45" s="22"/>
      <c r="EU45" s="22"/>
      <c r="EY45" s="22"/>
      <c r="FC45" s="22"/>
      <c r="FG45" s="22"/>
      <c r="FK45" s="22"/>
      <c r="FO45" s="22"/>
      <c r="FS45" s="22"/>
      <c r="FW45" s="22"/>
      <c r="GA45" s="22"/>
      <c r="GE45" s="22"/>
      <c r="GI45" s="22"/>
      <c r="GM45" s="22"/>
      <c r="GQ45" s="22"/>
      <c r="GU45" s="22"/>
      <c r="GY45" s="22"/>
      <c r="HC45" s="22"/>
      <c r="HG45" s="22"/>
      <c r="HK45" s="22"/>
      <c r="HO45" s="22"/>
      <c r="HS45" s="22"/>
      <c r="HW45" s="22"/>
      <c r="IA45" s="22"/>
      <c r="IE45" s="22"/>
      <c r="II45" s="22"/>
      <c r="IM45" s="22"/>
      <c r="IQ45" s="22"/>
      <c r="IU45" s="22"/>
    </row>
    <row r="46" s="4" customFormat="true" ht="14.9" hidden="false" customHeight="true" outlineLevel="0" collapsed="false">
      <c r="A46" s="24" t="n">
        <v>0.402777777777778</v>
      </c>
      <c r="B46" s="14" t="n">
        <f aca="false">COUNTIF($G46:$IV46,"K")</f>
        <v>5</v>
      </c>
      <c r="C46" s="14" t="n">
        <f aca="false">COUNTIF($G46:$IV46,"A")</f>
        <v>0</v>
      </c>
      <c r="D46" s="14" t="n">
        <f aca="false">COUNTIF($G46:$IV46,"T")</f>
        <v>0</v>
      </c>
      <c r="E46" s="14" t="n">
        <f aca="false">COUNTIF($G46:$IV46,"X")</f>
        <v>3</v>
      </c>
      <c r="F46" s="19" t="n">
        <f aca="false">SUM(B46:E46)</f>
        <v>8</v>
      </c>
      <c r="G46" s="4" t="s">
        <v>374</v>
      </c>
      <c r="H46" s="4" t="s">
        <v>374</v>
      </c>
      <c r="K46" s="22"/>
      <c r="O46" s="20"/>
      <c r="S46" s="22"/>
      <c r="W46" s="22"/>
      <c r="AA46" s="20"/>
      <c r="AE46" s="22"/>
      <c r="AI46" s="22"/>
      <c r="AJ46" s="4" t="s">
        <v>374</v>
      </c>
      <c r="AK46" s="4" t="s">
        <v>374</v>
      </c>
      <c r="AM46" s="22"/>
      <c r="AQ46" s="22"/>
      <c r="AU46" s="22"/>
      <c r="AY46" s="22"/>
      <c r="BC46" s="20" t="s">
        <v>374</v>
      </c>
      <c r="BG46" s="20" t="s">
        <v>373</v>
      </c>
      <c r="BK46" s="20"/>
      <c r="BO46" s="22"/>
      <c r="BS46" s="22"/>
      <c r="BW46" s="20" t="s">
        <v>373</v>
      </c>
      <c r="BX46" s="4" t="s">
        <v>373</v>
      </c>
      <c r="CA46" s="22"/>
      <c r="CE46" s="22"/>
      <c r="CI46" s="22"/>
      <c r="CM46" s="22"/>
      <c r="CQ46" s="22"/>
      <c r="CU46" s="22"/>
      <c r="CY46" s="22"/>
      <c r="DC46" s="22"/>
      <c r="DG46" s="22"/>
      <c r="DK46" s="22"/>
      <c r="DO46" s="22"/>
      <c r="DS46" s="22"/>
      <c r="DW46" s="22"/>
      <c r="EA46" s="22"/>
      <c r="EE46" s="22"/>
      <c r="EI46" s="22"/>
      <c r="EM46" s="22"/>
      <c r="EQ46" s="22"/>
      <c r="EU46" s="22"/>
      <c r="EY46" s="22"/>
      <c r="FC46" s="22"/>
      <c r="FG46" s="22"/>
      <c r="FK46" s="22"/>
      <c r="FO46" s="22"/>
      <c r="FS46" s="22"/>
      <c r="FW46" s="22"/>
      <c r="GA46" s="22"/>
      <c r="GE46" s="22"/>
      <c r="GI46" s="22"/>
      <c r="GM46" s="22"/>
      <c r="GQ46" s="22"/>
      <c r="GU46" s="22"/>
      <c r="GY46" s="22"/>
      <c r="HC46" s="22"/>
      <c r="HG46" s="22"/>
      <c r="HK46" s="22"/>
      <c r="HO46" s="22"/>
      <c r="HS46" s="22"/>
      <c r="HW46" s="22"/>
      <c r="IA46" s="22"/>
      <c r="IE46" s="22"/>
      <c r="II46" s="22"/>
      <c r="IM46" s="22"/>
      <c r="IQ46" s="22"/>
      <c r="IU46" s="22"/>
    </row>
    <row r="47" s="4" customFormat="true" ht="14.9" hidden="false" customHeight="true" outlineLevel="0" collapsed="false">
      <c r="A47" s="24" t="n">
        <v>0.40625</v>
      </c>
      <c r="B47" s="14" t="n">
        <f aca="false">COUNTIF($G47:$IV47,"K")</f>
        <v>5</v>
      </c>
      <c r="C47" s="14" t="n">
        <f aca="false">COUNTIF($G47:$IV47,"A")</f>
        <v>0</v>
      </c>
      <c r="D47" s="14" t="n">
        <f aca="false">COUNTIF($G47:$IV47,"T")</f>
        <v>0</v>
      </c>
      <c r="E47" s="14" t="n">
        <f aca="false">COUNTIF($G47:$IV47,"X")</f>
        <v>3</v>
      </c>
      <c r="F47" s="19" t="n">
        <f aca="false">SUM(B47:E47)</f>
        <v>8</v>
      </c>
      <c r="G47" s="4" t="s">
        <v>374</v>
      </c>
      <c r="H47" s="4" t="s">
        <v>374</v>
      </c>
      <c r="K47" s="22"/>
      <c r="O47" s="20"/>
      <c r="S47" s="22"/>
      <c r="W47" s="22"/>
      <c r="AA47" s="20"/>
      <c r="AE47" s="22"/>
      <c r="AI47" s="22"/>
      <c r="AJ47" s="4" t="s">
        <v>374</v>
      </c>
      <c r="AK47" s="4" t="s">
        <v>374</v>
      </c>
      <c r="AM47" s="22"/>
      <c r="AQ47" s="22"/>
      <c r="AU47" s="22"/>
      <c r="AY47" s="22"/>
      <c r="BC47" s="20" t="s">
        <v>374</v>
      </c>
      <c r="BG47" s="20" t="s">
        <v>373</v>
      </c>
      <c r="BK47" s="20"/>
      <c r="BO47" s="22"/>
      <c r="BS47" s="22"/>
      <c r="BW47" s="20" t="s">
        <v>373</v>
      </c>
      <c r="BX47" s="4" t="s">
        <v>373</v>
      </c>
      <c r="CA47" s="22"/>
      <c r="CE47" s="22"/>
      <c r="CI47" s="22"/>
      <c r="CM47" s="22"/>
      <c r="CQ47" s="22"/>
      <c r="CU47" s="22"/>
      <c r="CY47" s="22"/>
      <c r="DC47" s="22"/>
      <c r="DG47" s="22"/>
      <c r="DK47" s="22"/>
      <c r="DO47" s="22"/>
      <c r="DS47" s="22"/>
      <c r="DW47" s="22"/>
      <c r="EA47" s="22"/>
      <c r="EE47" s="22"/>
      <c r="EI47" s="22"/>
      <c r="EM47" s="22"/>
      <c r="EQ47" s="22"/>
      <c r="EU47" s="22"/>
      <c r="EY47" s="22"/>
      <c r="FC47" s="22"/>
      <c r="FG47" s="22"/>
      <c r="FK47" s="22"/>
      <c r="FO47" s="22"/>
      <c r="FS47" s="22"/>
      <c r="FW47" s="22"/>
      <c r="GA47" s="22"/>
      <c r="GE47" s="22"/>
      <c r="GI47" s="22"/>
      <c r="GM47" s="22"/>
      <c r="GQ47" s="22"/>
      <c r="GU47" s="22"/>
      <c r="GY47" s="22"/>
      <c r="HC47" s="22"/>
      <c r="HG47" s="22"/>
      <c r="HK47" s="22"/>
      <c r="HO47" s="22"/>
      <c r="HS47" s="22"/>
      <c r="HW47" s="22"/>
      <c r="IA47" s="22"/>
      <c r="IE47" s="22"/>
      <c r="II47" s="22"/>
      <c r="IM47" s="22"/>
      <c r="IQ47" s="22"/>
      <c r="IU47" s="22"/>
    </row>
    <row r="48" s="4" customFormat="true" ht="14.9" hidden="false" customHeight="true" outlineLevel="0" collapsed="false">
      <c r="A48" s="24" t="n">
        <v>0.409722222222222</v>
      </c>
      <c r="B48" s="14" t="n">
        <f aca="false">COUNTIF($G48:$IV48,"K")</f>
        <v>5</v>
      </c>
      <c r="C48" s="14" t="n">
        <f aca="false">COUNTIF($G48:$IV48,"A")</f>
        <v>0</v>
      </c>
      <c r="D48" s="14" t="n">
        <f aca="false">COUNTIF($G48:$IV48,"T")</f>
        <v>0</v>
      </c>
      <c r="E48" s="14" t="n">
        <f aca="false">COUNTIF($G48:$IV48,"X")</f>
        <v>3</v>
      </c>
      <c r="F48" s="19" t="n">
        <f aca="false">SUM(B48:E48)</f>
        <v>8</v>
      </c>
      <c r="G48" s="4" t="s">
        <v>374</v>
      </c>
      <c r="H48" s="4" t="s">
        <v>374</v>
      </c>
      <c r="K48" s="22"/>
      <c r="O48" s="20"/>
      <c r="S48" s="22"/>
      <c r="W48" s="22"/>
      <c r="AA48" s="20"/>
      <c r="AE48" s="22"/>
      <c r="AI48" s="22"/>
      <c r="AJ48" s="4" t="s">
        <v>374</v>
      </c>
      <c r="AK48" s="4" t="s">
        <v>374</v>
      </c>
      <c r="AM48" s="22"/>
      <c r="AQ48" s="22"/>
      <c r="AU48" s="22"/>
      <c r="AY48" s="22"/>
      <c r="BC48" s="20" t="s">
        <v>374</v>
      </c>
      <c r="BG48" s="20" t="s">
        <v>373</v>
      </c>
      <c r="BK48" s="20"/>
      <c r="BO48" s="22"/>
      <c r="BS48" s="22"/>
      <c r="BW48" s="20" t="s">
        <v>373</v>
      </c>
      <c r="BX48" s="4" t="s">
        <v>373</v>
      </c>
      <c r="CA48" s="22"/>
      <c r="CE48" s="22"/>
      <c r="CI48" s="22"/>
      <c r="CM48" s="22"/>
      <c r="CQ48" s="22"/>
      <c r="CU48" s="22"/>
      <c r="CY48" s="22"/>
      <c r="DC48" s="22"/>
      <c r="DG48" s="22"/>
      <c r="DK48" s="22"/>
      <c r="DO48" s="22"/>
      <c r="DS48" s="22"/>
      <c r="DW48" s="22"/>
      <c r="EA48" s="22"/>
      <c r="EE48" s="22"/>
      <c r="EI48" s="22"/>
      <c r="EM48" s="22"/>
      <c r="EQ48" s="22"/>
      <c r="EU48" s="22"/>
      <c r="EY48" s="22"/>
      <c r="FC48" s="22"/>
      <c r="FG48" s="22"/>
      <c r="FK48" s="22"/>
      <c r="FO48" s="22"/>
      <c r="FS48" s="22"/>
      <c r="FW48" s="22"/>
      <c r="GA48" s="22"/>
      <c r="GE48" s="22"/>
      <c r="GI48" s="22"/>
      <c r="GM48" s="22"/>
      <c r="GQ48" s="22"/>
      <c r="GU48" s="22"/>
      <c r="GY48" s="22"/>
      <c r="HC48" s="22"/>
      <c r="HG48" s="22"/>
      <c r="HK48" s="22"/>
      <c r="HO48" s="22"/>
      <c r="HS48" s="22"/>
      <c r="HW48" s="22"/>
      <c r="IA48" s="22"/>
      <c r="IE48" s="22"/>
      <c r="II48" s="22"/>
      <c r="IM48" s="22"/>
      <c r="IQ48" s="22"/>
      <c r="IU48" s="22"/>
    </row>
    <row r="49" s="4" customFormat="true" ht="14.9" hidden="false" customHeight="true" outlineLevel="0" collapsed="false">
      <c r="A49" s="24" t="n">
        <v>0.413194444444444</v>
      </c>
      <c r="B49" s="14" t="n">
        <f aca="false">COUNTIF($G49:$IV49,"K")</f>
        <v>5</v>
      </c>
      <c r="C49" s="14" t="n">
        <f aca="false">COUNTIF($G49:$IV49,"A")</f>
        <v>0</v>
      </c>
      <c r="D49" s="14" t="n">
        <f aca="false">COUNTIF($G49:$IV49,"T")</f>
        <v>0</v>
      </c>
      <c r="E49" s="14" t="n">
        <f aca="false">COUNTIF($G49:$IV49,"X")</f>
        <v>3</v>
      </c>
      <c r="F49" s="19" t="n">
        <f aca="false">SUM(B49:E49)</f>
        <v>8</v>
      </c>
      <c r="G49" s="4" t="s">
        <v>374</v>
      </c>
      <c r="H49" s="4" t="s">
        <v>374</v>
      </c>
      <c r="K49" s="22"/>
      <c r="O49" s="20"/>
      <c r="S49" s="22"/>
      <c r="W49" s="22"/>
      <c r="AA49" s="20"/>
      <c r="AE49" s="22"/>
      <c r="AI49" s="22"/>
      <c r="AJ49" s="4" t="s">
        <v>374</v>
      </c>
      <c r="AK49" s="4" t="s">
        <v>374</v>
      </c>
      <c r="AM49" s="22"/>
      <c r="AQ49" s="22"/>
      <c r="AU49" s="22"/>
      <c r="AY49" s="22"/>
      <c r="BC49" s="20" t="s">
        <v>374</v>
      </c>
      <c r="BG49" s="20" t="s">
        <v>373</v>
      </c>
      <c r="BK49" s="20"/>
      <c r="BO49" s="22"/>
      <c r="BS49" s="22"/>
      <c r="BW49" s="20" t="s">
        <v>373</v>
      </c>
      <c r="BX49" s="4" t="s">
        <v>373</v>
      </c>
      <c r="CA49" s="22"/>
      <c r="CE49" s="22"/>
      <c r="CI49" s="22"/>
      <c r="CM49" s="22"/>
      <c r="CQ49" s="22"/>
      <c r="CU49" s="22"/>
      <c r="CY49" s="22"/>
      <c r="DC49" s="22"/>
      <c r="DG49" s="22"/>
      <c r="DK49" s="22"/>
      <c r="DO49" s="22"/>
      <c r="DS49" s="22"/>
      <c r="DW49" s="22"/>
      <c r="EA49" s="22"/>
      <c r="EE49" s="22"/>
      <c r="EI49" s="22"/>
      <c r="EM49" s="22"/>
      <c r="EQ49" s="22"/>
      <c r="EU49" s="22"/>
      <c r="EY49" s="22"/>
      <c r="FC49" s="22"/>
      <c r="FG49" s="22"/>
      <c r="FK49" s="22"/>
      <c r="FO49" s="22"/>
      <c r="FS49" s="22"/>
      <c r="FW49" s="22"/>
      <c r="GA49" s="22"/>
      <c r="GE49" s="22"/>
      <c r="GI49" s="22"/>
      <c r="GM49" s="22"/>
      <c r="GQ49" s="22"/>
      <c r="GU49" s="22"/>
      <c r="GY49" s="22"/>
      <c r="HC49" s="22"/>
      <c r="HG49" s="22"/>
      <c r="HK49" s="22"/>
      <c r="HO49" s="22"/>
      <c r="HS49" s="22"/>
      <c r="HW49" s="22"/>
      <c r="IA49" s="22"/>
      <c r="IE49" s="22"/>
      <c r="II49" s="22"/>
      <c r="IM49" s="22"/>
      <c r="IQ49" s="22"/>
      <c r="IU49" s="22"/>
    </row>
    <row r="50" s="4" customFormat="true" ht="14.9" hidden="false" customHeight="true" outlineLevel="0" collapsed="false">
      <c r="A50" s="23" t="n">
        <v>0.416666666666667</v>
      </c>
      <c r="B50" s="14" t="n">
        <f aca="false">COUNTIF($G50:$IV50,"K")</f>
        <v>5</v>
      </c>
      <c r="C50" s="14" t="n">
        <f aca="false">COUNTIF($G50:$IV50,"A")</f>
        <v>0</v>
      </c>
      <c r="D50" s="14" t="n">
        <f aca="false">COUNTIF($G50:$IV50,"T")</f>
        <v>0</v>
      </c>
      <c r="E50" s="14" t="n">
        <f aca="false">COUNTIF($G50:$IV50,"X")</f>
        <v>3</v>
      </c>
      <c r="F50" s="19" t="n">
        <f aca="false">SUM(B50:E50)</f>
        <v>8</v>
      </c>
      <c r="G50" s="4" t="s">
        <v>374</v>
      </c>
      <c r="H50" s="4" t="s">
        <v>374</v>
      </c>
      <c r="K50" s="22"/>
      <c r="O50" s="20"/>
      <c r="S50" s="22"/>
      <c r="W50" s="22"/>
      <c r="AA50" s="20"/>
      <c r="AE50" s="22"/>
      <c r="AI50" s="22"/>
      <c r="AJ50" s="4" t="s">
        <v>374</v>
      </c>
      <c r="AK50" s="4" t="s">
        <v>374</v>
      </c>
      <c r="AM50" s="22"/>
      <c r="AQ50" s="22"/>
      <c r="AU50" s="22"/>
      <c r="AY50" s="22"/>
      <c r="BC50" s="20" t="s">
        <v>374</v>
      </c>
      <c r="BG50" s="20" t="s">
        <v>373</v>
      </c>
      <c r="BK50" s="20"/>
      <c r="BO50" s="22"/>
      <c r="BS50" s="22"/>
      <c r="BW50" s="20" t="s">
        <v>373</v>
      </c>
      <c r="BX50" s="4" t="s">
        <v>373</v>
      </c>
      <c r="CA50" s="22"/>
      <c r="CE50" s="22"/>
      <c r="CI50" s="22"/>
      <c r="CM50" s="22"/>
      <c r="CQ50" s="22"/>
      <c r="CU50" s="22"/>
      <c r="CY50" s="22"/>
      <c r="DC50" s="22"/>
      <c r="DG50" s="22"/>
      <c r="DK50" s="22"/>
      <c r="DO50" s="22"/>
      <c r="DS50" s="22"/>
      <c r="DW50" s="22"/>
      <c r="EA50" s="22"/>
      <c r="EE50" s="22"/>
      <c r="EI50" s="22"/>
      <c r="EM50" s="22"/>
      <c r="EQ50" s="22"/>
      <c r="EU50" s="22"/>
      <c r="EY50" s="22"/>
      <c r="FC50" s="22"/>
      <c r="FG50" s="22"/>
      <c r="FK50" s="22"/>
      <c r="FO50" s="22"/>
      <c r="FS50" s="22"/>
      <c r="FW50" s="22"/>
      <c r="GA50" s="22"/>
      <c r="GE50" s="22"/>
      <c r="GI50" s="22"/>
      <c r="GM50" s="22"/>
      <c r="GQ50" s="22"/>
      <c r="GU50" s="22"/>
      <c r="GY50" s="22"/>
      <c r="HC50" s="22"/>
      <c r="HG50" s="22"/>
      <c r="HK50" s="22"/>
      <c r="HO50" s="22"/>
      <c r="HS50" s="22"/>
      <c r="HW50" s="22"/>
      <c r="IA50" s="22"/>
      <c r="IE50" s="22"/>
      <c r="II50" s="22"/>
      <c r="IM50" s="22"/>
      <c r="IQ50" s="22"/>
      <c r="IU50" s="22"/>
    </row>
    <row r="51" s="4" customFormat="true" ht="14.9" hidden="false" customHeight="true" outlineLevel="0" collapsed="false">
      <c r="A51" s="24" t="n">
        <v>0.420138888888889</v>
      </c>
      <c r="B51" s="14" t="n">
        <f aca="false">COUNTIF($G51:$IV51,"K")</f>
        <v>5</v>
      </c>
      <c r="C51" s="14" t="n">
        <f aca="false">COUNTIF($G51:$IV51,"A")</f>
        <v>0</v>
      </c>
      <c r="D51" s="14" t="n">
        <f aca="false">COUNTIF($G51:$IV51,"T")</f>
        <v>0</v>
      </c>
      <c r="E51" s="14" t="n">
        <f aca="false">COUNTIF($G51:$IV51,"X")</f>
        <v>3</v>
      </c>
      <c r="F51" s="19" t="n">
        <f aca="false">SUM(B51:E51)</f>
        <v>8</v>
      </c>
      <c r="G51" s="4" t="s">
        <v>374</v>
      </c>
      <c r="H51" s="4" t="s">
        <v>374</v>
      </c>
      <c r="K51" s="22"/>
      <c r="O51" s="20"/>
      <c r="S51" s="22"/>
      <c r="W51" s="22"/>
      <c r="AA51" s="20"/>
      <c r="AE51" s="22"/>
      <c r="AI51" s="22"/>
      <c r="AJ51" s="4" t="s">
        <v>374</v>
      </c>
      <c r="AK51" s="4" t="s">
        <v>374</v>
      </c>
      <c r="AM51" s="22"/>
      <c r="AQ51" s="22"/>
      <c r="AU51" s="22"/>
      <c r="AY51" s="22"/>
      <c r="BC51" s="20" t="s">
        <v>374</v>
      </c>
      <c r="BG51" s="20" t="s">
        <v>373</v>
      </c>
      <c r="BK51" s="20"/>
      <c r="BO51" s="22"/>
      <c r="BS51" s="22"/>
      <c r="BW51" s="20" t="s">
        <v>373</v>
      </c>
      <c r="BX51" s="4" t="s">
        <v>373</v>
      </c>
      <c r="CA51" s="22"/>
      <c r="CE51" s="22"/>
      <c r="CI51" s="22"/>
      <c r="CM51" s="22"/>
      <c r="CQ51" s="22"/>
      <c r="CU51" s="22"/>
      <c r="CY51" s="22"/>
      <c r="DC51" s="22"/>
      <c r="DG51" s="22"/>
      <c r="DK51" s="22"/>
      <c r="DO51" s="22"/>
      <c r="DS51" s="22"/>
      <c r="DW51" s="22"/>
      <c r="EA51" s="22"/>
      <c r="EE51" s="22"/>
      <c r="EI51" s="22"/>
      <c r="EM51" s="22"/>
      <c r="EQ51" s="22"/>
      <c r="EU51" s="22"/>
      <c r="EY51" s="22"/>
      <c r="FC51" s="22"/>
      <c r="FG51" s="22"/>
      <c r="FK51" s="22"/>
      <c r="FO51" s="22"/>
      <c r="FS51" s="22"/>
      <c r="FW51" s="22"/>
      <c r="GA51" s="22"/>
      <c r="GE51" s="22"/>
      <c r="GI51" s="22"/>
      <c r="GM51" s="22"/>
      <c r="GQ51" s="22"/>
      <c r="GU51" s="22"/>
      <c r="GY51" s="22"/>
      <c r="HC51" s="22"/>
      <c r="HG51" s="22"/>
      <c r="HK51" s="22"/>
      <c r="HO51" s="22"/>
      <c r="HS51" s="22"/>
      <c r="HW51" s="22"/>
      <c r="IA51" s="22"/>
      <c r="IE51" s="22"/>
      <c r="II51" s="22"/>
      <c r="IM51" s="22"/>
      <c r="IQ51" s="22"/>
      <c r="IU51" s="22"/>
    </row>
    <row r="52" s="4" customFormat="true" ht="14.9" hidden="false" customHeight="true" outlineLevel="0" collapsed="false">
      <c r="A52" s="24" t="n">
        <v>0.423611111111111</v>
      </c>
      <c r="B52" s="14" t="n">
        <f aca="false">COUNTIF($G52:$IV52,"K")</f>
        <v>5</v>
      </c>
      <c r="C52" s="14" t="n">
        <f aca="false">COUNTIF($G52:$IV52,"A")</f>
        <v>0</v>
      </c>
      <c r="D52" s="14" t="n">
        <f aca="false">COUNTIF($G52:$IV52,"T")</f>
        <v>0</v>
      </c>
      <c r="E52" s="14" t="n">
        <f aca="false">COUNTIF($G52:$IV52,"X")</f>
        <v>3</v>
      </c>
      <c r="F52" s="19" t="n">
        <f aca="false">SUM(B52:E52)</f>
        <v>8</v>
      </c>
      <c r="G52" s="4" t="s">
        <v>374</v>
      </c>
      <c r="H52" s="4" t="s">
        <v>374</v>
      </c>
      <c r="K52" s="22"/>
      <c r="O52" s="20"/>
      <c r="S52" s="22"/>
      <c r="W52" s="22"/>
      <c r="AA52" s="20"/>
      <c r="AE52" s="22"/>
      <c r="AI52" s="22"/>
      <c r="AJ52" s="4" t="s">
        <v>374</v>
      </c>
      <c r="AK52" s="4" t="s">
        <v>374</v>
      </c>
      <c r="AM52" s="22"/>
      <c r="AQ52" s="22"/>
      <c r="AU52" s="22"/>
      <c r="AY52" s="22"/>
      <c r="BC52" s="20" t="s">
        <v>374</v>
      </c>
      <c r="BG52" s="20" t="s">
        <v>373</v>
      </c>
      <c r="BK52" s="20"/>
      <c r="BO52" s="22"/>
      <c r="BS52" s="22"/>
      <c r="BW52" s="20" t="s">
        <v>373</v>
      </c>
      <c r="BX52" s="4" t="s">
        <v>373</v>
      </c>
      <c r="CA52" s="22"/>
      <c r="CE52" s="22"/>
      <c r="CI52" s="22"/>
      <c r="CM52" s="22"/>
      <c r="CQ52" s="22"/>
      <c r="CU52" s="22"/>
      <c r="CY52" s="22"/>
      <c r="DC52" s="22"/>
      <c r="DG52" s="22"/>
      <c r="DK52" s="22"/>
      <c r="DO52" s="22"/>
      <c r="DS52" s="22"/>
      <c r="DW52" s="22"/>
      <c r="EA52" s="22"/>
      <c r="EE52" s="22"/>
      <c r="EI52" s="22"/>
      <c r="EM52" s="22"/>
      <c r="EQ52" s="22"/>
      <c r="EU52" s="22"/>
      <c r="EY52" s="22"/>
      <c r="FC52" s="22"/>
      <c r="FG52" s="22"/>
      <c r="FK52" s="22"/>
      <c r="FO52" s="22"/>
      <c r="FS52" s="22"/>
      <c r="FW52" s="22"/>
      <c r="GA52" s="22"/>
      <c r="GE52" s="22"/>
      <c r="GI52" s="22"/>
      <c r="GM52" s="22"/>
      <c r="GQ52" s="22"/>
      <c r="GU52" s="22"/>
      <c r="GY52" s="22"/>
      <c r="HC52" s="22"/>
      <c r="HG52" s="22"/>
      <c r="HK52" s="22"/>
      <c r="HO52" s="22"/>
      <c r="HS52" s="22"/>
      <c r="HW52" s="22"/>
      <c r="IA52" s="22"/>
      <c r="IE52" s="22"/>
      <c r="II52" s="22"/>
      <c r="IM52" s="22"/>
      <c r="IQ52" s="22"/>
      <c r="IU52" s="22"/>
    </row>
    <row r="53" s="4" customFormat="true" ht="14.9" hidden="false" customHeight="true" outlineLevel="0" collapsed="false">
      <c r="A53" s="24" t="n">
        <v>0.427083333333333</v>
      </c>
      <c r="B53" s="14" t="n">
        <f aca="false">COUNTIF($G53:$IV53,"K")</f>
        <v>5</v>
      </c>
      <c r="C53" s="14" t="n">
        <f aca="false">COUNTIF($G53:$IV53,"A")</f>
        <v>0</v>
      </c>
      <c r="D53" s="14" t="n">
        <f aca="false">COUNTIF($G53:$IV53,"T")</f>
        <v>0</v>
      </c>
      <c r="E53" s="14" t="n">
        <f aca="false">COUNTIF($G53:$IV53,"X")</f>
        <v>3</v>
      </c>
      <c r="F53" s="19" t="n">
        <f aca="false">SUM(B53:E53)</f>
        <v>8</v>
      </c>
      <c r="G53" s="4" t="s">
        <v>374</v>
      </c>
      <c r="H53" s="4" t="s">
        <v>374</v>
      </c>
      <c r="K53" s="22"/>
      <c r="O53" s="20"/>
      <c r="S53" s="22"/>
      <c r="W53" s="22"/>
      <c r="AA53" s="20"/>
      <c r="AE53" s="22"/>
      <c r="AI53" s="22"/>
      <c r="AJ53" s="4" t="s">
        <v>374</v>
      </c>
      <c r="AK53" s="4" t="s">
        <v>374</v>
      </c>
      <c r="AM53" s="22"/>
      <c r="AQ53" s="22"/>
      <c r="AU53" s="22"/>
      <c r="AY53" s="22"/>
      <c r="BC53" s="20" t="s">
        <v>374</v>
      </c>
      <c r="BG53" s="20" t="s">
        <v>373</v>
      </c>
      <c r="BK53" s="20"/>
      <c r="BO53" s="22"/>
      <c r="BS53" s="22"/>
      <c r="BW53" s="20" t="s">
        <v>373</v>
      </c>
      <c r="BX53" s="4" t="s">
        <v>373</v>
      </c>
      <c r="CA53" s="22"/>
      <c r="CE53" s="22"/>
      <c r="CI53" s="22"/>
      <c r="CM53" s="22"/>
      <c r="CQ53" s="22"/>
      <c r="CU53" s="22"/>
      <c r="CY53" s="22"/>
      <c r="DC53" s="22"/>
      <c r="DG53" s="22"/>
      <c r="DK53" s="22"/>
      <c r="DO53" s="22"/>
      <c r="DS53" s="22"/>
      <c r="DW53" s="22"/>
      <c r="EA53" s="22"/>
      <c r="EE53" s="22"/>
      <c r="EI53" s="22"/>
      <c r="EM53" s="22"/>
      <c r="EQ53" s="22"/>
      <c r="EU53" s="22"/>
      <c r="EY53" s="22"/>
      <c r="FC53" s="22"/>
      <c r="FG53" s="22"/>
      <c r="FK53" s="22"/>
      <c r="FO53" s="22"/>
      <c r="FS53" s="22"/>
      <c r="FW53" s="22"/>
      <c r="GA53" s="22"/>
      <c r="GE53" s="22"/>
      <c r="GI53" s="22"/>
      <c r="GM53" s="22"/>
      <c r="GQ53" s="22"/>
      <c r="GU53" s="22"/>
      <c r="GY53" s="22"/>
      <c r="HC53" s="22"/>
      <c r="HG53" s="22"/>
      <c r="HK53" s="22"/>
      <c r="HO53" s="22"/>
      <c r="HS53" s="22"/>
      <c r="HW53" s="22"/>
      <c r="IA53" s="22"/>
      <c r="IE53" s="22"/>
      <c r="II53" s="22"/>
      <c r="IM53" s="22"/>
      <c r="IQ53" s="22"/>
      <c r="IU53" s="22"/>
    </row>
    <row r="54" s="4" customFormat="true" ht="14.9" hidden="false" customHeight="true" outlineLevel="0" collapsed="false">
      <c r="A54" s="24" t="n">
        <v>0.430555555555556</v>
      </c>
      <c r="B54" s="14" t="n">
        <f aca="false">COUNTIF($G54:$IV54,"K")</f>
        <v>5</v>
      </c>
      <c r="C54" s="14" t="n">
        <f aca="false">COUNTIF($G54:$IV54,"A")</f>
        <v>0</v>
      </c>
      <c r="D54" s="14" t="n">
        <f aca="false">COUNTIF($G54:$IV54,"T")</f>
        <v>0</v>
      </c>
      <c r="E54" s="14" t="n">
        <f aca="false">COUNTIF($G54:$IV54,"X")</f>
        <v>3</v>
      </c>
      <c r="F54" s="19" t="n">
        <f aca="false">SUM(B54:E54)</f>
        <v>8</v>
      </c>
      <c r="G54" s="4" t="s">
        <v>374</v>
      </c>
      <c r="H54" s="4" t="s">
        <v>374</v>
      </c>
      <c r="K54" s="22"/>
      <c r="O54" s="20"/>
      <c r="S54" s="22"/>
      <c r="W54" s="22"/>
      <c r="AA54" s="20"/>
      <c r="AE54" s="22"/>
      <c r="AI54" s="22"/>
      <c r="AJ54" s="4" t="s">
        <v>374</v>
      </c>
      <c r="AK54" s="4" t="s">
        <v>374</v>
      </c>
      <c r="AM54" s="22"/>
      <c r="AQ54" s="22"/>
      <c r="AU54" s="22"/>
      <c r="AY54" s="22"/>
      <c r="BC54" s="20" t="s">
        <v>374</v>
      </c>
      <c r="BG54" s="20" t="s">
        <v>373</v>
      </c>
      <c r="BK54" s="20"/>
      <c r="BO54" s="22"/>
      <c r="BS54" s="22"/>
      <c r="BW54" s="20" t="s">
        <v>373</v>
      </c>
      <c r="BX54" s="4" t="s">
        <v>373</v>
      </c>
      <c r="CA54" s="22"/>
      <c r="CE54" s="22"/>
      <c r="CI54" s="22"/>
      <c r="CM54" s="22"/>
      <c r="CQ54" s="22"/>
      <c r="CU54" s="22"/>
      <c r="CY54" s="22"/>
      <c r="DC54" s="22"/>
      <c r="DG54" s="22"/>
      <c r="DK54" s="22"/>
      <c r="DO54" s="22"/>
      <c r="DS54" s="22"/>
      <c r="DW54" s="22"/>
      <c r="EA54" s="22"/>
      <c r="EE54" s="22"/>
      <c r="EI54" s="22"/>
      <c r="EM54" s="22"/>
      <c r="EQ54" s="22"/>
      <c r="EU54" s="22"/>
      <c r="EY54" s="22"/>
      <c r="FC54" s="22"/>
      <c r="FG54" s="22"/>
      <c r="FK54" s="22"/>
      <c r="FO54" s="22"/>
      <c r="FS54" s="22"/>
      <c r="FW54" s="22"/>
      <c r="GA54" s="22"/>
      <c r="GE54" s="22"/>
      <c r="GI54" s="22"/>
      <c r="GM54" s="22"/>
      <c r="GQ54" s="22"/>
      <c r="GU54" s="22"/>
      <c r="GY54" s="22"/>
      <c r="HC54" s="22"/>
      <c r="HG54" s="22"/>
      <c r="HK54" s="22"/>
      <c r="HO54" s="22"/>
      <c r="HS54" s="22"/>
      <c r="HW54" s="22"/>
      <c r="IA54" s="22"/>
      <c r="IE54" s="22"/>
      <c r="II54" s="22"/>
      <c r="IM54" s="22"/>
      <c r="IQ54" s="22"/>
      <c r="IU54" s="22"/>
    </row>
    <row r="55" s="4" customFormat="true" ht="14.9" hidden="false" customHeight="true" outlineLevel="0" collapsed="false">
      <c r="A55" s="24" t="n">
        <v>0.434027777777778</v>
      </c>
      <c r="B55" s="14" t="n">
        <f aca="false">COUNTIF($G55:$IV55,"K")</f>
        <v>5</v>
      </c>
      <c r="C55" s="14" t="n">
        <f aca="false">COUNTIF($G55:$IV55,"A")</f>
        <v>0</v>
      </c>
      <c r="D55" s="14" t="n">
        <f aca="false">COUNTIF($G55:$IV55,"T")</f>
        <v>0</v>
      </c>
      <c r="E55" s="14" t="n">
        <f aca="false">COUNTIF($G55:$IV55,"X")</f>
        <v>3</v>
      </c>
      <c r="F55" s="19" t="n">
        <f aca="false">SUM(B55:E55)</f>
        <v>8</v>
      </c>
      <c r="G55" s="4" t="s">
        <v>374</v>
      </c>
      <c r="H55" s="4" t="s">
        <v>374</v>
      </c>
      <c r="K55" s="22"/>
      <c r="O55" s="20"/>
      <c r="S55" s="22"/>
      <c r="W55" s="22"/>
      <c r="AA55" s="20"/>
      <c r="AE55" s="22"/>
      <c r="AI55" s="22"/>
      <c r="AJ55" s="4" t="s">
        <v>374</v>
      </c>
      <c r="AK55" s="4" t="s">
        <v>374</v>
      </c>
      <c r="AM55" s="22"/>
      <c r="AQ55" s="22"/>
      <c r="AU55" s="22"/>
      <c r="AY55" s="22"/>
      <c r="BC55" s="20" t="s">
        <v>374</v>
      </c>
      <c r="BG55" s="20" t="s">
        <v>373</v>
      </c>
      <c r="BK55" s="20"/>
      <c r="BO55" s="22"/>
      <c r="BS55" s="22"/>
      <c r="BW55" s="20" t="s">
        <v>373</v>
      </c>
      <c r="BX55" s="4" t="s">
        <v>373</v>
      </c>
      <c r="CA55" s="22"/>
      <c r="CE55" s="22"/>
      <c r="CI55" s="22"/>
      <c r="CM55" s="22"/>
      <c r="CQ55" s="22"/>
      <c r="CU55" s="22"/>
      <c r="CY55" s="22"/>
      <c r="DC55" s="22"/>
      <c r="DG55" s="22"/>
      <c r="DK55" s="22"/>
      <c r="DO55" s="22"/>
      <c r="DS55" s="22"/>
      <c r="DW55" s="22"/>
      <c r="EA55" s="22"/>
      <c r="EE55" s="22"/>
      <c r="EI55" s="22"/>
      <c r="EM55" s="22"/>
      <c r="EQ55" s="22"/>
      <c r="EU55" s="22"/>
      <c r="EY55" s="22"/>
      <c r="FC55" s="22"/>
      <c r="FG55" s="22"/>
      <c r="FK55" s="22"/>
      <c r="FO55" s="22"/>
      <c r="FS55" s="22"/>
      <c r="FW55" s="22"/>
      <c r="GA55" s="22"/>
      <c r="GE55" s="22"/>
      <c r="GI55" s="22"/>
      <c r="GM55" s="22"/>
      <c r="GQ55" s="22"/>
      <c r="GU55" s="22"/>
      <c r="GY55" s="22"/>
      <c r="HC55" s="22"/>
      <c r="HG55" s="22"/>
      <c r="HK55" s="22"/>
      <c r="HO55" s="22"/>
      <c r="HS55" s="22"/>
      <c r="HW55" s="22"/>
      <c r="IA55" s="22"/>
      <c r="IE55" s="22"/>
      <c r="II55" s="22"/>
      <c r="IM55" s="22"/>
      <c r="IQ55" s="22"/>
      <c r="IU55" s="22"/>
    </row>
    <row r="56" s="4" customFormat="true" ht="14.9" hidden="false" customHeight="true" outlineLevel="0" collapsed="false">
      <c r="A56" s="24" t="n">
        <v>0.4375</v>
      </c>
      <c r="B56" s="14" t="n">
        <f aca="false">COUNTIF($G56:$IV56,"K")</f>
        <v>5</v>
      </c>
      <c r="C56" s="14" t="n">
        <f aca="false">COUNTIF($G56:$IV56,"A")</f>
        <v>0</v>
      </c>
      <c r="D56" s="14" t="n">
        <f aca="false">COUNTIF($G56:$IV56,"T")</f>
        <v>0</v>
      </c>
      <c r="E56" s="14" t="n">
        <f aca="false">COUNTIF($G56:$IV56,"X")</f>
        <v>3</v>
      </c>
      <c r="F56" s="19" t="n">
        <f aca="false">SUM(B56:E56)</f>
        <v>8</v>
      </c>
      <c r="G56" s="4" t="s">
        <v>374</v>
      </c>
      <c r="H56" s="4" t="s">
        <v>374</v>
      </c>
      <c r="K56" s="22"/>
      <c r="O56" s="20"/>
      <c r="S56" s="22"/>
      <c r="W56" s="22"/>
      <c r="AA56" s="20"/>
      <c r="AE56" s="22"/>
      <c r="AI56" s="22"/>
      <c r="AJ56" s="4" t="s">
        <v>374</v>
      </c>
      <c r="AK56" s="4" t="s">
        <v>374</v>
      </c>
      <c r="AM56" s="22"/>
      <c r="AQ56" s="22"/>
      <c r="AU56" s="22"/>
      <c r="AY56" s="22"/>
      <c r="BC56" s="20" t="s">
        <v>374</v>
      </c>
      <c r="BG56" s="20" t="s">
        <v>373</v>
      </c>
      <c r="BK56" s="20"/>
      <c r="BO56" s="22"/>
      <c r="BS56" s="22"/>
      <c r="BW56" s="20" t="s">
        <v>373</v>
      </c>
      <c r="BX56" s="4" t="s">
        <v>373</v>
      </c>
      <c r="CA56" s="22"/>
      <c r="CE56" s="22"/>
      <c r="CI56" s="22"/>
      <c r="CM56" s="22"/>
      <c r="CQ56" s="22"/>
      <c r="CU56" s="22"/>
      <c r="CY56" s="22"/>
      <c r="DC56" s="22"/>
      <c r="DG56" s="22"/>
      <c r="DK56" s="22"/>
      <c r="DO56" s="22"/>
      <c r="DS56" s="22"/>
      <c r="DW56" s="22"/>
      <c r="EA56" s="22"/>
      <c r="EE56" s="22"/>
      <c r="EI56" s="22"/>
      <c r="EM56" s="22"/>
      <c r="EQ56" s="22"/>
      <c r="EU56" s="22"/>
      <c r="EY56" s="22"/>
      <c r="FC56" s="22"/>
      <c r="FG56" s="22"/>
      <c r="FK56" s="22"/>
      <c r="FO56" s="22"/>
      <c r="FS56" s="22"/>
      <c r="FW56" s="22"/>
      <c r="GA56" s="22"/>
      <c r="GE56" s="22"/>
      <c r="GI56" s="22"/>
      <c r="GM56" s="22"/>
      <c r="GQ56" s="22"/>
      <c r="GU56" s="22"/>
      <c r="GY56" s="22"/>
      <c r="HC56" s="22"/>
      <c r="HG56" s="22"/>
      <c r="HK56" s="22"/>
      <c r="HO56" s="22"/>
      <c r="HS56" s="22"/>
      <c r="HW56" s="22"/>
      <c r="IA56" s="22"/>
      <c r="IE56" s="22"/>
      <c r="II56" s="22"/>
      <c r="IM56" s="22"/>
      <c r="IQ56" s="22"/>
      <c r="IU56" s="22"/>
    </row>
    <row r="57" s="4" customFormat="true" ht="14.9" hidden="false" customHeight="true" outlineLevel="0" collapsed="false">
      <c r="A57" s="24" t="n">
        <v>0.440972222222222</v>
      </c>
      <c r="B57" s="14" t="n">
        <f aca="false">COUNTIF($G57:$IV57,"K")</f>
        <v>5</v>
      </c>
      <c r="C57" s="14" t="n">
        <f aca="false">COUNTIF($G57:$IV57,"A")</f>
        <v>0</v>
      </c>
      <c r="D57" s="14" t="n">
        <f aca="false">COUNTIF($G57:$IV57,"T")</f>
        <v>0</v>
      </c>
      <c r="E57" s="14" t="n">
        <f aca="false">COUNTIF($G57:$IV57,"X")</f>
        <v>3</v>
      </c>
      <c r="F57" s="19" t="n">
        <f aca="false">SUM(B57:E57)</f>
        <v>8</v>
      </c>
      <c r="G57" s="4" t="s">
        <v>374</v>
      </c>
      <c r="H57" s="4" t="s">
        <v>374</v>
      </c>
      <c r="K57" s="22"/>
      <c r="O57" s="20"/>
      <c r="S57" s="22"/>
      <c r="W57" s="22"/>
      <c r="AA57" s="20"/>
      <c r="AE57" s="22"/>
      <c r="AI57" s="22"/>
      <c r="AJ57" s="4" t="s">
        <v>374</v>
      </c>
      <c r="AK57" s="4" t="s">
        <v>374</v>
      </c>
      <c r="AM57" s="22"/>
      <c r="AQ57" s="22"/>
      <c r="AU57" s="22"/>
      <c r="AY57" s="22"/>
      <c r="BC57" s="20" t="s">
        <v>374</v>
      </c>
      <c r="BG57" s="20" t="s">
        <v>373</v>
      </c>
      <c r="BK57" s="20"/>
      <c r="BO57" s="22"/>
      <c r="BS57" s="22"/>
      <c r="BW57" s="20" t="s">
        <v>373</v>
      </c>
      <c r="BX57" s="4" t="s">
        <v>373</v>
      </c>
      <c r="CA57" s="22"/>
      <c r="CE57" s="22"/>
      <c r="CI57" s="22"/>
      <c r="CM57" s="22"/>
      <c r="CQ57" s="22"/>
      <c r="CU57" s="22"/>
      <c r="CY57" s="22"/>
      <c r="DC57" s="22"/>
      <c r="DG57" s="22"/>
      <c r="DK57" s="22"/>
      <c r="DO57" s="22"/>
      <c r="DS57" s="22"/>
      <c r="DW57" s="22"/>
      <c r="EA57" s="22"/>
      <c r="EE57" s="22"/>
      <c r="EI57" s="22"/>
      <c r="EM57" s="22"/>
      <c r="EQ57" s="22"/>
      <c r="EU57" s="22"/>
      <c r="EY57" s="22"/>
      <c r="FC57" s="22"/>
      <c r="FG57" s="22"/>
      <c r="FK57" s="22"/>
      <c r="FO57" s="22"/>
      <c r="FS57" s="22"/>
      <c r="FW57" s="22"/>
      <c r="GA57" s="22"/>
      <c r="GE57" s="22"/>
      <c r="GI57" s="22"/>
      <c r="GM57" s="22"/>
      <c r="GQ57" s="22"/>
      <c r="GU57" s="22"/>
      <c r="GY57" s="22"/>
      <c r="HC57" s="22"/>
      <c r="HG57" s="22"/>
      <c r="HK57" s="22"/>
      <c r="HO57" s="22"/>
      <c r="HS57" s="22"/>
      <c r="HW57" s="22"/>
      <c r="IA57" s="22"/>
      <c r="IE57" s="22"/>
      <c r="II57" s="22"/>
      <c r="IM57" s="22"/>
      <c r="IQ57" s="22"/>
      <c r="IU57" s="22"/>
    </row>
    <row r="58" s="4" customFormat="true" ht="14.9" hidden="false" customHeight="true" outlineLevel="0" collapsed="false">
      <c r="A58" s="24" t="n">
        <v>0.444444444444444</v>
      </c>
      <c r="B58" s="14" t="n">
        <f aca="false">COUNTIF($G58:$IV58,"K")</f>
        <v>5</v>
      </c>
      <c r="C58" s="14" t="n">
        <f aca="false">COUNTIF($G58:$IV58,"A")</f>
        <v>0</v>
      </c>
      <c r="D58" s="14" t="n">
        <f aca="false">COUNTIF($G58:$IV58,"T")</f>
        <v>0</v>
      </c>
      <c r="E58" s="14" t="n">
        <f aca="false">COUNTIF($G58:$IV58,"X")</f>
        <v>3</v>
      </c>
      <c r="F58" s="19" t="n">
        <f aca="false">SUM(B58:E58)</f>
        <v>8</v>
      </c>
      <c r="G58" s="4" t="s">
        <v>374</v>
      </c>
      <c r="H58" s="4" t="s">
        <v>374</v>
      </c>
      <c r="K58" s="22"/>
      <c r="O58" s="20"/>
      <c r="S58" s="22"/>
      <c r="W58" s="22"/>
      <c r="AA58" s="20"/>
      <c r="AE58" s="22"/>
      <c r="AI58" s="22"/>
      <c r="AJ58" s="4" t="s">
        <v>374</v>
      </c>
      <c r="AK58" s="4" t="s">
        <v>374</v>
      </c>
      <c r="AM58" s="22"/>
      <c r="AQ58" s="22"/>
      <c r="AU58" s="22"/>
      <c r="AY58" s="22"/>
      <c r="BC58" s="20" t="s">
        <v>374</v>
      </c>
      <c r="BG58" s="20" t="s">
        <v>373</v>
      </c>
      <c r="BK58" s="20"/>
      <c r="BO58" s="22"/>
      <c r="BS58" s="22"/>
      <c r="BW58" s="20" t="s">
        <v>373</v>
      </c>
      <c r="BX58" s="4" t="s">
        <v>373</v>
      </c>
      <c r="CA58" s="22"/>
      <c r="CE58" s="22"/>
      <c r="CI58" s="22"/>
      <c r="CM58" s="22"/>
      <c r="CQ58" s="22"/>
      <c r="CU58" s="22"/>
      <c r="CY58" s="22"/>
      <c r="DC58" s="22"/>
      <c r="DG58" s="22"/>
      <c r="DK58" s="22"/>
      <c r="DO58" s="22"/>
      <c r="DS58" s="22"/>
      <c r="DW58" s="22"/>
      <c r="EA58" s="22"/>
      <c r="EE58" s="22"/>
      <c r="EI58" s="22"/>
      <c r="EM58" s="22"/>
      <c r="EQ58" s="22"/>
      <c r="EU58" s="22"/>
      <c r="EY58" s="22"/>
      <c r="FC58" s="22"/>
      <c r="FG58" s="22"/>
      <c r="FK58" s="22"/>
      <c r="FO58" s="22"/>
      <c r="FS58" s="22"/>
      <c r="FW58" s="22"/>
      <c r="GA58" s="22"/>
      <c r="GE58" s="22"/>
      <c r="GI58" s="22"/>
      <c r="GM58" s="22"/>
      <c r="GQ58" s="22"/>
      <c r="GU58" s="22"/>
      <c r="GY58" s="22"/>
      <c r="HC58" s="22"/>
      <c r="HG58" s="22"/>
      <c r="HK58" s="22"/>
      <c r="HO58" s="22"/>
      <c r="HS58" s="22"/>
      <c r="HW58" s="22"/>
      <c r="IA58" s="22"/>
      <c r="IE58" s="22"/>
      <c r="II58" s="22"/>
      <c r="IM58" s="22"/>
      <c r="IQ58" s="22"/>
      <c r="IU58" s="22"/>
    </row>
    <row r="59" s="4" customFormat="true" ht="14.9" hidden="false" customHeight="true" outlineLevel="0" collapsed="false">
      <c r="A59" s="24" t="n">
        <v>0.447916666666667</v>
      </c>
      <c r="B59" s="14" t="n">
        <f aca="false">COUNTIF($G59:$IV59,"K")</f>
        <v>5</v>
      </c>
      <c r="C59" s="14" t="n">
        <f aca="false">COUNTIF($G59:$IV59,"A")</f>
        <v>0</v>
      </c>
      <c r="D59" s="14" t="n">
        <f aca="false">COUNTIF($G59:$IV59,"T")</f>
        <v>0</v>
      </c>
      <c r="E59" s="14" t="n">
        <f aca="false">COUNTIF($G59:$IV59,"X")</f>
        <v>3</v>
      </c>
      <c r="F59" s="19" t="n">
        <f aca="false">SUM(B59:E59)</f>
        <v>8</v>
      </c>
      <c r="G59" s="4" t="s">
        <v>374</v>
      </c>
      <c r="H59" s="4" t="s">
        <v>374</v>
      </c>
      <c r="K59" s="22"/>
      <c r="O59" s="20"/>
      <c r="S59" s="22"/>
      <c r="W59" s="22"/>
      <c r="AA59" s="20"/>
      <c r="AE59" s="22"/>
      <c r="AI59" s="22"/>
      <c r="AJ59" s="4" t="s">
        <v>374</v>
      </c>
      <c r="AK59" s="4" t="s">
        <v>374</v>
      </c>
      <c r="AM59" s="22"/>
      <c r="AQ59" s="22"/>
      <c r="AU59" s="22"/>
      <c r="AY59" s="22"/>
      <c r="BC59" s="20" t="s">
        <v>374</v>
      </c>
      <c r="BG59" s="20" t="s">
        <v>373</v>
      </c>
      <c r="BK59" s="20"/>
      <c r="BO59" s="22"/>
      <c r="BS59" s="22"/>
      <c r="BW59" s="20" t="s">
        <v>373</v>
      </c>
      <c r="BX59" s="4" t="s">
        <v>373</v>
      </c>
      <c r="CA59" s="22"/>
      <c r="CE59" s="22"/>
      <c r="CI59" s="22"/>
      <c r="CM59" s="22"/>
      <c r="CQ59" s="22"/>
      <c r="CU59" s="22"/>
      <c r="CY59" s="22"/>
      <c r="DC59" s="22"/>
      <c r="DG59" s="22"/>
      <c r="DK59" s="22"/>
      <c r="DO59" s="22"/>
      <c r="DS59" s="22"/>
      <c r="DW59" s="22"/>
      <c r="EA59" s="22"/>
      <c r="EE59" s="22"/>
      <c r="EI59" s="22"/>
      <c r="EM59" s="22"/>
      <c r="EQ59" s="22"/>
      <c r="EU59" s="22"/>
      <c r="EY59" s="22"/>
      <c r="FC59" s="22"/>
      <c r="FG59" s="22"/>
      <c r="FK59" s="22"/>
      <c r="FO59" s="22"/>
      <c r="FS59" s="22"/>
      <c r="FW59" s="22"/>
      <c r="GA59" s="22"/>
      <c r="GE59" s="22"/>
      <c r="GI59" s="22"/>
      <c r="GM59" s="22"/>
      <c r="GQ59" s="22"/>
      <c r="GU59" s="22"/>
      <c r="GY59" s="22"/>
      <c r="HC59" s="22"/>
      <c r="HG59" s="22"/>
      <c r="HK59" s="22"/>
      <c r="HO59" s="22"/>
      <c r="HS59" s="22"/>
      <c r="HW59" s="22"/>
      <c r="IA59" s="22"/>
      <c r="IE59" s="22"/>
      <c r="II59" s="22"/>
      <c r="IM59" s="22"/>
      <c r="IQ59" s="22"/>
      <c r="IU59" s="22"/>
    </row>
    <row r="60" s="4" customFormat="true" ht="14.9" hidden="false" customHeight="true" outlineLevel="0" collapsed="false">
      <c r="A60" s="24" t="n">
        <v>0.451388888888889</v>
      </c>
      <c r="B60" s="14" t="n">
        <f aca="false">COUNTIF($G60:$IV60,"K")</f>
        <v>5</v>
      </c>
      <c r="C60" s="14" t="n">
        <f aca="false">COUNTIF($G60:$IV60,"A")</f>
        <v>0</v>
      </c>
      <c r="D60" s="14" t="n">
        <f aca="false">COUNTIF($G60:$IV60,"T")</f>
        <v>0</v>
      </c>
      <c r="E60" s="14" t="n">
        <f aca="false">COUNTIF($G60:$IV60,"X")</f>
        <v>3</v>
      </c>
      <c r="F60" s="19" t="n">
        <f aca="false">SUM(B60:E60)</f>
        <v>8</v>
      </c>
      <c r="G60" s="4" t="s">
        <v>374</v>
      </c>
      <c r="H60" s="4" t="s">
        <v>374</v>
      </c>
      <c r="K60" s="22"/>
      <c r="O60" s="20"/>
      <c r="S60" s="22"/>
      <c r="W60" s="22"/>
      <c r="AA60" s="20"/>
      <c r="AE60" s="22"/>
      <c r="AI60" s="22"/>
      <c r="AJ60" s="4" t="s">
        <v>374</v>
      </c>
      <c r="AK60" s="4" t="s">
        <v>374</v>
      </c>
      <c r="AM60" s="22"/>
      <c r="AQ60" s="22"/>
      <c r="AU60" s="22"/>
      <c r="AY60" s="22"/>
      <c r="BC60" s="20" t="s">
        <v>374</v>
      </c>
      <c r="BG60" s="20" t="s">
        <v>373</v>
      </c>
      <c r="BK60" s="20"/>
      <c r="BO60" s="22"/>
      <c r="BS60" s="22"/>
      <c r="BW60" s="20" t="s">
        <v>373</v>
      </c>
      <c r="BX60" s="4" t="s">
        <v>373</v>
      </c>
      <c r="CA60" s="22"/>
      <c r="CE60" s="22"/>
      <c r="CI60" s="22"/>
      <c r="CM60" s="22"/>
      <c r="CQ60" s="22"/>
      <c r="CU60" s="22"/>
      <c r="CY60" s="22"/>
      <c r="DC60" s="22"/>
      <c r="DG60" s="22"/>
      <c r="DK60" s="22"/>
      <c r="DO60" s="22"/>
      <c r="DS60" s="22"/>
      <c r="DW60" s="22"/>
      <c r="EA60" s="22"/>
      <c r="EE60" s="22"/>
      <c r="EI60" s="22"/>
      <c r="EM60" s="22"/>
      <c r="EQ60" s="22"/>
      <c r="EU60" s="22"/>
      <c r="EY60" s="22"/>
      <c r="FC60" s="22"/>
      <c r="FG60" s="22"/>
      <c r="FK60" s="22"/>
      <c r="FO60" s="22"/>
      <c r="FS60" s="22"/>
      <c r="FW60" s="22"/>
      <c r="GA60" s="22"/>
      <c r="GE60" s="22"/>
      <c r="GI60" s="22"/>
      <c r="GM60" s="22"/>
      <c r="GQ60" s="22"/>
      <c r="GU60" s="22"/>
      <c r="GY60" s="22"/>
      <c r="HC60" s="22"/>
      <c r="HG60" s="22"/>
      <c r="HK60" s="22"/>
      <c r="HO60" s="22"/>
      <c r="HS60" s="22"/>
      <c r="HW60" s="22"/>
      <c r="IA60" s="22"/>
      <c r="IE60" s="22"/>
      <c r="II60" s="22"/>
      <c r="IM60" s="22"/>
      <c r="IQ60" s="22"/>
      <c r="IU60" s="22"/>
    </row>
    <row r="61" s="4" customFormat="true" ht="14.9" hidden="false" customHeight="true" outlineLevel="0" collapsed="false">
      <c r="A61" s="24" t="n">
        <v>0.454861111111111</v>
      </c>
      <c r="B61" s="14" t="n">
        <f aca="false">COUNTIF($G61:$IV61,"K")</f>
        <v>5</v>
      </c>
      <c r="C61" s="14" t="n">
        <f aca="false">COUNTIF($G61:$IV61,"A")</f>
        <v>0</v>
      </c>
      <c r="D61" s="14" t="n">
        <f aca="false">COUNTIF($G61:$IV61,"T")</f>
        <v>0</v>
      </c>
      <c r="E61" s="14" t="n">
        <f aca="false">COUNTIF($G61:$IV61,"X")</f>
        <v>3</v>
      </c>
      <c r="F61" s="19" t="n">
        <f aca="false">SUM(B61:E61)</f>
        <v>8</v>
      </c>
      <c r="G61" s="4" t="s">
        <v>374</v>
      </c>
      <c r="H61" s="4" t="s">
        <v>374</v>
      </c>
      <c r="K61" s="22"/>
      <c r="O61" s="20"/>
      <c r="S61" s="22"/>
      <c r="W61" s="22"/>
      <c r="AA61" s="20"/>
      <c r="AE61" s="22"/>
      <c r="AI61" s="22"/>
      <c r="AJ61" s="4" t="s">
        <v>374</v>
      </c>
      <c r="AK61" s="4" t="s">
        <v>374</v>
      </c>
      <c r="AM61" s="22"/>
      <c r="AQ61" s="22"/>
      <c r="AU61" s="22"/>
      <c r="AY61" s="22"/>
      <c r="BC61" s="20" t="s">
        <v>374</v>
      </c>
      <c r="BG61" s="20" t="s">
        <v>373</v>
      </c>
      <c r="BK61" s="20"/>
      <c r="BO61" s="22"/>
      <c r="BS61" s="22"/>
      <c r="BW61" s="20" t="s">
        <v>373</v>
      </c>
      <c r="BX61" s="4" t="s">
        <v>373</v>
      </c>
      <c r="CA61" s="22"/>
      <c r="CE61" s="22"/>
      <c r="CI61" s="22"/>
      <c r="CM61" s="22"/>
      <c r="CQ61" s="22"/>
      <c r="CU61" s="22"/>
      <c r="CY61" s="22"/>
      <c r="DC61" s="22"/>
      <c r="DG61" s="22"/>
      <c r="DK61" s="22"/>
      <c r="DO61" s="22"/>
      <c r="DS61" s="22"/>
      <c r="DW61" s="22"/>
      <c r="EA61" s="22"/>
      <c r="EE61" s="22"/>
      <c r="EI61" s="22"/>
      <c r="EM61" s="22"/>
      <c r="EQ61" s="22"/>
      <c r="EU61" s="22"/>
      <c r="EY61" s="22"/>
      <c r="FC61" s="22"/>
      <c r="FG61" s="22"/>
      <c r="FK61" s="22"/>
      <c r="FO61" s="22"/>
      <c r="FS61" s="22"/>
      <c r="FW61" s="22"/>
      <c r="GA61" s="22"/>
      <c r="GE61" s="22"/>
      <c r="GI61" s="22"/>
      <c r="GM61" s="22"/>
      <c r="GQ61" s="22"/>
      <c r="GU61" s="22"/>
      <c r="GY61" s="22"/>
      <c r="HC61" s="22"/>
      <c r="HG61" s="22"/>
      <c r="HK61" s="22"/>
      <c r="HO61" s="22"/>
      <c r="HS61" s="22"/>
      <c r="HW61" s="22"/>
      <c r="IA61" s="22"/>
      <c r="IE61" s="22"/>
      <c r="II61" s="22"/>
      <c r="IM61" s="22"/>
      <c r="IQ61" s="22"/>
      <c r="IU61" s="22"/>
    </row>
    <row r="62" s="4" customFormat="true" ht="14.9" hidden="false" customHeight="true" outlineLevel="0" collapsed="false">
      <c r="A62" s="23" t="n">
        <v>0.458333333333333</v>
      </c>
      <c r="B62" s="14" t="n">
        <f aca="false">COUNTIF($G62:$IV62,"K")</f>
        <v>5</v>
      </c>
      <c r="C62" s="14" t="n">
        <f aca="false">COUNTIF($G62:$IV62,"A")</f>
        <v>0</v>
      </c>
      <c r="D62" s="14" t="n">
        <f aca="false">COUNTIF($G62:$IV62,"T")</f>
        <v>0</v>
      </c>
      <c r="E62" s="14" t="n">
        <f aca="false">COUNTIF($G62:$IV62,"X")</f>
        <v>3</v>
      </c>
      <c r="F62" s="19" t="n">
        <f aca="false">SUM(B62:E62)</f>
        <v>8</v>
      </c>
      <c r="G62" s="4" t="s">
        <v>374</v>
      </c>
      <c r="H62" s="4" t="s">
        <v>374</v>
      </c>
      <c r="K62" s="22"/>
      <c r="O62" s="20"/>
      <c r="S62" s="22"/>
      <c r="W62" s="22"/>
      <c r="AA62" s="20"/>
      <c r="AE62" s="22"/>
      <c r="AI62" s="22"/>
      <c r="AJ62" s="4" t="s">
        <v>374</v>
      </c>
      <c r="AK62" s="4" t="s">
        <v>374</v>
      </c>
      <c r="AM62" s="22"/>
      <c r="AQ62" s="22"/>
      <c r="AU62" s="22"/>
      <c r="AY62" s="22"/>
      <c r="BC62" s="20" t="s">
        <v>374</v>
      </c>
      <c r="BG62" s="20" t="s">
        <v>373</v>
      </c>
      <c r="BK62" s="20"/>
      <c r="BO62" s="22"/>
      <c r="BS62" s="22"/>
      <c r="BW62" s="20" t="s">
        <v>373</v>
      </c>
      <c r="BX62" s="4" t="s">
        <v>373</v>
      </c>
      <c r="CA62" s="22"/>
      <c r="CE62" s="22"/>
      <c r="CI62" s="22"/>
      <c r="CM62" s="22"/>
      <c r="CQ62" s="22"/>
      <c r="CU62" s="22"/>
      <c r="CY62" s="22"/>
      <c r="DC62" s="22"/>
      <c r="DG62" s="22"/>
      <c r="DK62" s="22"/>
      <c r="DO62" s="22"/>
      <c r="DS62" s="22"/>
      <c r="DW62" s="22"/>
      <c r="EA62" s="22"/>
      <c r="EE62" s="22"/>
      <c r="EI62" s="22"/>
      <c r="EM62" s="22"/>
      <c r="EQ62" s="22"/>
      <c r="EU62" s="22"/>
      <c r="EY62" s="22"/>
      <c r="FC62" s="22"/>
      <c r="FG62" s="22"/>
      <c r="FK62" s="22"/>
      <c r="FO62" s="22"/>
      <c r="FS62" s="22"/>
      <c r="FW62" s="22"/>
      <c r="GA62" s="22"/>
      <c r="GE62" s="22"/>
      <c r="GI62" s="22"/>
      <c r="GM62" s="22"/>
      <c r="GQ62" s="22"/>
      <c r="GU62" s="22"/>
      <c r="GY62" s="22"/>
      <c r="HC62" s="22"/>
      <c r="HG62" s="22"/>
      <c r="HK62" s="22"/>
      <c r="HO62" s="22"/>
      <c r="HS62" s="22"/>
      <c r="HW62" s="22"/>
      <c r="IA62" s="22"/>
      <c r="IE62" s="22"/>
      <c r="II62" s="22"/>
      <c r="IM62" s="22"/>
      <c r="IQ62" s="22"/>
      <c r="IU62" s="22"/>
    </row>
    <row r="63" s="4" customFormat="true" ht="14.9" hidden="false" customHeight="true" outlineLevel="0" collapsed="false">
      <c r="A63" s="24" t="n">
        <v>0.461805555555556</v>
      </c>
      <c r="B63" s="14" t="n">
        <f aca="false">COUNTIF($G63:$IV63,"K")</f>
        <v>5</v>
      </c>
      <c r="C63" s="14" t="n">
        <f aca="false">COUNTIF($G63:$IV63,"A")</f>
        <v>0</v>
      </c>
      <c r="D63" s="14" t="n">
        <f aca="false">COUNTIF($G63:$IV63,"T")</f>
        <v>0</v>
      </c>
      <c r="E63" s="14" t="n">
        <f aca="false">COUNTIF($G63:$IV63,"X")</f>
        <v>3</v>
      </c>
      <c r="F63" s="19" t="n">
        <f aca="false">SUM(B63:E63)</f>
        <v>8</v>
      </c>
      <c r="G63" s="4" t="s">
        <v>374</v>
      </c>
      <c r="H63" s="4" t="s">
        <v>374</v>
      </c>
      <c r="K63" s="22"/>
      <c r="O63" s="20"/>
      <c r="S63" s="22"/>
      <c r="W63" s="22"/>
      <c r="AA63" s="20"/>
      <c r="AE63" s="22"/>
      <c r="AI63" s="22"/>
      <c r="AJ63" s="4" t="s">
        <v>374</v>
      </c>
      <c r="AK63" s="4" t="s">
        <v>374</v>
      </c>
      <c r="AM63" s="22"/>
      <c r="AQ63" s="22"/>
      <c r="AU63" s="22"/>
      <c r="AY63" s="22"/>
      <c r="BC63" s="20" t="s">
        <v>374</v>
      </c>
      <c r="BG63" s="20" t="s">
        <v>373</v>
      </c>
      <c r="BK63" s="20"/>
      <c r="BO63" s="22"/>
      <c r="BS63" s="22"/>
      <c r="BW63" s="20" t="s">
        <v>373</v>
      </c>
      <c r="BX63" s="4" t="s">
        <v>373</v>
      </c>
      <c r="CA63" s="22"/>
      <c r="CE63" s="22"/>
      <c r="CI63" s="22"/>
      <c r="CM63" s="22"/>
      <c r="CQ63" s="22"/>
      <c r="CU63" s="22"/>
      <c r="CY63" s="22"/>
      <c r="DC63" s="22"/>
      <c r="DG63" s="22"/>
      <c r="DK63" s="22"/>
      <c r="DO63" s="22"/>
      <c r="DS63" s="22"/>
      <c r="DW63" s="22"/>
      <c r="EA63" s="22"/>
      <c r="EE63" s="22"/>
      <c r="EI63" s="22"/>
      <c r="EM63" s="22"/>
      <c r="EQ63" s="22"/>
      <c r="EU63" s="22"/>
      <c r="EY63" s="22"/>
      <c r="FC63" s="22"/>
      <c r="FG63" s="22"/>
      <c r="FK63" s="22"/>
      <c r="FO63" s="22"/>
      <c r="FS63" s="22"/>
      <c r="FW63" s="22"/>
      <c r="GA63" s="22"/>
      <c r="GE63" s="22"/>
      <c r="GI63" s="22"/>
      <c r="GM63" s="22"/>
      <c r="GQ63" s="22"/>
      <c r="GU63" s="22"/>
      <c r="GY63" s="22"/>
      <c r="HC63" s="22"/>
      <c r="HG63" s="22"/>
      <c r="HK63" s="22"/>
      <c r="HO63" s="22"/>
      <c r="HS63" s="22"/>
      <c r="HW63" s="22"/>
      <c r="IA63" s="22"/>
      <c r="IE63" s="22"/>
      <c r="II63" s="22"/>
      <c r="IM63" s="22"/>
      <c r="IQ63" s="22"/>
      <c r="IU63" s="22"/>
    </row>
    <row r="64" s="4" customFormat="true" ht="14.9" hidden="false" customHeight="true" outlineLevel="0" collapsed="false">
      <c r="A64" s="24" t="n">
        <v>0.465277777777778</v>
      </c>
      <c r="B64" s="14" t="n">
        <f aca="false">COUNTIF($G64:$IV64,"K")</f>
        <v>5</v>
      </c>
      <c r="C64" s="14" t="n">
        <f aca="false">COUNTIF($G64:$IV64,"A")</f>
        <v>0</v>
      </c>
      <c r="D64" s="14" t="n">
        <f aca="false">COUNTIF($G64:$IV64,"T")</f>
        <v>0</v>
      </c>
      <c r="E64" s="14" t="n">
        <f aca="false">COUNTIF($G64:$IV64,"X")</f>
        <v>3</v>
      </c>
      <c r="F64" s="19" t="n">
        <f aca="false">SUM(B64:E64)</f>
        <v>8</v>
      </c>
      <c r="G64" s="4" t="s">
        <v>374</v>
      </c>
      <c r="H64" s="4" t="s">
        <v>374</v>
      </c>
      <c r="K64" s="22"/>
      <c r="O64" s="20"/>
      <c r="S64" s="22"/>
      <c r="W64" s="22"/>
      <c r="AA64" s="20"/>
      <c r="AE64" s="22"/>
      <c r="AI64" s="22"/>
      <c r="AJ64" s="4" t="s">
        <v>374</v>
      </c>
      <c r="AK64" s="4" t="s">
        <v>374</v>
      </c>
      <c r="AM64" s="22"/>
      <c r="AQ64" s="22"/>
      <c r="AU64" s="22"/>
      <c r="AY64" s="22"/>
      <c r="BC64" s="20" t="s">
        <v>374</v>
      </c>
      <c r="BG64" s="20" t="s">
        <v>373</v>
      </c>
      <c r="BK64" s="20"/>
      <c r="BO64" s="22"/>
      <c r="BS64" s="22"/>
      <c r="BW64" s="20" t="s">
        <v>373</v>
      </c>
      <c r="BX64" s="4" t="s">
        <v>373</v>
      </c>
      <c r="CA64" s="22"/>
      <c r="CE64" s="22"/>
      <c r="CI64" s="22"/>
      <c r="CM64" s="22"/>
      <c r="CQ64" s="22"/>
      <c r="CU64" s="22"/>
      <c r="CY64" s="22"/>
      <c r="DC64" s="22"/>
      <c r="DG64" s="22"/>
      <c r="DK64" s="22"/>
      <c r="DO64" s="22"/>
      <c r="DS64" s="22"/>
      <c r="DW64" s="22"/>
      <c r="EA64" s="22"/>
      <c r="EE64" s="22"/>
      <c r="EI64" s="22"/>
      <c r="EM64" s="22"/>
      <c r="EQ64" s="22"/>
      <c r="EU64" s="22"/>
      <c r="EY64" s="22"/>
      <c r="FC64" s="22"/>
      <c r="FG64" s="22"/>
      <c r="FK64" s="22"/>
      <c r="FO64" s="22"/>
      <c r="FS64" s="22"/>
      <c r="FW64" s="22"/>
      <c r="GA64" s="22"/>
      <c r="GE64" s="22"/>
      <c r="GI64" s="22"/>
      <c r="GM64" s="22"/>
      <c r="GQ64" s="22"/>
      <c r="GU64" s="22"/>
      <c r="GY64" s="22"/>
      <c r="HC64" s="22"/>
      <c r="HG64" s="22"/>
      <c r="HK64" s="22"/>
      <c r="HO64" s="22"/>
      <c r="HS64" s="22"/>
      <c r="HW64" s="22"/>
      <c r="IA64" s="22"/>
      <c r="IE64" s="22"/>
      <c r="II64" s="22"/>
      <c r="IM64" s="22"/>
      <c r="IQ64" s="22"/>
      <c r="IU64" s="22"/>
    </row>
    <row r="65" s="4" customFormat="true" ht="14.9" hidden="false" customHeight="true" outlineLevel="0" collapsed="false">
      <c r="A65" s="24" t="n">
        <v>0.46875</v>
      </c>
      <c r="B65" s="14" t="n">
        <f aca="false">COUNTIF($G65:$IV65,"K")</f>
        <v>5</v>
      </c>
      <c r="C65" s="14" t="n">
        <f aca="false">COUNTIF($G65:$IV65,"A")</f>
        <v>1</v>
      </c>
      <c r="D65" s="14" t="n">
        <f aca="false">COUNTIF($G65:$IV65,"T")</f>
        <v>3</v>
      </c>
      <c r="E65" s="14" t="n">
        <f aca="false">COUNTIF($G65:$IV65,"X")</f>
        <v>5</v>
      </c>
      <c r="F65" s="19" t="n">
        <f aca="false">SUM(B65:E65)</f>
        <v>14</v>
      </c>
      <c r="G65" s="4" t="s">
        <v>374</v>
      </c>
      <c r="H65" s="4" t="s">
        <v>374</v>
      </c>
      <c r="K65" s="22"/>
      <c r="O65" s="20" t="s">
        <v>372</v>
      </c>
      <c r="P65" s="4" t="s">
        <v>372</v>
      </c>
      <c r="S65" s="22"/>
      <c r="W65" s="22"/>
      <c r="AA65" s="20" t="s">
        <v>372</v>
      </c>
      <c r="AE65" s="22"/>
      <c r="AI65" s="22" t="s">
        <v>110</v>
      </c>
      <c r="AJ65" s="4" t="s">
        <v>374</v>
      </c>
      <c r="AK65" s="4" t="s">
        <v>374</v>
      </c>
      <c r="AM65" s="22"/>
      <c r="AQ65" s="22"/>
      <c r="AU65" s="22"/>
      <c r="AY65" s="22"/>
      <c r="BC65" s="20" t="s">
        <v>374</v>
      </c>
      <c r="BG65" s="20" t="s">
        <v>373</v>
      </c>
      <c r="BK65" s="22" t="s">
        <v>373</v>
      </c>
      <c r="BL65" s="2" t="s">
        <v>373</v>
      </c>
      <c r="BO65" s="22"/>
      <c r="BS65" s="22"/>
      <c r="BW65" s="20" t="s">
        <v>373</v>
      </c>
      <c r="BX65" s="4" t="s">
        <v>373</v>
      </c>
      <c r="CA65" s="22"/>
      <c r="CE65" s="22"/>
      <c r="CI65" s="22"/>
      <c r="CM65" s="22"/>
      <c r="CQ65" s="22"/>
      <c r="CU65" s="22"/>
      <c r="CY65" s="22"/>
      <c r="DC65" s="22"/>
      <c r="DG65" s="22"/>
      <c r="DK65" s="22"/>
      <c r="DO65" s="22"/>
      <c r="DS65" s="22"/>
      <c r="DW65" s="22"/>
      <c r="EA65" s="22"/>
      <c r="EE65" s="22"/>
      <c r="EI65" s="22"/>
      <c r="EM65" s="22"/>
      <c r="EQ65" s="22"/>
      <c r="EU65" s="22"/>
      <c r="EY65" s="22"/>
      <c r="FC65" s="22"/>
      <c r="FG65" s="22"/>
      <c r="FK65" s="22"/>
      <c r="FO65" s="22"/>
      <c r="FS65" s="22"/>
      <c r="FW65" s="22"/>
      <c r="GA65" s="22"/>
      <c r="GE65" s="22"/>
      <c r="GI65" s="22"/>
      <c r="GM65" s="22"/>
      <c r="GQ65" s="22"/>
      <c r="GU65" s="22"/>
      <c r="GY65" s="22"/>
      <c r="HC65" s="22"/>
      <c r="HG65" s="22"/>
      <c r="HK65" s="22"/>
      <c r="HO65" s="22"/>
      <c r="HS65" s="22"/>
      <c r="HW65" s="22"/>
      <c r="IA65" s="22"/>
      <c r="IE65" s="22"/>
      <c r="II65" s="22"/>
      <c r="IM65" s="22"/>
      <c r="IQ65" s="22"/>
      <c r="IU65" s="22"/>
    </row>
    <row r="66" s="4" customFormat="true" ht="14.9" hidden="false" customHeight="true" outlineLevel="0" collapsed="false">
      <c r="A66" s="24" t="n">
        <v>0.472222222222222</v>
      </c>
      <c r="B66" s="14" t="n">
        <f aca="false">COUNTIF($G66:$IV66,"K")</f>
        <v>5</v>
      </c>
      <c r="C66" s="14" t="n">
        <f aca="false">COUNTIF($G66:$IV66,"A")</f>
        <v>1</v>
      </c>
      <c r="D66" s="14" t="n">
        <f aca="false">COUNTIF($G66:$IV66,"T")</f>
        <v>3</v>
      </c>
      <c r="E66" s="14" t="n">
        <f aca="false">COUNTIF($G66:$IV66,"X")</f>
        <v>5</v>
      </c>
      <c r="F66" s="19" t="n">
        <f aca="false">SUM(B66:E66)</f>
        <v>14</v>
      </c>
      <c r="G66" s="4" t="s">
        <v>374</v>
      </c>
      <c r="H66" s="4" t="s">
        <v>374</v>
      </c>
      <c r="K66" s="22"/>
      <c r="O66" s="20" t="s">
        <v>372</v>
      </c>
      <c r="P66" s="4" t="s">
        <v>372</v>
      </c>
      <c r="S66" s="22"/>
      <c r="W66" s="22"/>
      <c r="AA66" s="20" t="s">
        <v>372</v>
      </c>
      <c r="AE66" s="22"/>
      <c r="AI66" s="22" t="s">
        <v>110</v>
      </c>
      <c r="AJ66" s="4" t="s">
        <v>374</v>
      </c>
      <c r="AK66" s="4" t="s">
        <v>374</v>
      </c>
      <c r="AM66" s="22"/>
      <c r="AQ66" s="22"/>
      <c r="AU66" s="22"/>
      <c r="AY66" s="22"/>
      <c r="BC66" s="20" t="s">
        <v>374</v>
      </c>
      <c r="BG66" s="20" t="s">
        <v>373</v>
      </c>
      <c r="BK66" s="22" t="s">
        <v>373</v>
      </c>
      <c r="BL66" s="2" t="s">
        <v>373</v>
      </c>
      <c r="BO66" s="22"/>
      <c r="BS66" s="22"/>
      <c r="BW66" s="20" t="s">
        <v>373</v>
      </c>
      <c r="BX66" s="4" t="s">
        <v>373</v>
      </c>
      <c r="CA66" s="22"/>
      <c r="CE66" s="22"/>
      <c r="CI66" s="22"/>
      <c r="CM66" s="22"/>
      <c r="CQ66" s="22"/>
      <c r="CU66" s="22"/>
      <c r="CY66" s="22"/>
      <c r="DC66" s="22"/>
      <c r="DG66" s="22"/>
      <c r="DK66" s="22"/>
      <c r="DO66" s="22"/>
      <c r="DS66" s="22"/>
      <c r="DW66" s="22"/>
      <c r="EA66" s="22"/>
      <c r="EE66" s="22"/>
      <c r="EI66" s="22"/>
      <c r="EM66" s="22"/>
      <c r="EQ66" s="22"/>
      <c r="EU66" s="22"/>
      <c r="EY66" s="22"/>
      <c r="FC66" s="22"/>
      <c r="FG66" s="22"/>
      <c r="FK66" s="22"/>
      <c r="FO66" s="22"/>
      <c r="FS66" s="22"/>
      <c r="FW66" s="22"/>
      <c r="GA66" s="22"/>
      <c r="GE66" s="22"/>
      <c r="GI66" s="22"/>
      <c r="GM66" s="22"/>
      <c r="GQ66" s="22"/>
      <c r="GU66" s="22"/>
      <c r="GY66" s="22"/>
      <c r="HC66" s="22"/>
      <c r="HG66" s="22"/>
      <c r="HK66" s="22"/>
      <c r="HO66" s="22"/>
      <c r="HS66" s="22"/>
      <c r="HW66" s="22"/>
      <c r="IA66" s="22"/>
      <c r="IE66" s="22"/>
      <c r="II66" s="22"/>
      <c r="IM66" s="22"/>
      <c r="IQ66" s="22"/>
      <c r="IU66" s="22"/>
    </row>
    <row r="67" s="4" customFormat="true" ht="14.9" hidden="false" customHeight="true" outlineLevel="0" collapsed="false">
      <c r="A67" s="24" t="n">
        <v>0.475694444444444</v>
      </c>
      <c r="B67" s="14" t="n">
        <f aca="false">COUNTIF($G67:$IV67,"K")</f>
        <v>5</v>
      </c>
      <c r="C67" s="14" t="n">
        <f aca="false">COUNTIF($G67:$IV67,"A")</f>
        <v>1</v>
      </c>
      <c r="D67" s="14" t="n">
        <f aca="false">COUNTIF($G67:$IV67,"T")</f>
        <v>3</v>
      </c>
      <c r="E67" s="14" t="n">
        <f aca="false">COUNTIF($G67:$IV67,"X")</f>
        <v>5</v>
      </c>
      <c r="F67" s="19" t="n">
        <f aca="false">SUM(B67:E67)</f>
        <v>14</v>
      </c>
      <c r="G67" s="4" t="s">
        <v>374</v>
      </c>
      <c r="H67" s="4" t="s">
        <v>374</v>
      </c>
      <c r="K67" s="22"/>
      <c r="O67" s="20" t="s">
        <v>372</v>
      </c>
      <c r="P67" s="4" t="s">
        <v>372</v>
      </c>
      <c r="S67" s="22"/>
      <c r="W67" s="22"/>
      <c r="AA67" s="20" t="s">
        <v>372</v>
      </c>
      <c r="AE67" s="22"/>
      <c r="AI67" s="22" t="s">
        <v>110</v>
      </c>
      <c r="AJ67" s="4" t="s">
        <v>374</v>
      </c>
      <c r="AK67" s="4" t="s">
        <v>374</v>
      </c>
      <c r="AM67" s="22"/>
      <c r="AQ67" s="22"/>
      <c r="AU67" s="22"/>
      <c r="AY67" s="22"/>
      <c r="BC67" s="20" t="s">
        <v>374</v>
      </c>
      <c r="BG67" s="20" t="s">
        <v>373</v>
      </c>
      <c r="BK67" s="22" t="s">
        <v>373</v>
      </c>
      <c r="BL67" s="2" t="s">
        <v>373</v>
      </c>
      <c r="BO67" s="22"/>
      <c r="BS67" s="22"/>
      <c r="BW67" s="20" t="s">
        <v>373</v>
      </c>
      <c r="BX67" s="4" t="s">
        <v>373</v>
      </c>
      <c r="CA67" s="22"/>
      <c r="CE67" s="22"/>
      <c r="CI67" s="22"/>
      <c r="CM67" s="22"/>
      <c r="CQ67" s="22"/>
      <c r="CU67" s="22"/>
      <c r="CY67" s="22"/>
      <c r="DC67" s="22"/>
      <c r="DG67" s="22"/>
      <c r="DK67" s="22"/>
      <c r="DO67" s="22"/>
      <c r="DS67" s="22"/>
      <c r="DW67" s="22"/>
      <c r="EA67" s="22"/>
      <c r="EE67" s="22"/>
      <c r="EI67" s="22"/>
      <c r="EM67" s="22"/>
      <c r="EQ67" s="22"/>
      <c r="EU67" s="22"/>
      <c r="EY67" s="22"/>
      <c r="FC67" s="22"/>
      <c r="FG67" s="22"/>
      <c r="FK67" s="22"/>
      <c r="FO67" s="22"/>
      <c r="FS67" s="22"/>
      <c r="FW67" s="22"/>
      <c r="GA67" s="22"/>
      <c r="GE67" s="22"/>
      <c r="GI67" s="22"/>
      <c r="GM67" s="22"/>
      <c r="GQ67" s="22"/>
      <c r="GU67" s="22"/>
      <c r="GY67" s="22"/>
      <c r="HC67" s="22"/>
      <c r="HG67" s="22"/>
      <c r="HK67" s="22"/>
      <c r="HO67" s="22"/>
      <c r="HS67" s="22"/>
      <c r="HW67" s="22"/>
      <c r="IA67" s="22"/>
      <c r="IE67" s="22"/>
      <c r="II67" s="22"/>
      <c r="IM67" s="22"/>
      <c r="IQ67" s="22"/>
      <c r="IU67" s="22"/>
    </row>
    <row r="68" s="4" customFormat="true" ht="14.9" hidden="false" customHeight="true" outlineLevel="0" collapsed="false">
      <c r="A68" s="24" t="n">
        <v>0.479166666666667</v>
      </c>
      <c r="B68" s="14" t="n">
        <f aca="false">COUNTIF($G68:$IV68,"K")</f>
        <v>5</v>
      </c>
      <c r="C68" s="14" t="n">
        <f aca="false">COUNTIF($G68:$IV68,"A")</f>
        <v>1</v>
      </c>
      <c r="D68" s="14" t="n">
        <f aca="false">COUNTIF($G68:$IV68,"T")</f>
        <v>3</v>
      </c>
      <c r="E68" s="14" t="n">
        <f aca="false">COUNTIF($G68:$IV68,"X")</f>
        <v>5</v>
      </c>
      <c r="F68" s="19" t="n">
        <f aca="false">SUM(B68:E68)</f>
        <v>14</v>
      </c>
      <c r="G68" s="4" t="s">
        <v>374</v>
      </c>
      <c r="H68" s="4" t="s">
        <v>374</v>
      </c>
      <c r="K68" s="22"/>
      <c r="O68" s="20" t="s">
        <v>372</v>
      </c>
      <c r="P68" s="4" t="s">
        <v>372</v>
      </c>
      <c r="S68" s="22"/>
      <c r="W68" s="22"/>
      <c r="AA68" s="20" t="s">
        <v>372</v>
      </c>
      <c r="AE68" s="22"/>
      <c r="AI68" s="22" t="s">
        <v>110</v>
      </c>
      <c r="AJ68" s="4" t="s">
        <v>374</v>
      </c>
      <c r="AK68" s="4" t="s">
        <v>374</v>
      </c>
      <c r="AM68" s="22"/>
      <c r="AQ68" s="22"/>
      <c r="AU68" s="22"/>
      <c r="AY68" s="22"/>
      <c r="BC68" s="20" t="s">
        <v>374</v>
      </c>
      <c r="BG68" s="20" t="s">
        <v>373</v>
      </c>
      <c r="BK68" s="22" t="s">
        <v>373</v>
      </c>
      <c r="BL68" s="2" t="s">
        <v>373</v>
      </c>
      <c r="BO68" s="22"/>
      <c r="BS68" s="22"/>
      <c r="BW68" s="20" t="s">
        <v>373</v>
      </c>
      <c r="BX68" s="4" t="s">
        <v>373</v>
      </c>
      <c r="CA68" s="22"/>
      <c r="CE68" s="22"/>
      <c r="CI68" s="22"/>
      <c r="CM68" s="22"/>
      <c r="CQ68" s="22"/>
      <c r="CU68" s="22"/>
      <c r="CY68" s="22"/>
      <c r="DC68" s="22"/>
      <c r="DG68" s="22"/>
      <c r="DK68" s="22"/>
      <c r="DO68" s="22"/>
      <c r="DS68" s="22"/>
      <c r="DW68" s="22"/>
      <c r="EA68" s="22"/>
      <c r="EE68" s="22"/>
      <c r="EI68" s="22"/>
      <c r="EM68" s="22"/>
      <c r="EQ68" s="22"/>
      <c r="EU68" s="22"/>
      <c r="EY68" s="22"/>
      <c r="FC68" s="22"/>
      <c r="FG68" s="22"/>
      <c r="FK68" s="22"/>
      <c r="FO68" s="22"/>
      <c r="FS68" s="22"/>
      <c r="FW68" s="22"/>
      <c r="GA68" s="22"/>
      <c r="GE68" s="22"/>
      <c r="GI68" s="22"/>
      <c r="GM68" s="22"/>
      <c r="GQ68" s="22"/>
      <c r="GU68" s="22"/>
      <c r="GY68" s="22"/>
      <c r="HC68" s="22"/>
      <c r="HG68" s="22"/>
      <c r="HK68" s="22"/>
      <c r="HO68" s="22"/>
      <c r="HS68" s="22"/>
      <c r="HW68" s="22"/>
      <c r="IA68" s="22"/>
      <c r="IE68" s="22"/>
      <c r="II68" s="22"/>
      <c r="IM68" s="22"/>
      <c r="IQ68" s="22"/>
      <c r="IU68" s="22"/>
    </row>
    <row r="69" s="4" customFormat="true" ht="14.9" hidden="false" customHeight="true" outlineLevel="0" collapsed="false">
      <c r="A69" s="24" t="n">
        <v>0.482638888888889</v>
      </c>
      <c r="B69" s="14" t="n">
        <f aca="false">COUNTIF($G69:$IV69,"K")</f>
        <v>5</v>
      </c>
      <c r="C69" s="14" t="n">
        <f aca="false">COUNTIF($G69:$IV69,"A")</f>
        <v>1</v>
      </c>
      <c r="D69" s="14" t="n">
        <f aca="false">COUNTIF($G69:$IV69,"T")</f>
        <v>3</v>
      </c>
      <c r="E69" s="14" t="n">
        <f aca="false">COUNTIF($G69:$IV69,"X")</f>
        <v>5</v>
      </c>
      <c r="F69" s="19" t="n">
        <f aca="false">SUM(B69:E69)</f>
        <v>14</v>
      </c>
      <c r="G69" s="4" t="s">
        <v>374</v>
      </c>
      <c r="H69" s="4" t="s">
        <v>374</v>
      </c>
      <c r="K69" s="22"/>
      <c r="O69" s="20" t="s">
        <v>372</v>
      </c>
      <c r="P69" s="4" t="s">
        <v>372</v>
      </c>
      <c r="S69" s="22"/>
      <c r="W69" s="22"/>
      <c r="AA69" s="20" t="s">
        <v>372</v>
      </c>
      <c r="AE69" s="22"/>
      <c r="AI69" s="22" t="s">
        <v>110</v>
      </c>
      <c r="AJ69" s="4" t="s">
        <v>374</v>
      </c>
      <c r="AK69" s="4" t="s">
        <v>374</v>
      </c>
      <c r="AM69" s="22"/>
      <c r="AQ69" s="22"/>
      <c r="AU69" s="22"/>
      <c r="AY69" s="22"/>
      <c r="BC69" s="20" t="s">
        <v>374</v>
      </c>
      <c r="BG69" s="20" t="s">
        <v>373</v>
      </c>
      <c r="BK69" s="22" t="s">
        <v>373</v>
      </c>
      <c r="BL69" s="2" t="s">
        <v>373</v>
      </c>
      <c r="BO69" s="22"/>
      <c r="BS69" s="22"/>
      <c r="BW69" s="20" t="s">
        <v>373</v>
      </c>
      <c r="BX69" s="4" t="s">
        <v>373</v>
      </c>
      <c r="CA69" s="22"/>
      <c r="CE69" s="22"/>
      <c r="CI69" s="22"/>
      <c r="CM69" s="22"/>
      <c r="CQ69" s="22"/>
      <c r="CU69" s="22"/>
      <c r="CY69" s="22"/>
      <c r="DC69" s="22"/>
      <c r="DG69" s="22"/>
      <c r="DK69" s="22"/>
      <c r="DO69" s="22"/>
      <c r="DS69" s="22"/>
      <c r="DW69" s="22"/>
      <c r="EA69" s="22"/>
      <c r="EE69" s="22"/>
      <c r="EI69" s="22"/>
      <c r="EM69" s="22"/>
      <c r="EQ69" s="22"/>
      <c r="EU69" s="22"/>
      <c r="EY69" s="22"/>
      <c r="FC69" s="22"/>
      <c r="FG69" s="22"/>
      <c r="FK69" s="22"/>
      <c r="FO69" s="22"/>
      <c r="FS69" s="22"/>
      <c r="FW69" s="22"/>
      <c r="GA69" s="22"/>
      <c r="GE69" s="22"/>
      <c r="GI69" s="22"/>
      <c r="GM69" s="22"/>
      <c r="GQ69" s="22"/>
      <c r="GU69" s="22"/>
      <c r="GY69" s="22"/>
      <c r="HC69" s="22"/>
      <c r="HG69" s="22"/>
      <c r="HK69" s="22"/>
      <c r="HO69" s="22"/>
      <c r="HS69" s="22"/>
      <c r="HW69" s="22"/>
      <c r="IA69" s="22"/>
      <c r="IE69" s="22"/>
      <c r="II69" s="22"/>
      <c r="IM69" s="22"/>
      <c r="IQ69" s="22"/>
      <c r="IU69" s="22"/>
    </row>
    <row r="70" s="4" customFormat="true" ht="14.9" hidden="false" customHeight="true" outlineLevel="0" collapsed="false">
      <c r="A70" s="24" t="n">
        <v>0.486111111111111</v>
      </c>
      <c r="B70" s="14" t="n">
        <f aca="false">COUNTIF($G70:$IV70,"K")</f>
        <v>5</v>
      </c>
      <c r="C70" s="14" t="n">
        <f aca="false">COUNTIF($G70:$IV70,"A")</f>
        <v>1</v>
      </c>
      <c r="D70" s="14" t="n">
        <f aca="false">COUNTIF($G70:$IV70,"T")</f>
        <v>3</v>
      </c>
      <c r="E70" s="14" t="n">
        <f aca="false">COUNTIF($G70:$IV70,"X")</f>
        <v>5</v>
      </c>
      <c r="F70" s="19" t="n">
        <f aca="false">SUM(B70:E70)</f>
        <v>14</v>
      </c>
      <c r="G70" s="4" t="s">
        <v>374</v>
      </c>
      <c r="H70" s="4" t="s">
        <v>374</v>
      </c>
      <c r="K70" s="22"/>
      <c r="O70" s="20" t="s">
        <v>372</v>
      </c>
      <c r="P70" s="4" t="s">
        <v>372</v>
      </c>
      <c r="S70" s="22"/>
      <c r="W70" s="22"/>
      <c r="AA70" s="20" t="s">
        <v>372</v>
      </c>
      <c r="AE70" s="22"/>
      <c r="AI70" s="22" t="s">
        <v>110</v>
      </c>
      <c r="AJ70" s="4" t="s">
        <v>374</v>
      </c>
      <c r="AK70" s="4" t="s">
        <v>374</v>
      </c>
      <c r="AM70" s="22"/>
      <c r="AQ70" s="22"/>
      <c r="AU70" s="22"/>
      <c r="AY70" s="22"/>
      <c r="BC70" s="20" t="s">
        <v>374</v>
      </c>
      <c r="BG70" s="20" t="s">
        <v>373</v>
      </c>
      <c r="BK70" s="22" t="s">
        <v>373</v>
      </c>
      <c r="BL70" s="2" t="s">
        <v>373</v>
      </c>
      <c r="BO70" s="22"/>
      <c r="BS70" s="22"/>
      <c r="BW70" s="20" t="s">
        <v>373</v>
      </c>
      <c r="BX70" s="4" t="s">
        <v>373</v>
      </c>
      <c r="CA70" s="22"/>
      <c r="CE70" s="22"/>
      <c r="CI70" s="22"/>
      <c r="CM70" s="22"/>
      <c r="CQ70" s="22"/>
      <c r="CU70" s="22"/>
      <c r="CY70" s="22"/>
      <c r="DC70" s="22"/>
      <c r="DG70" s="22"/>
      <c r="DK70" s="22"/>
      <c r="DO70" s="22"/>
      <c r="DS70" s="22"/>
      <c r="DW70" s="22"/>
      <c r="EA70" s="22"/>
      <c r="EE70" s="22"/>
      <c r="EI70" s="22"/>
      <c r="EM70" s="22"/>
      <c r="EQ70" s="22"/>
      <c r="EU70" s="22"/>
      <c r="EY70" s="22"/>
      <c r="FC70" s="22"/>
      <c r="FG70" s="22"/>
      <c r="FK70" s="22"/>
      <c r="FO70" s="22"/>
      <c r="FS70" s="22"/>
      <c r="FW70" s="22"/>
      <c r="GA70" s="22"/>
      <c r="GE70" s="22"/>
      <c r="GI70" s="22"/>
      <c r="GM70" s="22"/>
      <c r="GQ70" s="22"/>
      <c r="GU70" s="22"/>
      <c r="GY70" s="22"/>
      <c r="HC70" s="22"/>
      <c r="HG70" s="22"/>
      <c r="HK70" s="22"/>
      <c r="HO70" s="22"/>
      <c r="HS70" s="22"/>
      <c r="HW70" s="22"/>
      <c r="IA70" s="22"/>
      <c r="IE70" s="22"/>
      <c r="II70" s="22"/>
      <c r="IM70" s="22"/>
      <c r="IQ70" s="22"/>
      <c r="IU70" s="22"/>
    </row>
    <row r="71" s="4" customFormat="true" ht="14.9" hidden="false" customHeight="true" outlineLevel="0" collapsed="false">
      <c r="A71" s="24" t="n">
        <v>0.489583333333333</v>
      </c>
      <c r="B71" s="14" t="n">
        <f aca="false">COUNTIF($G71:$IV71,"K")</f>
        <v>5</v>
      </c>
      <c r="C71" s="14" t="n">
        <f aca="false">COUNTIF($G71:$IV71,"A")</f>
        <v>1</v>
      </c>
      <c r="D71" s="14" t="n">
        <f aca="false">COUNTIF($G71:$IV71,"T")</f>
        <v>3</v>
      </c>
      <c r="E71" s="14" t="n">
        <f aca="false">COUNTIF($G71:$IV71,"X")</f>
        <v>5</v>
      </c>
      <c r="F71" s="19" t="n">
        <f aca="false">SUM(B71:E71)</f>
        <v>14</v>
      </c>
      <c r="G71" s="4" t="s">
        <v>374</v>
      </c>
      <c r="H71" s="4" t="s">
        <v>374</v>
      </c>
      <c r="K71" s="22"/>
      <c r="O71" s="20" t="s">
        <v>372</v>
      </c>
      <c r="P71" s="4" t="s">
        <v>372</v>
      </c>
      <c r="S71" s="22"/>
      <c r="W71" s="22"/>
      <c r="AA71" s="20" t="s">
        <v>372</v>
      </c>
      <c r="AE71" s="22"/>
      <c r="AI71" s="22" t="s">
        <v>110</v>
      </c>
      <c r="AJ71" s="4" t="s">
        <v>374</v>
      </c>
      <c r="AK71" s="4" t="s">
        <v>374</v>
      </c>
      <c r="AM71" s="22"/>
      <c r="AQ71" s="22"/>
      <c r="AU71" s="22"/>
      <c r="AY71" s="22"/>
      <c r="BC71" s="20" t="s">
        <v>374</v>
      </c>
      <c r="BG71" s="20" t="s">
        <v>373</v>
      </c>
      <c r="BK71" s="22" t="s">
        <v>373</v>
      </c>
      <c r="BL71" s="2" t="s">
        <v>373</v>
      </c>
      <c r="BO71" s="22"/>
      <c r="BS71" s="22"/>
      <c r="BW71" s="20" t="s">
        <v>373</v>
      </c>
      <c r="BX71" s="4" t="s">
        <v>373</v>
      </c>
      <c r="CA71" s="22"/>
      <c r="CE71" s="22"/>
      <c r="CI71" s="22"/>
      <c r="CM71" s="22"/>
      <c r="CQ71" s="22"/>
      <c r="CU71" s="22"/>
      <c r="CY71" s="22"/>
      <c r="DC71" s="22"/>
      <c r="DG71" s="22"/>
      <c r="DK71" s="22"/>
      <c r="DO71" s="22"/>
      <c r="DS71" s="22"/>
      <c r="DW71" s="22"/>
      <c r="EA71" s="22"/>
      <c r="EE71" s="22"/>
      <c r="EI71" s="22"/>
      <c r="EM71" s="22"/>
      <c r="EQ71" s="22"/>
      <c r="EU71" s="22"/>
      <c r="EY71" s="22"/>
      <c r="FC71" s="22"/>
      <c r="FG71" s="22"/>
      <c r="FK71" s="22"/>
      <c r="FO71" s="22"/>
      <c r="FS71" s="22"/>
      <c r="FW71" s="22"/>
      <c r="GA71" s="22"/>
      <c r="GE71" s="22"/>
      <c r="GI71" s="22"/>
      <c r="GM71" s="22"/>
      <c r="GQ71" s="22"/>
      <c r="GU71" s="22"/>
      <c r="GY71" s="22"/>
      <c r="HC71" s="22"/>
      <c r="HG71" s="22"/>
      <c r="HK71" s="22"/>
      <c r="HO71" s="22"/>
      <c r="HS71" s="22"/>
      <c r="HW71" s="22"/>
      <c r="IA71" s="22"/>
      <c r="IE71" s="22"/>
      <c r="II71" s="22"/>
      <c r="IM71" s="22"/>
      <c r="IQ71" s="22"/>
      <c r="IU71" s="22"/>
    </row>
    <row r="72" s="4" customFormat="true" ht="14.9" hidden="false" customHeight="true" outlineLevel="0" collapsed="false">
      <c r="A72" s="24" t="n">
        <v>0.493055555555556</v>
      </c>
      <c r="B72" s="14" t="n">
        <f aca="false">COUNTIF($G72:$IV72,"K")</f>
        <v>5</v>
      </c>
      <c r="C72" s="14" t="n">
        <f aca="false">COUNTIF($G72:$IV72,"A")</f>
        <v>1</v>
      </c>
      <c r="D72" s="14" t="n">
        <f aca="false">COUNTIF($G72:$IV72,"T")</f>
        <v>3</v>
      </c>
      <c r="E72" s="14" t="n">
        <f aca="false">COUNTIF($G72:$IV72,"X")</f>
        <v>5</v>
      </c>
      <c r="F72" s="19" t="n">
        <f aca="false">SUM(B72:E72)</f>
        <v>14</v>
      </c>
      <c r="G72" s="4" t="s">
        <v>374</v>
      </c>
      <c r="H72" s="4" t="s">
        <v>374</v>
      </c>
      <c r="K72" s="22"/>
      <c r="O72" s="20" t="s">
        <v>372</v>
      </c>
      <c r="P72" s="4" t="s">
        <v>372</v>
      </c>
      <c r="S72" s="22"/>
      <c r="W72" s="22"/>
      <c r="AA72" s="20" t="s">
        <v>372</v>
      </c>
      <c r="AE72" s="22"/>
      <c r="AI72" s="22" t="s">
        <v>110</v>
      </c>
      <c r="AJ72" s="4" t="s">
        <v>374</v>
      </c>
      <c r="AK72" s="4" t="s">
        <v>374</v>
      </c>
      <c r="AM72" s="22"/>
      <c r="AQ72" s="22"/>
      <c r="AU72" s="22"/>
      <c r="AY72" s="22"/>
      <c r="BC72" s="20" t="s">
        <v>374</v>
      </c>
      <c r="BG72" s="20" t="s">
        <v>373</v>
      </c>
      <c r="BK72" s="22" t="s">
        <v>373</v>
      </c>
      <c r="BL72" s="2" t="s">
        <v>373</v>
      </c>
      <c r="BO72" s="22"/>
      <c r="BS72" s="22"/>
      <c r="BW72" s="20" t="s">
        <v>373</v>
      </c>
      <c r="BX72" s="4" t="s">
        <v>373</v>
      </c>
      <c r="CA72" s="22"/>
      <c r="CE72" s="22"/>
      <c r="CI72" s="22"/>
      <c r="CM72" s="22"/>
      <c r="CQ72" s="22"/>
      <c r="CU72" s="22"/>
      <c r="CY72" s="22"/>
      <c r="DC72" s="22"/>
      <c r="DG72" s="22"/>
      <c r="DK72" s="22"/>
      <c r="DO72" s="22"/>
      <c r="DS72" s="22"/>
      <c r="DW72" s="22"/>
      <c r="EA72" s="22"/>
      <c r="EE72" s="22"/>
      <c r="EI72" s="22"/>
      <c r="EM72" s="22"/>
      <c r="EQ72" s="22"/>
      <c r="EU72" s="22"/>
      <c r="EY72" s="22"/>
      <c r="FC72" s="22"/>
      <c r="FG72" s="22"/>
      <c r="FK72" s="22"/>
      <c r="FO72" s="22"/>
      <c r="FS72" s="22"/>
      <c r="FW72" s="22"/>
      <c r="GA72" s="22"/>
      <c r="GE72" s="22"/>
      <c r="GI72" s="22"/>
      <c r="GM72" s="22"/>
      <c r="GQ72" s="22"/>
      <c r="GU72" s="22"/>
      <c r="GY72" s="22"/>
      <c r="HC72" s="22"/>
      <c r="HG72" s="22"/>
      <c r="HK72" s="22"/>
      <c r="HO72" s="22"/>
      <c r="HS72" s="22"/>
      <c r="HW72" s="22"/>
      <c r="IA72" s="22"/>
      <c r="IE72" s="22"/>
      <c r="II72" s="22"/>
      <c r="IM72" s="22"/>
      <c r="IQ72" s="22"/>
      <c r="IU72" s="22"/>
    </row>
    <row r="73" s="4" customFormat="true" ht="14.9" hidden="false" customHeight="true" outlineLevel="0" collapsed="false">
      <c r="A73" s="24" t="n">
        <v>0.496527777777778</v>
      </c>
      <c r="B73" s="14" t="n">
        <f aca="false">COUNTIF($G73:$IV73,"K")</f>
        <v>5</v>
      </c>
      <c r="C73" s="14" t="n">
        <f aca="false">COUNTIF($G73:$IV73,"A")</f>
        <v>1</v>
      </c>
      <c r="D73" s="14" t="n">
        <f aca="false">COUNTIF($G73:$IV73,"T")</f>
        <v>3</v>
      </c>
      <c r="E73" s="14" t="n">
        <f aca="false">COUNTIF($G73:$IV73,"X")</f>
        <v>5</v>
      </c>
      <c r="F73" s="19" t="n">
        <f aca="false">SUM(B73:E73)</f>
        <v>14</v>
      </c>
      <c r="G73" s="4" t="s">
        <v>374</v>
      </c>
      <c r="H73" s="4" t="s">
        <v>374</v>
      </c>
      <c r="K73" s="22"/>
      <c r="O73" s="20" t="s">
        <v>372</v>
      </c>
      <c r="P73" s="4" t="s">
        <v>372</v>
      </c>
      <c r="S73" s="22"/>
      <c r="W73" s="22"/>
      <c r="AA73" s="20" t="s">
        <v>372</v>
      </c>
      <c r="AE73" s="22"/>
      <c r="AI73" s="22" t="s">
        <v>110</v>
      </c>
      <c r="AJ73" s="4" t="s">
        <v>374</v>
      </c>
      <c r="AK73" s="4" t="s">
        <v>374</v>
      </c>
      <c r="AM73" s="22"/>
      <c r="AQ73" s="22"/>
      <c r="AU73" s="22"/>
      <c r="AY73" s="22"/>
      <c r="BC73" s="20" t="s">
        <v>374</v>
      </c>
      <c r="BG73" s="20" t="s">
        <v>373</v>
      </c>
      <c r="BK73" s="22" t="s">
        <v>373</v>
      </c>
      <c r="BL73" s="2" t="s">
        <v>373</v>
      </c>
      <c r="BO73" s="22"/>
      <c r="BS73" s="22"/>
      <c r="BW73" s="20" t="s">
        <v>373</v>
      </c>
      <c r="BX73" s="4" t="s">
        <v>373</v>
      </c>
      <c r="CA73" s="22"/>
      <c r="CE73" s="22"/>
      <c r="CI73" s="22"/>
      <c r="CM73" s="22"/>
      <c r="CQ73" s="22"/>
      <c r="CU73" s="22"/>
      <c r="CY73" s="22"/>
      <c r="DC73" s="22"/>
      <c r="DG73" s="22"/>
      <c r="DK73" s="22"/>
      <c r="DO73" s="22"/>
      <c r="DS73" s="22"/>
      <c r="DW73" s="22"/>
      <c r="EA73" s="22"/>
      <c r="EE73" s="22"/>
      <c r="EI73" s="22"/>
      <c r="EM73" s="22"/>
      <c r="EQ73" s="22"/>
      <c r="EU73" s="22"/>
      <c r="EY73" s="22"/>
      <c r="FC73" s="22"/>
      <c r="FG73" s="22"/>
      <c r="FK73" s="22"/>
      <c r="FO73" s="22"/>
      <c r="FS73" s="22"/>
      <c r="FW73" s="22"/>
      <c r="GA73" s="22"/>
      <c r="GE73" s="22"/>
      <c r="GI73" s="22"/>
      <c r="GM73" s="22"/>
      <c r="GQ73" s="22"/>
      <c r="GU73" s="22"/>
      <c r="GY73" s="22"/>
      <c r="HC73" s="22"/>
      <c r="HG73" s="22"/>
      <c r="HK73" s="22"/>
      <c r="HO73" s="22"/>
      <c r="HS73" s="22"/>
      <c r="HW73" s="22"/>
      <c r="IA73" s="22"/>
      <c r="IE73" s="22"/>
      <c r="II73" s="22"/>
      <c r="IM73" s="22"/>
      <c r="IQ73" s="22"/>
      <c r="IU73" s="22"/>
    </row>
    <row r="74" s="4" customFormat="true" ht="14.9" hidden="false" customHeight="true" outlineLevel="0" collapsed="false">
      <c r="A74" s="23" t="n">
        <v>0.5</v>
      </c>
      <c r="B74" s="14" t="n">
        <f aca="false">COUNTIF($G74:$IV74,"K")</f>
        <v>5</v>
      </c>
      <c r="C74" s="14" t="n">
        <f aca="false">COUNTIF($G74:$IV74,"A")</f>
        <v>1</v>
      </c>
      <c r="D74" s="14" t="n">
        <f aca="false">COUNTIF($G74:$IV74,"T")</f>
        <v>3</v>
      </c>
      <c r="E74" s="14" t="n">
        <f aca="false">COUNTIF($G74:$IV74,"X")</f>
        <v>5</v>
      </c>
      <c r="F74" s="19" t="n">
        <f aca="false">SUM(B74:E74)</f>
        <v>14</v>
      </c>
      <c r="G74" s="4" t="s">
        <v>374</v>
      </c>
      <c r="H74" s="4" t="s">
        <v>374</v>
      </c>
      <c r="K74" s="22"/>
      <c r="O74" s="20" t="s">
        <v>372</v>
      </c>
      <c r="P74" s="4" t="s">
        <v>372</v>
      </c>
      <c r="S74" s="22"/>
      <c r="W74" s="22"/>
      <c r="AA74" s="20" t="s">
        <v>372</v>
      </c>
      <c r="AE74" s="22"/>
      <c r="AI74" s="22" t="s">
        <v>110</v>
      </c>
      <c r="AJ74" s="4" t="s">
        <v>374</v>
      </c>
      <c r="AK74" s="4" t="s">
        <v>374</v>
      </c>
      <c r="AM74" s="22"/>
      <c r="AQ74" s="22"/>
      <c r="AU74" s="22"/>
      <c r="AY74" s="22"/>
      <c r="BC74" s="20" t="s">
        <v>374</v>
      </c>
      <c r="BG74" s="20" t="s">
        <v>373</v>
      </c>
      <c r="BK74" s="22" t="s">
        <v>373</v>
      </c>
      <c r="BL74" s="2" t="s">
        <v>373</v>
      </c>
      <c r="BO74" s="22"/>
      <c r="BS74" s="22"/>
      <c r="BW74" s="20" t="s">
        <v>373</v>
      </c>
      <c r="BX74" s="4" t="s">
        <v>373</v>
      </c>
      <c r="CA74" s="22"/>
      <c r="CE74" s="22"/>
      <c r="CI74" s="22"/>
      <c r="CM74" s="22"/>
      <c r="CQ74" s="22"/>
      <c r="CU74" s="22"/>
      <c r="CY74" s="22"/>
      <c r="DC74" s="22"/>
      <c r="DG74" s="22"/>
      <c r="DK74" s="22"/>
      <c r="DO74" s="22"/>
      <c r="DS74" s="22"/>
      <c r="DW74" s="22"/>
      <c r="EA74" s="22"/>
      <c r="EE74" s="22"/>
      <c r="EI74" s="22"/>
      <c r="EM74" s="22"/>
      <c r="EQ74" s="22"/>
      <c r="EU74" s="22"/>
      <c r="EY74" s="22"/>
      <c r="FC74" s="22"/>
      <c r="FG74" s="22"/>
      <c r="FK74" s="22"/>
      <c r="FO74" s="22"/>
      <c r="FS74" s="22"/>
      <c r="FW74" s="22"/>
      <c r="GA74" s="22"/>
      <c r="GE74" s="22"/>
      <c r="GI74" s="22"/>
      <c r="GM74" s="22"/>
      <c r="GQ74" s="22"/>
      <c r="GU74" s="22"/>
      <c r="GY74" s="22"/>
      <c r="HC74" s="22"/>
      <c r="HG74" s="22"/>
      <c r="HK74" s="22"/>
      <c r="HO74" s="22"/>
      <c r="HS74" s="22"/>
      <c r="HW74" s="22"/>
      <c r="IA74" s="22"/>
      <c r="IE74" s="22"/>
      <c r="II74" s="22"/>
      <c r="IM74" s="22"/>
      <c r="IQ74" s="22"/>
      <c r="IU74" s="22"/>
    </row>
    <row r="75" s="4" customFormat="true" ht="14.9" hidden="false" customHeight="true" outlineLevel="0" collapsed="false">
      <c r="A75" s="24" t="n">
        <v>0.503472222222222</v>
      </c>
      <c r="B75" s="14" t="n">
        <f aca="false">COUNTIF($G75:$IV75,"K")</f>
        <v>5</v>
      </c>
      <c r="C75" s="14" t="n">
        <f aca="false">COUNTIF($G75:$IV75,"A")</f>
        <v>1</v>
      </c>
      <c r="D75" s="14" t="n">
        <f aca="false">COUNTIF($G75:$IV75,"T")</f>
        <v>3</v>
      </c>
      <c r="E75" s="14" t="n">
        <f aca="false">COUNTIF($G75:$IV75,"X")</f>
        <v>5</v>
      </c>
      <c r="F75" s="19" t="n">
        <f aca="false">SUM(B75:E75)</f>
        <v>14</v>
      </c>
      <c r="G75" s="4" t="s">
        <v>374</v>
      </c>
      <c r="H75" s="4" t="s">
        <v>374</v>
      </c>
      <c r="K75" s="22"/>
      <c r="O75" s="20" t="s">
        <v>372</v>
      </c>
      <c r="P75" s="4" t="s">
        <v>372</v>
      </c>
      <c r="S75" s="22"/>
      <c r="W75" s="22"/>
      <c r="AA75" s="20" t="s">
        <v>372</v>
      </c>
      <c r="AE75" s="22"/>
      <c r="AI75" s="22" t="s">
        <v>110</v>
      </c>
      <c r="AJ75" s="4" t="s">
        <v>374</v>
      </c>
      <c r="AK75" s="4" t="s">
        <v>374</v>
      </c>
      <c r="AM75" s="22"/>
      <c r="AQ75" s="22"/>
      <c r="AU75" s="22"/>
      <c r="AY75" s="22"/>
      <c r="BC75" s="20" t="s">
        <v>374</v>
      </c>
      <c r="BG75" s="20" t="s">
        <v>373</v>
      </c>
      <c r="BK75" s="22" t="s">
        <v>373</v>
      </c>
      <c r="BL75" s="2" t="s">
        <v>373</v>
      </c>
      <c r="BO75" s="22"/>
      <c r="BS75" s="22"/>
      <c r="BW75" s="20" t="s">
        <v>373</v>
      </c>
      <c r="BX75" s="4" t="s">
        <v>373</v>
      </c>
      <c r="CA75" s="22"/>
      <c r="CE75" s="22"/>
      <c r="CI75" s="22"/>
      <c r="CM75" s="22"/>
      <c r="CQ75" s="22"/>
      <c r="CU75" s="22"/>
      <c r="CY75" s="22"/>
      <c r="DC75" s="22"/>
      <c r="DG75" s="22"/>
      <c r="DK75" s="22"/>
      <c r="DO75" s="22"/>
      <c r="DS75" s="22"/>
      <c r="DW75" s="22"/>
      <c r="EA75" s="22"/>
      <c r="EE75" s="22"/>
      <c r="EI75" s="22"/>
      <c r="EM75" s="22"/>
      <c r="EQ75" s="22"/>
      <c r="EU75" s="22"/>
      <c r="EY75" s="22"/>
      <c r="FC75" s="22"/>
      <c r="FG75" s="22"/>
      <c r="FK75" s="22"/>
      <c r="FO75" s="22"/>
      <c r="FS75" s="22"/>
      <c r="FW75" s="22"/>
      <c r="GA75" s="22"/>
      <c r="GE75" s="22"/>
      <c r="GI75" s="22"/>
      <c r="GM75" s="22"/>
      <c r="GQ75" s="22"/>
      <c r="GU75" s="22"/>
      <c r="GY75" s="22"/>
      <c r="HC75" s="22"/>
      <c r="HG75" s="22"/>
      <c r="HK75" s="22"/>
      <c r="HO75" s="22"/>
      <c r="HS75" s="22"/>
      <c r="HW75" s="22"/>
      <c r="IA75" s="22"/>
      <c r="IE75" s="22"/>
      <c r="II75" s="22"/>
      <c r="IM75" s="22"/>
      <c r="IQ75" s="22"/>
      <c r="IU75" s="22"/>
    </row>
    <row r="76" s="4" customFormat="true" ht="14.9" hidden="false" customHeight="true" outlineLevel="0" collapsed="false">
      <c r="A76" s="24" t="n">
        <v>0.506944444444444</v>
      </c>
      <c r="B76" s="14" t="n">
        <f aca="false">COUNTIF($G76:$IV76,"K")</f>
        <v>5</v>
      </c>
      <c r="C76" s="14" t="n">
        <f aca="false">COUNTIF($G76:$IV76,"A")</f>
        <v>1</v>
      </c>
      <c r="D76" s="14" t="n">
        <f aca="false">COUNTIF($G76:$IV76,"T")</f>
        <v>3</v>
      </c>
      <c r="E76" s="14" t="n">
        <f aca="false">COUNTIF($G76:$IV76,"X")</f>
        <v>5</v>
      </c>
      <c r="F76" s="19" t="n">
        <f aca="false">SUM(B76:E76)</f>
        <v>14</v>
      </c>
      <c r="G76" s="4" t="s">
        <v>374</v>
      </c>
      <c r="H76" s="4" t="s">
        <v>374</v>
      </c>
      <c r="K76" s="22"/>
      <c r="O76" s="20" t="s">
        <v>372</v>
      </c>
      <c r="P76" s="4" t="s">
        <v>372</v>
      </c>
      <c r="S76" s="22"/>
      <c r="W76" s="22"/>
      <c r="AA76" s="20" t="s">
        <v>372</v>
      </c>
      <c r="AE76" s="22"/>
      <c r="AI76" s="22" t="s">
        <v>110</v>
      </c>
      <c r="AJ76" s="4" t="s">
        <v>374</v>
      </c>
      <c r="AK76" s="4" t="s">
        <v>374</v>
      </c>
      <c r="AM76" s="22"/>
      <c r="AQ76" s="22"/>
      <c r="AU76" s="22"/>
      <c r="AY76" s="22"/>
      <c r="BC76" s="20" t="s">
        <v>374</v>
      </c>
      <c r="BG76" s="20" t="s">
        <v>373</v>
      </c>
      <c r="BK76" s="22" t="s">
        <v>373</v>
      </c>
      <c r="BL76" s="2" t="s">
        <v>373</v>
      </c>
      <c r="BO76" s="22"/>
      <c r="BS76" s="22"/>
      <c r="BW76" s="20" t="s">
        <v>373</v>
      </c>
      <c r="BX76" s="4" t="s">
        <v>373</v>
      </c>
      <c r="CA76" s="22"/>
      <c r="CE76" s="22"/>
      <c r="CI76" s="22"/>
      <c r="CM76" s="22"/>
      <c r="CQ76" s="22"/>
      <c r="CU76" s="22"/>
      <c r="CY76" s="22"/>
      <c r="DC76" s="22"/>
      <c r="DG76" s="22"/>
      <c r="DK76" s="22"/>
      <c r="DO76" s="22"/>
      <c r="DS76" s="22"/>
      <c r="DW76" s="22"/>
      <c r="EA76" s="22"/>
      <c r="EE76" s="22"/>
      <c r="EI76" s="22"/>
      <c r="EM76" s="22"/>
      <c r="EQ76" s="22"/>
      <c r="EU76" s="22"/>
      <c r="EY76" s="22"/>
      <c r="FC76" s="22"/>
      <c r="FG76" s="22"/>
      <c r="FK76" s="22"/>
      <c r="FO76" s="22"/>
      <c r="FS76" s="22"/>
      <c r="FW76" s="22"/>
      <c r="GA76" s="22"/>
      <c r="GE76" s="22"/>
      <c r="GI76" s="22"/>
      <c r="GM76" s="22"/>
      <c r="GQ76" s="22"/>
      <c r="GU76" s="22"/>
      <c r="GY76" s="22"/>
      <c r="HC76" s="22"/>
      <c r="HG76" s="22"/>
      <c r="HK76" s="22"/>
      <c r="HO76" s="22"/>
      <c r="HS76" s="22"/>
      <c r="HW76" s="22"/>
      <c r="IA76" s="22"/>
      <c r="IE76" s="22"/>
      <c r="II76" s="22"/>
      <c r="IM76" s="22"/>
      <c r="IQ76" s="22"/>
      <c r="IU76" s="22"/>
    </row>
    <row r="77" s="4" customFormat="true" ht="14.9" hidden="false" customHeight="true" outlineLevel="0" collapsed="false">
      <c r="A77" s="24" t="n">
        <v>0.510416666666667</v>
      </c>
      <c r="B77" s="14" t="n">
        <f aca="false">COUNTIF($G77:$IV77,"K")</f>
        <v>5</v>
      </c>
      <c r="C77" s="14" t="n">
        <f aca="false">COUNTIF($G77:$IV77,"A")</f>
        <v>1</v>
      </c>
      <c r="D77" s="14" t="n">
        <f aca="false">COUNTIF($G77:$IV77,"T")</f>
        <v>3</v>
      </c>
      <c r="E77" s="14" t="n">
        <f aca="false">COUNTIF($G77:$IV77,"X")</f>
        <v>5</v>
      </c>
      <c r="F77" s="19" t="n">
        <f aca="false">SUM(B77:E77)</f>
        <v>14</v>
      </c>
      <c r="G77" s="4" t="s">
        <v>374</v>
      </c>
      <c r="H77" s="4" t="s">
        <v>374</v>
      </c>
      <c r="K77" s="22"/>
      <c r="O77" s="20" t="s">
        <v>372</v>
      </c>
      <c r="P77" s="4" t="s">
        <v>372</v>
      </c>
      <c r="S77" s="22"/>
      <c r="W77" s="22"/>
      <c r="AA77" s="20" t="s">
        <v>372</v>
      </c>
      <c r="AE77" s="22"/>
      <c r="AI77" s="22" t="s">
        <v>110</v>
      </c>
      <c r="AJ77" s="4" t="s">
        <v>374</v>
      </c>
      <c r="AK77" s="4" t="s">
        <v>374</v>
      </c>
      <c r="AM77" s="22"/>
      <c r="AQ77" s="22"/>
      <c r="AU77" s="22"/>
      <c r="AY77" s="22"/>
      <c r="BC77" s="20" t="s">
        <v>374</v>
      </c>
      <c r="BG77" s="20" t="s">
        <v>373</v>
      </c>
      <c r="BK77" s="22" t="s">
        <v>373</v>
      </c>
      <c r="BL77" s="2" t="s">
        <v>373</v>
      </c>
      <c r="BO77" s="22"/>
      <c r="BS77" s="22"/>
      <c r="BW77" s="20" t="s">
        <v>373</v>
      </c>
      <c r="BX77" s="4" t="s">
        <v>373</v>
      </c>
      <c r="CA77" s="22"/>
      <c r="CE77" s="22"/>
      <c r="CI77" s="22"/>
      <c r="CM77" s="22"/>
      <c r="CQ77" s="22"/>
      <c r="CU77" s="22"/>
      <c r="CY77" s="22"/>
      <c r="DC77" s="22"/>
      <c r="DG77" s="22"/>
      <c r="DK77" s="22"/>
      <c r="DO77" s="22"/>
      <c r="DS77" s="22"/>
      <c r="DW77" s="22"/>
      <c r="EA77" s="22"/>
      <c r="EE77" s="22"/>
      <c r="EI77" s="22"/>
      <c r="EM77" s="22"/>
      <c r="EQ77" s="22"/>
      <c r="EU77" s="22"/>
      <c r="EY77" s="22"/>
      <c r="FC77" s="22"/>
      <c r="FG77" s="22"/>
      <c r="FK77" s="22"/>
      <c r="FO77" s="22"/>
      <c r="FS77" s="22"/>
      <c r="FW77" s="22"/>
      <c r="GA77" s="22"/>
      <c r="GE77" s="22"/>
      <c r="GI77" s="22"/>
      <c r="GM77" s="22"/>
      <c r="GQ77" s="22"/>
      <c r="GU77" s="22"/>
      <c r="GY77" s="22"/>
      <c r="HC77" s="22"/>
      <c r="HG77" s="22"/>
      <c r="HK77" s="22"/>
      <c r="HO77" s="22"/>
      <c r="HS77" s="22"/>
      <c r="HW77" s="22"/>
      <c r="IA77" s="22"/>
      <c r="IE77" s="22"/>
      <c r="II77" s="22"/>
      <c r="IM77" s="22"/>
      <c r="IQ77" s="22"/>
      <c r="IU77" s="22"/>
    </row>
    <row r="78" s="4" customFormat="true" ht="14.9" hidden="false" customHeight="true" outlineLevel="0" collapsed="false">
      <c r="A78" s="24" t="n">
        <v>0.513888888888889</v>
      </c>
      <c r="B78" s="14" t="n">
        <f aca="false">COUNTIF($G78:$IV78,"K")</f>
        <v>5</v>
      </c>
      <c r="C78" s="14" t="n">
        <f aca="false">COUNTIF($G78:$IV78,"A")</f>
        <v>1</v>
      </c>
      <c r="D78" s="14" t="n">
        <f aca="false">COUNTIF($G78:$IV78,"T")</f>
        <v>3</v>
      </c>
      <c r="E78" s="14" t="n">
        <f aca="false">COUNTIF($G78:$IV78,"X")</f>
        <v>5</v>
      </c>
      <c r="F78" s="19" t="n">
        <f aca="false">SUM(B78:E78)</f>
        <v>14</v>
      </c>
      <c r="G78" s="4" t="s">
        <v>374</v>
      </c>
      <c r="H78" s="4" t="s">
        <v>374</v>
      </c>
      <c r="K78" s="22"/>
      <c r="O78" s="20" t="s">
        <v>372</v>
      </c>
      <c r="P78" s="4" t="s">
        <v>372</v>
      </c>
      <c r="S78" s="22"/>
      <c r="W78" s="22"/>
      <c r="AA78" s="20" t="s">
        <v>372</v>
      </c>
      <c r="AE78" s="22"/>
      <c r="AI78" s="22" t="s">
        <v>110</v>
      </c>
      <c r="AJ78" s="4" t="s">
        <v>374</v>
      </c>
      <c r="AK78" s="4" t="s">
        <v>374</v>
      </c>
      <c r="AM78" s="22"/>
      <c r="AQ78" s="22"/>
      <c r="AU78" s="22"/>
      <c r="AY78" s="22"/>
      <c r="BC78" s="20" t="s">
        <v>374</v>
      </c>
      <c r="BG78" s="20" t="s">
        <v>373</v>
      </c>
      <c r="BK78" s="22" t="s">
        <v>373</v>
      </c>
      <c r="BL78" s="2" t="s">
        <v>373</v>
      </c>
      <c r="BO78" s="22"/>
      <c r="BS78" s="22"/>
      <c r="BW78" s="20" t="s">
        <v>373</v>
      </c>
      <c r="BX78" s="4" t="s">
        <v>373</v>
      </c>
      <c r="CA78" s="22"/>
      <c r="CE78" s="22"/>
      <c r="CI78" s="22"/>
      <c r="CM78" s="22"/>
      <c r="CQ78" s="22"/>
      <c r="CU78" s="22"/>
      <c r="CY78" s="22"/>
      <c r="DC78" s="22"/>
      <c r="DG78" s="22"/>
      <c r="DK78" s="22"/>
      <c r="DO78" s="22"/>
      <c r="DS78" s="22"/>
      <c r="DW78" s="22"/>
      <c r="EA78" s="22"/>
      <c r="EE78" s="22"/>
      <c r="EI78" s="22"/>
      <c r="EM78" s="22"/>
      <c r="EQ78" s="22"/>
      <c r="EU78" s="22"/>
      <c r="EY78" s="22"/>
      <c r="FC78" s="22"/>
      <c r="FG78" s="22"/>
      <c r="FK78" s="22"/>
      <c r="FO78" s="22"/>
      <c r="FS78" s="22"/>
      <c r="FW78" s="22"/>
      <c r="GA78" s="22"/>
      <c r="GE78" s="22"/>
      <c r="GI78" s="22"/>
      <c r="GM78" s="22"/>
      <c r="GQ78" s="22"/>
      <c r="GU78" s="22"/>
      <c r="GY78" s="22"/>
      <c r="HC78" s="22"/>
      <c r="HG78" s="22"/>
      <c r="HK78" s="22"/>
      <c r="HO78" s="22"/>
      <c r="HS78" s="22"/>
      <c r="HW78" s="22"/>
      <c r="IA78" s="22"/>
      <c r="IE78" s="22"/>
      <c r="II78" s="22"/>
      <c r="IM78" s="22"/>
      <c r="IQ78" s="22"/>
      <c r="IU78" s="22"/>
    </row>
    <row r="79" s="4" customFormat="true" ht="14.9" hidden="false" customHeight="true" outlineLevel="0" collapsed="false">
      <c r="A79" s="24" t="n">
        <v>0.517361111111111</v>
      </c>
      <c r="B79" s="14" t="n">
        <f aca="false">COUNTIF($G79:$IV79,"K")</f>
        <v>5</v>
      </c>
      <c r="C79" s="14" t="n">
        <f aca="false">COUNTIF($G79:$IV79,"A")</f>
        <v>1</v>
      </c>
      <c r="D79" s="14" t="n">
        <f aca="false">COUNTIF($G79:$IV79,"T")</f>
        <v>3</v>
      </c>
      <c r="E79" s="14" t="n">
        <f aca="false">COUNTIF($G79:$IV79,"X")</f>
        <v>5</v>
      </c>
      <c r="F79" s="19" t="n">
        <f aca="false">SUM(B79:E79)</f>
        <v>14</v>
      </c>
      <c r="G79" s="4" t="s">
        <v>374</v>
      </c>
      <c r="H79" s="4" t="s">
        <v>374</v>
      </c>
      <c r="K79" s="22"/>
      <c r="O79" s="20" t="s">
        <v>372</v>
      </c>
      <c r="P79" s="4" t="s">
        <v>372</v>
      </c>
      <c r="S79" s="22"/>
      <c r="W79" s="22"/>
      <c r="AA79" s="20" t="s">
        <v>372</v>
      </c>
      <c r="AE79" s="22"/>
      <c r="AI79" s="22" t="s">
        <v>110</v>
      </c>
      <c r="AJ79" s="4" t="s">
        <v>374</v>
      </c>
      <c r="AK79" s="4" t="s">
        <v>374</v>
      </c>
      <c r="AM79" s="22"/>
      <c r="AQ79" s="22"/>
      <c r="AU79" s="22"/>
      <c r="AY79" s="22"/>
      <c r="BC79" s="20" t="s">
        <v>374</v>
      </c>
      <c r="BG79" s="20" t="s">
        <v>373</v>
      </c>
      <c r="BK79" s="22" t="s">
        <v>373</v>
      </c>
      <c r="BL79" s="2" t="s">
        <v>373</v>
      </c>
      <c r="BO79" s="22"/>
      <c r="BS79" s="22"/>
      <c r="BW79" s="20" t="s">
        <v>373</v>
      </c>
      <c r="BX79" s="4" t="s">
        <v>373</v>
      </c>
      <c r="CA79" s="22"/>
      <c r="CE79" s="22"/>
      <c r="CI79" s="22"/>
      <c r="CM79" s="22"/>
      <c r="CQ79" s="22"/>
      <c r="CU79" s="22"/>
      <c r="CY79" s="22"/>
      <c r="DC79" s="22"/>
      <c r="DG79" s="22"/>
      <c r="DK79" s="22"/>
      <c r="DO79" s="22"/>
      <c r="DS79" s="22"/>
      <c r="DW79" s="22"/>
      <c r="EA79" s="22"/>
      <c r="EE79" s="22"/>
      <c r="EI79" s="22"/>
      <c r="EM79" s="22"/>
      <c r="EQ79" s="22"/>
      <c r="EU79" s="22"/>
      <c r="EY79" s="22"/>
      <c r="FC79" s="22"/>
      <c r="FG79" s="22"/>
      <c r="FK79" s="22"/>
      <c r="FO79" s="22"/>
      <c r="FS79" s="22"/>
      <c r="FW79" s="22"/>
      <c r="GA79" s="22"/>
      <c r="GE79" s="22"/>
      <c r="GI79" s="22"/>
      <c r="GM79" s="22"/>
      <c r="GQ79" s="22"/>
      <c r="GU79" s="22"/>
      <c r="GY79" s="22"/>
      <c r="HC79" s="22"/>
      <c r="HG79" s="22"/>
      <c r="HK79" s="22"/>
      <c r="HO79" s="22"/>
      <c r="HS79" s="22"/>
      <c r="HW79" s="22"/>
      <c r="IA79" s="22"/>
      <c r="IE79" s="22"/>
      <c r="II79" s="22"/>
      <c r="IM79" s="22"/>
      <c r="IQ79" s="22"/>
      <c r="IU79" s="22"/>
    </row>
    <row r="80" s="4" customFormat="true" ht="14.9" hidden="false" customHeight="true" outlineLevel="0" collapsed="false">
      <c r="A80" s="24" t="n">
        <v>0.520833333333333</v>
      </c>
      <c r="B80" s="14" t="n">
        <f aca="false">COUNTIF($G80:$IV80,"K")</f>
        <v>5</v>
      </c>
      <c r="C80" s="14" t="n">
        <f aca="false">COUNTIF($G80:$IV80,"A")</f>
        <v>1</v>
      </c>
      <c r="D80" s="14" t="n">
        <f aca="false">COUNTIF($G80:$IV80,"T")</f>
        <v>3</v>
      </c>
      <c r="E80" s="14" t="n">
        <f aca="false">COUNTIF($G80:$IV80,"X")</f>
        <v>5</v>
      </c>
      <c r="F80" s="19" t="n">
        <f aca="false">SUM(B80:E80)</f>
        <v>14</v>
      </c>
      <c r="G80" s="4" t="s">
        <v>374</v>
      </c>
      <c r="H80" s="4" t="s">
        <v>374</v>
      </c>
      <c r="K80" s="22"/>
      <c r="O80" s="20" t="s">
        <v>372</v>
      </c>
      <c r="P80" s="4" t="s">
        <v>372</v>
      </c>
      <c r="S80" s="22"/>
      <c r="W80" s="22"/>
      <c r="AA80" s="20" t="s">
        <v>372</v>
      </c>
      <c r="AE80" s="22"/>
      <c r="AI80" s="22" t="s">
        <v>110</v>
      </c>
      <c r="AJ80" s="4" t="s">
        <v>374</v>
      </c>
      <c r="AK80" s="4" t="s">
        <v>374</v>
      </c>
      <c r="AM80" s="22"/>
      <c r="AQ80" s="22"/>
      <c r="AU80" s="22"/>
      <c r="AY80" s="22"/>
      <c r="BC80" s="20" t="s">
        <v>374</v>
      </c>
      <c r="BG80" s="20" t="s">
        <v>373</v>
      </c>
      <c r="BK80" s="22" t="s">
        <v>373</v>
      </c>
      <c r="BL80" s="2" t="s">
        <v>373</v>
      </c>
      <c r="BO80" s="22"/>
      <c r="BS80" s="22"/>
      <c r="BW80" s="20" t="s">
        <v>373</v>
      </c>
      <c r="BX80" s="4" t="s">
        <v>373</v>
      </c>
      <c r="CA80" s="22"/>
      <c r="CE80" s="22"/>
      <c r="CI80" s="22"/>
      <c r="CM80" s="22"/>
      <c r="CQ80" s="22"/>
      <c r="CU80" s="22"/>
      <c r="CY80" s="22"/>
      <c r="DC80" s="22"/>
      <c r="DG80" s="22"/>
      <c r="DK80" s="22"/>
      <c r="DO80" s="22"/>
      <c r="DS80" s="22"/>
      <c r="DW80" s="22"/>
      <c r="EA80" s="22"/>
      <c r="EE80" s="22"/>
      <c r="EI80" s="22"/>
      <c r="EM80" s="22"/>
      <c r="EQ80" s="22"/>
      <c r="EU80" s="22"/>
      <c r="EY80" s="22"/>
      <c r="FC80" s="22"/>
      <c r="FG80" s="22"/>
      <c r="FK80" s="22"/>
      <c r="FO80" s="22"/>
      <c r="FS80" s="22"/>
      <c r="FW80" s="22"/>
      <c r="GA80" s="22"/>
      <c r="GE80" s="22"/>
      <c r="GI80" s="22"/>
      <c r="GM80" s="22"/>
      <c r="GQ80" s="22"/>
      <c r="GU80" s="22"/>
      <c r="GY80" s="22"/>
      <c r="HC80" s="22"/>
      <c r="HG80" s="22"/>
      <c r="HK80" s="22"/>
      <c r="HO80" s="22"/>
      <c r="HS80" s="22"/>
      <c r="HW80" s="22"/>
      <c r="IA80" s="22"/>
      <c r="IE80" s="22"/>
      <c r="II80" s="22"/>
      <c r="IM80" s="22"/>
      <c r="IQ80" s="22"/>
      <c r="IU80" s="22"/>
    </row>
    <row r="81" s="4" customFormat="true" ht="14.9" hidden="false" customHeight="true" outlineLevel="0" collapsed="false">
      <c r="A81" s="24" t="n">
        <v>0.524305555555556</v>
      </c>
      <c r="B81" s="14" t="n">
        <f aca="false">COUNTIF($G81:$IV81,"K")</f>
        <v>5</v>
      </c>
      <c r="C81" s="14" t="n">
        <f aca="false">COUNTIF($G81:$IV81,"A")</f>
        <v>1</v>
      </c>
      <c r="D81" s="14" t="n">
        <f aca="false">COUNTIF($G81:$IV81,"T")</f>
        <v>3</v>
      </c>
      <c r="E81" s="14" t="n">
        <f aca="false">COUNTIF($G81:$IV81,"X")</f>
        <v>5</v>
      </c>
      <c r="F81" s="19" t="n">
        <f aca="false">SUM(B81:E81)</f>
        <v>14</v>
      </c>
      <c r="G81" s="4" t="s">
        <v>374</v>
      </c>
      <c r="H81" s="4" t="s">
        <v>374</v>
      </c>
      <c r="K81" s="22"/>
      <c r="O81" s="20" t="s">
        <v>372</v>
      </c>
      <c r="P81" s="4" t="s">
        <v>372</v>
      </c>
      <c r="S81" s="22"/>
      <c r="W81" s="22"/>
      <c r="AA81" s="20" t="s">
        <v>372</v>
      </c>
      <c r="AE81" s="22"/>
      <c r="AI81" s="22" t="s">
        <v>110</v>
      </c>
      <c r="AJ81" s="4" t="s">
        <v>374</v>
      </c>
      <c r="AK81" s="4" t="s">
        <v>374</v>
      </c>
      <c r="AM81" s="22"/>
      <c r="AQ81" s="22"/>
      <c r="AU81" s="22"/>
      <c r="AY81" s="22"/>
      <c r="BC81" s="20" t="s">
        <v>374</v>
      </c>
      <c r="BG81" s="20" t="s">
        <v>373</v>
      </c>
      <c r="BK81" s="22" t="s">
        <v>373</v>
      </c>
      <c r="BL81" s="2" t="s">
        <v>373</v>
      </c>
      <c r="BO81" s="22"/>
      <c r="BS81" s="22"/>
      <c r="BW81" s="20" t="s">
        <v>373</v>
      </c>
      <c r="BX81" s="4" t="s">
        <v>373</v>
      </c>
      <c r="CA81" s="22"/>
      <c r="CE81" s="22"/>
      <c r="CI81" s="22"/>
      <c r="CM81" s="22"/>
      <c r="CQ81" s="22"/>
      <c r="CU81" s="22"/>
      <c r="CY81" s="22"/>
      <c r="DC81" s="22"/>
      <c r="DG81" s="22"/>
      <c r="DK81" s="22"/>
      <c r="DO81" s="22"/>
      <c r="DS81" s="22"/>
      <c r="DW81" s="22"/>
      <c r="EA81" s="22"/>
      <c r="EE81" s="22"/>
      <c r="EI81" s="22"/>
      <c r="EM81" s="22"/>
      <c r="EQ81" s="22"/>
      <c r="EU81" s="22"/>
      <c r="EY81" s="22"/>
      <c r="FC81" s="22"/>
      <c r="FG81" s="22"/>
      <c r="FK81" s="22"/>
      <c r="FO81" s="22"/>
      <c r="FS81" s="22"/>
      <c r="FW81" s="22"/>
      <c r="GA81" s="22"/>
      <c r="GE81" s="22"/>
      <c r="GI81" s="22"/>
      <c r="GM81" s="22"/>
      <c r="GQ81" s="22"/>
      <c r="GU81" s="22"/>
      <c r="GY81" s="22"/>
      <c r="HC81" s="22"/>
      <c r="HG81" s="22"/>
      <c r="HK81" s="22"/>
      <c r="HO81" s="22"/>
      <c r="HS81" s="22"/>
      <c r="HW81" s="22"/>
      <c r="IA81" s="22"/>
      <c r="IE81" s="22"/>
      <c r="II81" s="22"/>
      <c r="IM81" s="22"/>
      <c r="IQ81" s="22"/>
      <c r="IU81" s="22"/>
    </row>
    <row r="82" s="4" customFormat="true" ht="14.9" hidden="false" customHeight="true" outlineLevel="0" collapsed="false">
      <c r="A82" s="24" t="n">
        <v>0.527777777777778</v>
      </c>
      <c r="B82" s="14" t="n">
        <f aca="false">COUNTIF($G82:$IV82,"K")</f>
        <v>5</v>
      </c>
      <c r="C82" s="14" t="n">
        <f aca="false">COUNTIF($G82:$IV82,"A")</f>
        <v>1</v>
      </c>
      <c r="D82" s="14" t="n">
        <f aca="false">COUNTIF($G82:$IV82,"T")</f>
        <v>3</v>
      </c>
      <c r="E82" s="14" t="n">
        <f aca="false">COUNTIF($G82:$IV82,"X")</f>
        <v>5</v>
      </c>
      <c r="F82" s="19" t="n">
        <f aca="false">SUM(B82:E82)</f>
        <v>14</v>
      </c>
      <c r="G82" s="4" t="s">
        <v>374</v>
      </c>
      <c r="H82" s="4" t="s">
        <v>374</v>
      </c>
      <c r="K82" s="22"/>
      <c r="O82" s="20" t="s">
        <v>372</v>
      </c>
      <c r="P82" s="4" t="s">
        <v>372</v>
      </c>
      <c r="S82" s="22"/>
      <c r="W82" s="22"/>
      <c r="AA82" s="20" t="s">
        <v>372</v>
      </c>
      <c r="AE82" s="22"/>
      <c r="AI82" s="22" t="s">
        <v>110</v>
      </c>
      <c r="AJ82" s="4" t="s">
        <v>374</v>
      </c>
      <c r="AK82" s="4" t="s">
        <v>374</v>
      </c>
      <c r="AM82" s="22"/>
      <c r="AQ82" s="22"/>
      <c r="AU82" s="22"/>
      <c r="AY82" s="22"/>
      <c r="BC82" s="20" t="s">
        <v>374</v>
      </c>
      <c r="BG82" s="20" t="s">
        <v>373</v>
      </c>
      <c r="BK82" s="22" t="s">
        <v>373</v>
      </c>
      <c r="BL82" s="2" t="s">
        <v>373</v>
      </c>
      <c r="BO82" s="22"/>
      <c r="BS82" s="22"/>
      <c r="BW82" s="20" t="s">
        <v>373</v>
      </c>
      <c r="BX82" s="4" t="s">
        <v>373</v>
      </c>
      <c r="CA82" s="22"/>
      <c r="CE82" s="22"/>
      <c r="CI82" s="22"/>
      <c r="CM82" s="22"/>
      <c r="CQ82" s="22"/>
      <c r="CU82" s="22"/>
      <c r="CY82" s="22"/>
      <c r="DC82" s="22"/>
      <c r="DG82" s="22"/>
      <c r="DK82" s="22"/>
      <c r="DO82" s="22"/>
      <c r="DS82" s="22"/>
      <c r="DW82" s="22"/>
      <c r="EA82" s="22"/>
      <c r="EE82" s="22"/>
      <c r="EI82" s="22"/>
      <c r="EM82" s="22"/>
      <c r="EQ82" s="22"/>
      <c r="EU82" s="22"/>
      <c r="EY82" s="22"/>
      <c r="FC82" s="22"/>
      <c r="FG82" s="22"/>
      <c r="FK82" s="22"/>
      <c r="FO82" s="22"/>
      <c r="FS82" s="22"/>
      <c r="FW82" s="22"/>
      <c r="GA82" s="22"/>
      <c r="GE82" s="22"/>
      <c r="GI82" s="22"/>
      <c r="GM82" s="22"/>
      <c r="GQ82" s="22"/>
      <c r="GU82" s="22"/>
      <c r="GY82" s="22"/>
      <c r="HC82" s="22"/>
      <c r="HG82" s="22"/>
      <c r="HK82" s="22"/>
      <c r="HO82" s="22"/>
      <c r="HS82" s="22"/>
      <c r="HW82" s="22"/>
      <c r="IA82" s="22"/>
      <c r="IE82" s="22"/>
      <c r="II82" s="22"/>
      <c r="IM82" s="22"/>
      <c r="IQ82" s="22"/>
      <c r="IU82" s="22"/>
    </row>
    <row r="83" s="4" customFormat="true" ht="14.9" hidden="false" customHeight="true" outlineLevel="0" collapsed="false">
      <c r="A83" s="24" t="n">
        <v>0.53125</v>
      </c>
      <c r="B83" s="14" t="n">
        <f aca="false">COUNTIF($G83:$IV83,"K")</f>
        <v>5</v>
      </c>
      <c r="C83" s="14" t="n">
        <f aca="false">COUNTIF($G83:$IV83,"A")</f>
        <v>1</v>
      </c>
      <c r="D83" s="14" t="n">
        <f aca="false">COUNTIF($G83:$IV83,"T")</f>
        <v>3</v>
      </c>
      <c r="E83" s="14" t="n">
        <f aca="false">COUNTIF($G83:$IV83,"X")</f>
        <v>5</v>
      </c>
      <c r="F83" s="19" t="n">
        <f aca="false">SUM(B83:E83)</f>
        <v>14</v>
      </c>
      <c r="G83" s="4" t="s">
        <v>374</v>
      </c>
      <c r="H83" s="4" t="s">
        <v>374</v>
      </c>
      <c r="K83" s="22"/>
      <c r="O83" s="20" t="s">
        <v>372</v>
      </c>
      <c r="P83" s="4" t="s">
        <v>372</v>
      </c>
      <c r="S83" s="22"/>
      <c r="W83" s="22"/>
      <c r="AA83" s="20" t="s">
        <v>372</v>
      </c>
      <c r="AE83" s="22"/>
      <c r="AI83" s="22" t="s">
        <v>110</v>
      </c>
      <c r="AJ83" s="4" t="s">
        <v>374</v>
      </c>
      <c r="AK83" s="4" t="s">
        <v>374</v>
      </c>
      <c r="AM83" s="22"/>
      <c r="AQ83" s="22"/>
      <c r="AU83" s="22"/>
      <c r="AY83" s="22"/>
      <c r="BC83" s="20" t="s">
        <v>374</v>
      </c>
      <c r="BG83" s="20" t="s">
        <v>373</v>
      </c>
      <c r="BK83" s="22" t="s">
        <v>373</v>
      </c>
      <c r="BL83" s="2" t="s">
        <v>373</v>
      </c>
      <c r="BO83" s="22"/>
      <c r="BS83" s="22"/>
      <c r="BW83" s="20" t="s">
        <v>373</v>
      </c>
      <c r="BX83" s="4" t="s">
        <v>373</v>
      </c>
      <c r="CA83" s="22"/>
      <c r="CE83" s="22"/>
      <c r="CI83" s="22"/>
      <c r="CM83" s="22"/>
      <c r="CQ83" s="22"/>
      <c r="CU83" s="22"/>
      <c r="CY83" s="22"/>
      <c r="DC83" s="22"/>
      <c r="DG83" s="22"/>
      <c r="DK83" s="22"/>
      <c r="DO83" s="22"/>
      <c r="DS83" s="22"/>
      <c r="DW83" s="22"/>
      <c r="EA83" s="22"/>
      <c r="EE83" s="22"/>
      <c r="EI83" s="22"/>
      <c r="EM83" s="22"/>
      <c r="EQ83" s="22"/>
      <c r="EU83" s="22"/>
      <c r="EY83" s="22"/>
      <c r="FC83" s="22"/>
      <c r="FG83" s="22"/>
      <c r="FK83" s="22"/>
      <c r="FO83" s="22"/>
      <c r="FS83" s="22"/>
      <c r="FW83" s="22"/>
      <c r="GA83" s="22"/>
      <c r="GE83" s="22"/>
      <c r="GI83" s="22"/>
      <c r="GM83" s="22"/>
      <c r="GQ83" s="22"/>
      <c r="GU83" s="22"/>
      <c r="GY83" s="22"/>
      <c r="HC83" s="22"/>
      <c r="HG83" s="22"/>
      <c r="HK83" s="22"/>
      <c r="HO83" s="22"/>
      <c r="HS83" s="22"/>
      <c r="HW83" s="22"/>
      <c r="IA83" s="22"/>
      <c r="IE83" s="22"/>
      <c r="II83" s="22"/>
      <c r="IM83" s="22"/>
      <c r="IQ83" s="22"/>
      <c r="IU83" s="22"/>
    </row>
    <row r="84" s="4" customFormat="true" ht="14.9" hidden="false" customHeight="true" outlineLevel="0" collapsed="false">
      <c r="A84" s="24" t="n">
        <v>0.534722222222222</v>
      </c>
      <c r="B84" s="14" t="n">
        <f aca="false">COUNTIF($G84:$IV84,"K")</f>
        <v>5</v>
      </c>
      <c r="C84" s="14" t="n">
        <f aca="false">COUNTIF($G84:$IV84,"A")</f>
        <v>1</v>
      </c>
      <c r="D84" s="14" t="n">
        <f aca="false">COUNTIF($G84:$IV84,"T")</f>
        <v>3</v>
      </c>
      <c r="E84" s="14" t="n">
        <f aca="false">COUNTIF($G84:$IV84,"X")</f>
        <v>5</v>
      </c>
      <c r="F84" s="19" t="n">
        <f aca="false">SUM(B84:E84)</f>
        <v>14</v>
      </c>
      <c r="G84" s="4" t="s">
        <v>374</v>
      </c>
      <c r="H84" s="4" t="s">
        <v>374</v>
      </c>
      <c r="K84" s="22"/>
      <c r="O84" s="20" t="s">
        <v>372</v>
      </c>
      <c r="P84" s="4" t="s">
        <v>372</v>
      </c>
      <c r="S84" s="22"/>
      <c r="W84" s="22"/>
      <c r="AA84" s="20" t="s">
        <v>372</v>
      </c>
      <c r="AE84" s="22"/>
      <c r="AI84" s="22" t="s">
        <v>110</v>
      </c>
      <c r="AJ84" s="4" t="s">
        <v>374</v>
      </c>
      <c r="AK84" s="4" t="s">
        <v>374</v>
      </c>
      <c r="AM84" s="22"/>
      <c r="AQ84" s="22"/>
      <c r="AU84" s="22"/>
      <c r="AY84" s="22"/>
      <c r="BC84" s="20" t="s">
        <v>374</v>
      </c>
      <c r="BG84" s="20" t="s">
        <v>373</v>
      </c>
      <c r="BK84" s="22" t="s">
        <v>373</v>
      </c>
      <c r="BL84" s="2" t="s">
        <v>373</v>
      </c>
      <c r="BO84" s="22"/>
      <c r="BS84" s="22"/>
      <c r="BW84" s="20" t="s">
        <v>373</v>
      </c>
      <c r="BX84" s="4" t="s">
        <v>373</v>
      </c>
      <c r="CA84" s="22"/>
      <c r="CE84" s="22"/>
      <c r="CI84" s="22"/>
      <c r="CM84" s="22"/>
      <c r="CQ84" s="22"/>
      <c r="CU84" s="22"/>
      <c r="CY84" s="22"/>
      <c r="DC84" s="22"/>
      <c r="DG84" s="22"/>
      <c r="DK84" s="22"/>
      <c r="DO84" s="22"/>
      <c r="DS84" s="22"/>
      <c r="DW84" s="22"/>
      <c r="EA84" s="22"/>
      <c r="EE84" s="22"/>
      <c r="EI84" s="22"/>
      <c r="EM84" s="22"/>
      <c r="EQ84" s="22"/>
      <c r="EU84" s="22"/>
      <c r="EY84" s="22"/>
      <c r="FC84" s="22"/>
      <c r="FG84" s="22"/>
      <c r="FK84" s="22"/>
      <c r="FO84" s="22"/>
      <c r="FS84" s="22"/>
      <c r="FW84" s="22"/>
      <c r="GA84" s="22"/>
      <c r="GE84" s="22"/>
      <c r="GI84" s="22"/>
      <c r="GM84" s="22"/>
      <c r="GQ84" s="22"/>
      <c r="GU84" s="22"/>
      <c r="GY84" s="22"/>
      <c r="HC84" s="22"/>
      <c r="HG84" s="22"/>
      <c r="HK84" s="22"/>
      <c r="HO84" s="22"/>
      <c r="HS84" s="22"/>
      <c r="HW84" s="22"/>
      <c r="IA84" s="22"/>
      <c r="IE84" s="22"/>
      <c r="II84" s="22"/>
      <c r="IM84" s="22"/>
      <c r="IQ84" s="22"/>
      <c r="IU84" s="22"/>
    </row>
    <row r="85" s="4" customFormat="true" ht="14.9" hidden="false" customHeight="true" outlineLevel="0" collapsed="false">
      <c r="A85" s="24" t="n">
        <v>0.538194444444444</v>
      </c>
      <c r="B85" s="14" t="n">
        <f aca="false">COUNTIF($G85:$IV85,"K")</f>
        <v>5</v>
      </c>
      <c r="C85" s="14" t="n">
        <f aca="false">COUNTIF($G85:$IV85,"A")</f>
        <v>1</v>
      </c>
      <c r="D85" s="14" t="n">
        <f aca="false">COUNTIF($G85:$IV85,"T")</f>
        <v>3</v>
      </c>
      <c r="E85" s="14" t="n">
        <f aca="false">COUNTIF($G85:$IV85,"X")</f>
        <v>5</v>
      </c>
      <c r="F85" s="19" t="n">
        <f aca="false">SUM(B85:E85)</f>
        <v>14</v>
      </c>
      <c r="G85" s="4" t="s">
        <v>374</v>
      </c>
      <c r="H85" s="4" t="s">
        <v>374</v>
      </c>
      <c r="K85" s="22"/>
      <c r="O85" s="20" t="s">
        <v>372</v>
      </c>
      <c r="P85" s="4" t="s">
        <v>372</v>
      </c>
      <c r="S85" s="22"/>
      <c r="W85" s="22"/>
      <c r="AA85" s="20" t="s">
        <v>372</v>
      </c>
      <c r="AE85" s="22"/>
      <c r="AI85" s="22" t="s">
        <v>110</v>
      </c>
      <c r="AJ85" s="4" t="s">
        <v>374</v>
      </c>
      <c r="AK85" s="4" t="s">
        <v>374</v>
      </c>
      <c r="AM85" s="22"/>
      <c r="AQ85" s="22"/>
      <c r="AU85" s="22"/>
      <c r="AY85" s="22"/>
      <c r="BC85" s="20" t="s">
        <v>374</v>
      </c>
      <c r="BG85" s="20" t="s">
        <v>373</v>
      </c>
      <c r="BK85" s="22" t="s">
        <v>373</v>
      </c>
      <c r="BL85" s="2" t="s">
        <v>373</v>
      </c>
      <c r="BO85" s="22"/>
      <c r="BS85" s="22"/>
      <c r="BW85" s="20" t="s">
        <v>373</v>
      </c>
      <c r="BX85" s="4" t="s">
        <v>373</v>
      </c>
      <c r="CA85" s="22"/>
      <c r="CE85" s="22"/>
      <c r="CI85" s="22"/>
      <c r="CM85" s="22"/>
      <c r="CQ85" s="22"/>
      <c r="CU85" s="22"/>
      <c r="CY85" s="22"/>
      <c r="DC85" s="22"/>
      <c r="DG85" s="22"/>
      <c r="DK85" s="22"/>
      <c r="DO85" s="22"/>
      <c r="DS85" s="22"/>
      <c r="DW85" s="22"/>
      <c r="EA85" s="22"/>
      <c r="EE85" s="22"/>
      <c r="EI85" s="22"/>
      <c r="EM85" s="22"/>
      <c r="EQ85" s="22"/>
      <c r="EU85" s="22"/>
      <c r="EY85" s="22"/>
      <c r="FC85" s="22"/>
      <c r="FG85" s="22"/>
      <c r="FK85" s="22"/>
      <c r="FO85" s="22"/>
      <c r="FS85" s="22"/>
      <c r="FW85" s="22"/>
      <c r="GA85" s="22"/>
      <c r="GE85" s="22"/>
      <c r="GI85" s="22"/>
      <c r="GM85" s="22"/>
      <c r="GQ85" s="22"/>
      <c r="GU85" s="22"/>
      <c r="GY85" s="22"/>
      <c r="HC85" s="22"/>
      <c r="HG85" s="22"/>
      <c r="HK85" s="22"/>
      <c r="HO85" s="22"/>
      <c r="HS85" s="22"/>
      <c r="HW85" s="22"/>
      <c r="IA85" s="22"/>
      <c r="IE85" s="22"/>
      <c r="II85" s="22"/>
      <c r="IM85" s="22"/>
      <c r="IQ85" s="22"/>
      <c r="IU85" s="22"/>
    </row>
    <row r="86" s="4" customFormat="true" ht="14.9" hidden="false" customHeight="true" outlineLevel="0" collapsed="false">
      <c r="A86" s="23" t="n">
        <v>0.541666666666667</v>
      </c>
      <c r="B86" s="14" t="n">
        <f aca="false">COUNTIF($G86:$IV86,"K")</f>
        <v>5</v>
      </c>
      <c r="C86" s="14" t="n">
        <f aca="false">COUNTIF($G86:$IV86,"A")</f>
        <v>1</v>
      </c>
      <c r="D86" s="14" t="n">
        <f aca="false">COUNTIF($G86:$IV86,"T")</f>
        <v>3</v>
      </c>
      <c r="E86" s="14" t="n">
        <f aca="false">COUNTIF($G86:$IV86,"X")</f>
        <v>5</v>
      </c>
      <c r="F86" s="19" t="n">
        <f aca="false">SUM(B86:E86)</f>
        <v>14</v>
      </c>
      <c r="G86" s="4" t="s">
        <v>374</v>
      </c>
      <c r="H86" s="4" t="s">
        <v>374</v>
      </c>
      <c r="K86" s="22"/>
      <c r="O86" s="20" t="s">
        <v>372</v>
      </c>
      <c r="P86" s="4" t="s">
        <v>372</v>
      </c>
      <c r="S86" s="22"/>
      <c r="W86" s="22"/>
      <c r="AA86" s="20" t="s">
        <v>372</v>
      </c>
      <c r="AE86" s="22"/>
      <c r="AI86" s="22" t="s">
        <v>110</v>
      </c>
      <c r="AJ86" s="4" t="s">
        <v>374</v>
      </c>
      <c r="AK86" s="4" t="s">
        <v>374</v>
      </c>
      <c r="AM86" s="22"/>
      <c r="AQ86" s="22"/>
      <c r="AU86" s="22"/>
      <c r="AY86" s="22"/>
      <c r="BC86" s="20" t="s">
        <v>374</v>
      </c>
      <c r="BG86" s="20" t="s">
        <v>373</v>
      </c>
      <c r="BK86" s="22" t="s">
        <v>373</v>
      </c>
      <c r="BL86" s="2" t="s">
        <v>373</v>
      </c>
      <c r="BO86" s="22"/>
      <c r="BS86" s="22"/>
      <c r="BW86" s="20" t="s">
        <v>373</v>
      </c>
      <c r="BX86" s="4" t="s">
        <v>373</v>
      </c>
      <c r="CA86" s="22"/>
      <c r="CE86" s="22"/>
      <c r="CI86" s="22"/>
      <c r="CM86" s="22"/>
      <c r="CQ86" s="22"/>
      <c r="CU86" s="22"/>
      <c r="CY86" s="22"/>
      <c r="DC86" s="22"/>
      <c r="DG86" s="22"/>
      <c r="DK86" s="22"/>
      <c r="DO86" s="22"/>
      <c r="DS86" s="22"/>
      <c r="DW86" s="22"/>
      <c r="EA86" s="22"/>
      <c r="EE86" s="22"/>
      <c r="EI86" s="22"/>
      <c r="EM86" s="22"/>
      <c r="EQ86" s="22"/>
      <c r="EU86" s="22"/>
      <c r="EY86" s="22"/>
      <c r="FC86" s="22"/>
      <c r="FG86" s="22"/>
      <c r="FK86" s="22"/>
      <c r="FO86" s="22"/>
      <c r="FS86" s="22"/>
      <c r="FW86" s="22"/>
      <c r="GA86" s="22"/>
      <c r="GE86" s="22"/>
      <c r="GI86" s="22"/>
      <c r="GM86" s="22"/>
      <c r="GQ86" s="22"/>
      <c r="GU86" s="22"/>
      <c r="GY86" s="22"/>
      <c r="HC86" s="22"/>
      <c r="HG86" s="22"/>
      <c r="HK86" s="22"/>
      <c r="HO86" s="22"/>
      <c r="HS86" s="22"/>
      <c r="HW86" s="22"/>
      <c r="IA86" s="22"/>
      <c r="IE86" s="22"/>
      <c r="II86" s="22"/>
      <c r="IM86" s="22"/>
      <c r="IQ86" s="22"/>
      <c r="IU86" s="22"/>
    </row>
    <row r="87" s="4" customFormat="true" ht="14.9" hidden="false" customHeight="true" outlineLevel="0" collapsed="false">
      <c r="A87" s="24" t="n">
        <v>0.545138888888889</v>
      </c>
      <c r="B87" s="14" t="n">
        <f aca="false">COUNTIF($G87:$IV87,"K")</f>
        <v>5</v>
      </c>
      <c r="C87" s="14" t="n">
        <f aca="false">COUNTIF($G87:$IV87,"A")</f>
        <v>1</v>
      </c>
      <c r="D87" s="14" t="n">
        <f aca="false">COUNTIF($G87:$IV87,"T")</f>
        <v>3</v>
      </c>
      <c r="E87" s="14" t="n">
        <f aca="false">COUNTIF($G87:$IV87,"X")</f>
        <v>5</v>
      </c>
      <c r="F87" s="19" t="n">
        <f aca="false">SUM(B87:E87)</f>
        <v>14</v>
      </c>
      <c r="G87" s="4" t="s">
        <v>374</v>
      </c>
      <c r="H87" s="4" t="s">
        <v>374</v>
      </c>
      <c r="K87" s="22"/>
      <c r="O87" s="20" t="s">
        <v>372</v>
      </c>
      <c r="P87" s="4" t="s">
        <v>372</v>
      </c>
      <c r="S87" s="22"/>
      <c r="W87" s="22"/>
      <c r="AA87" s="20" t="s">
        <v>372</v>
      </c>
      <c r="AE87" s="22"/>
      <c r="AI87" s="22" t="s">
        <v>110</v>
      </c>
      <c r="AJ87" s="4" t="s">
        <v>374</v>
      </c>
      <c r="AK87" s="4" t="s">
        <v>374</v>
      </c>
      <c r="AM87" s="22"/>
      <c r="AQ87" s="22"/>
      <c r="AU87" s="22"/>
      <c r="AY87" s="22"/>
      <c r="BC87" s="20" t="s">
        <v>374</v>
      </c>
      <c r="BG87" s="20" t="s">
        <v>373</v>
      </c>
      <c r="BK87" s="22" t="s">
        <v>373</v>
      </c>
      <c r="BL87" s="2" t="s">
        <v>373</v>
      </c>
      <c r="BO87" s="22"/>
      <c r="BS87" s="22"/>
      <c r="BW87" s="20" t="s">
        <v>373</v>
      </c>
      <c r="BX87" s="4" t="s">
        <v>373</v>
      </c>
      <c r="CA87" s="22"/>
      <c r="CE87" s="22"/>
      <c r="CI87" s="22"/>
      <c r="CM87" s="22"/>
      <c r="CQ87" s="22"/>
      <c r="CU87" s="22"/>
      <c r="CY87" s="22"/>
      <c r="DC87" s="22"/>
      <c r="DG87" s="22"/>
      <c r="DK87" s="22"/>
      <c r="DO87" s="22"/>
      <c r="DS87" s="22"/>
      <c r="DW87" s="22"/>
      <c r="EA87" s="22"/>
      <c r="EE87" s="22"/>
      <c r="EI87" s="22"/>
      <c r="EM87" s="22"/>
      <c r="EQ87" s="22"/>
      <c r="EU87" s="22"/>
      <c r="EY87" s="22"/>
      <c r="FC87" s="22"/>
      <c r="FG87" s="22"/>
      <c r="FK87" s="22"/>
      <c r="FO87" s="22"/>
      <c r="FS87" s="22"/>
      <c r="FW87" s="22"/>
      <c r="GA87" s="22"/>
      <c r="GE87" s="22"/>
      <c r="GI87" s="22"/>
      <c r="GM87" s="22"/>
      <c r="GQ87" s="22"/>
      <c r="GU87" s="22"/>
      <c r="GY87" s="22"/>
      <c r="HC87" s="22"/>
      <c r="HG87" s="22"/>
      <c r="HK87" s="22"/>
      <c r="HO87" s="22"/>
      <c r="HS87" s="22"/>
      <c r="HW87" s="22"/>
      <c r="IA87" s="22"/>
      <c r="IE87" s="22"/>
      <c r="II87" s="22"/>
      <c r="IM87" s="22"/>
      <c r="IQ87" s="22"/>
      <c r="IU87" s="22"/>
    </row>
    <row r="88" s="4" customFormat="true" ht="14.9" hidden="false" customHeight="true" outlineLevel="0" collapsed="false">
      <c r="A88" s="24" t="n">
        <v>0.548611111111111</v>
      </c>
      <c r="B88" s="14" t="n">
        <f aca="false">COUNTIF($G88:$IV88,"K")</f>
        <v>5</v>
      </c>
      <c r="C88" s="14" t="n">
        <f aca="false">COUNTIF($G88:$IV88,"A")</f>
        <v>1</v>
      </c>
      <c r="D88" s="14" t="n">
        <f aca="false">COUNTIF($G88:$IV88,"T")</f>
        <v>3</v>
      </c>
      <c r="E88" s="14" t="n">
        <f aca="false">COUNTIF($G88:$IV88,"X")</f>
        <v>5</v>
      </c>
      <c r="F88" s="19" t="n">
        <f aca="false">SUM(B88:E88)</f>
        <v>14</v>
      </c>
      <c r="G88" s="4" t="s">
        <v>374</v>
      </c>
      <c r="H88" s="4" t="s">
        <v>374</v>
      </c>
      <c r="K88" s="22"/>
      <c r="O88" s="20" t="s">
        <v>372</v>
      </c>
      <c r="P88" s="4" t="s">
        <v>372</v>
      </c>
      <c r="S88" s="22"/>
      <c r="W88" s="22"/>
      <c r="AA88" s="20" t="s">
        <v>372</v>
      </c>
      <c r="AE88" s="22"/>
      <c r="AI88" s="22" t="s">
        <v>110</v>
      </c>
      <c r="AJ88" s="4" t="s">
        <v>374</v>
      </c>
      <c r="AK88" s="4" t="s">
        <v>374</v>
      </c>
      <c r="AM88" s="22"/>
      <c r="AQ88" s="22"/>
      <c r="AU88" s="22"/>
      <c r="AY88" s="22"/>
      <c r="BC88" s="20" t="s">
        <v>374</v>
      </c>
      <c r="BG88" s="20" t="s">
        <v>373</v>
      </c>
      <c r="BK88" s="22" t="s">
        <v>373</v>
      </c>
      <c r="BL88" s="2" t="s">
        <v>373</v>
      </c>
      <c r="BO88" s="22"/>
      <c r="BS88" s="22"/>
      <c r="BW88" s="20" t="s">
        <v>373</v>
      </c>
      <c r="BX88" s="4" t="s">
        <v>373</v>
      </c>
      <c r="CA88" s="22"/>
      <c r="CE88" s="22"/>
      <c r="CI88" s="22"/>
      <c r="CM88" s="22"/>
      <c r="CQ88" s="22"/>
      <c r="CU88" s="22"/>
      <c r="CY88" s="22"/>
      <c r="DC88" s="22"/>
      <c r="DG88" s="22"/>
      <c r="DK88" s="22"/>
      <c r="DO88" s="22"/>
      <c r="DS88" s="22"/>
      <c r="DW88" s="22"/>
      <c r="EA88" s="22"/>
      <c r="EE88" s="22"/>
      <c r="EI88" s="22"/>
      <c r="EM88" s="22"/>
      <c r="EQ88" s="22"/>
      <c r="EU88" s="22"/>
      <c r="EY88" s="22"/>
      <c r="FC88" s="22"/>
      <c r="FG88" s="22"/>
      <c r="FK88" s="22"/>
      <c r="FO88" s="22"/>
      <c r="FS88" s="22"/>
      <c r="FW88" s="22"/>
      <c r="GA88" s="22"/>
      <c r="GE88" s="22"/>
      <c r="GI88" s="22"/>
      <c r="GM88" s="22"/>
      <c r="GQ88" s="22"/>
      <c r="GU88" s="22"/>
      <c r="GY88" s="22"/>
      <c r="HC88" s="22"/>
      <c r="HG88" s="22"/>
      <c r="HK88" s="22"/>
      <c r="HO88" s="22"/>
      <c r="HS88" s="22"/>
      <c r="HW88" s="22"/>
      <c r="IA88" s="22"/>
      <c r="IE88" s="22"/>
      <c r="II88" s="22"/>
      <c r="IM88" s="22"/>
      <c r="IQ88" s="22"/>
      <c r="IU88" s="22"/>
    </row>
    <row r="89" s="4" customFormat="true" ht="14.9" hidden="false" customHeight="true" outlineLevel="0" collapsed="false">
      <c r="A89" s="24" t="n">
        <v>0.552083333333333</v>
      </c>
      <c r="B89" s="14" t="n">
        <f aca="false">COUNTIF($G89:$IV89,"K")</f>
        <v>7</v>
      </c>
      <c r="C89" s="14" t="n">
        <f aca="false">COUNTIF($G89:$IV89,"A")</f>
        <v>1</v>
      </c>
      <c r="D89" s="14" t="n">
        <f aca="false">COUNTIF($G89:$IV89,"T")</f>
        <v>3</v>
      </c>
      <c r="E89" s="14" t="n">
        <f aca="false">COUNTIF($G89:$IV89,"X")</f>
        <v>4</v>
      </c>
      <c r="F89" s="19" t="n">
        <f aca="false">SUM(B89:E89)</f>
        <v>15</v>
      </c>
      <c r="G89" s="4" t="s">
        <v>374</v>
      </c>
      <c r="H89" s="4" t="s">
        <v>374</v>
      </c>
      <c r="K89" s="22"/>
      <c r="O89" s="20" t="s">
        <v>372</v>
      </c>
      <c r="P89" s="4" t="s">
        <v>372</v>
      </c>
      <c r="S89" s="22"/>
      <c r="W89" s="22"/>
      <c r="AA89" s="20" t="s">
        <v>372</v>
      </c>
      <c r="AE89" s="22"/>
      <c r="AI89" s="22" t="s">
        <v>110</v>
      </c>
      <c r="AJ89" s="4" t="s">
        <v>374</v>
      </c>
      <c r="AK89" s="4" t="s">
        <v>374</v>
      </c>
      <c r="AM89" s="22"/>
      <c r="AQ89" s="22"/>
      <c r="AU89" s="22" t="s">
        <v>374</v>
      </c>
      <c r="AV89" s="4" t="s">
        <v>374</v>
      </c>
      <c r="AY89" s="22"/>
      <c r="BC89" s="20" t="s">
        <v>374</v>
      </c>
      <c r="BG89" s="20" t="s">
        <v>373</v>
      </c>
      <c r="BK89" s="22" t="s">
        <v>373</v>
      </c>
      <c r="BL89" s="2" t="s">
        <v>373</v>
      </c>
      <c r="BO89" s="22"/>
      <c r="BS89" s="22"/>
      <c r="BW89" s="20"/>
      <c r="BX89" s="4" t="s">
        <v>373</v>
      </c>
      <c r="CA89" s="22"/>
      <c r="CE89" s="22"/>
      <c r="CI89" s="22"/>
      <c r="CM89" s="22"/>
      <c r="CQ89" s="22"/>
      <c r="CU89" s="22"/>
      <c r="CY89" s="22"/>
      <c r="DC89" s="22"/>
      <c r="DG89" s="22"/>
      <c r="DK89" s="22"/>
      <c r="DO89" s="22"/>
      <c r="DS89" s="22"/>
      <c r="DW89" s="22"/>
      <c r="EA89" s="22"/>
      <c r="EE89" s="22"/>
      <c r="EI89" s="22"/>
      <c r="EM89" s="22"/>
      <c r="EQ89" s="22"/>
      <c r="EU89" s="22"/>
      <c r="EY89" s="22"/>
      <c r="FC89" s="22"/>
      <c r="FG89" s="22"/>
      <c r="FK89" s="22"/>
      <c r="FO89" s="22"/>
      <c r="FS89" s="22"/>
      <c r="FW89" s="22"/>
      <c r="GA89" s="22"/>
      <c r="GE89" s="22"/>
      <c r="GI89" s="22"/>
      <c r="GM89" s="22"/>
      <c r="GQ89" s="22"/>
      <c r="GU89" s="22"/>
      <c r="GY89" s="22"/>
      <c r="HC89" s="22"/>
      <c r="HG89" s="22"/>
      <c r="HK89" s="22"/>
      <c r="HO89" s="22"/>
      <c r="HS89" s="22"/>
      <c r="HW89" s="22"/>
      <c r="IA89" s="22"/>
      <c r="IE89" s="22"/>
      <c r="II89" s="22"/>
      <c r="IM89" s="22"/>
      <c r="IQ89" s="22"/>
      <c r="IU89" s="22"/>
    </row>
    <row r="90" s="4" customFormat="true" ht="14.9" hidden="false" customHeight="true" outlineLevel="0" collapsed="false">
      <c r="A90" s="24" t="n">
        <v>0.555555555555555</v>
      </c>
      <c r="B90" s="14" t="n">
        <f aca="false">COUNTIF($G90:$IV90,"K")</f>
        <v>7</v>
      </c>
      <c r="C90" s="14" t="n">
        <f aca="false">COUNTIF($G90:$IV90,"A")</f>
        <v>1</v>
      </c>
      <c r="D90" s="14" t="n">
        <f aca="false">COUNTIF($G90:$IV90,"T")</f>
        <v>1</v>
      </c>
      <c r="E90" s="14" t="n">
        <f aca="false">COUNTIF($G90:$IV90,"X")</f>
        <v>2</v>
      </c>
      <c r="F90" s="19" t="n">
        <f aca="false">SUM(B90:E90)</f>
        <v>11</v>
      </c>
      <c r="G90" s="4" t="s">
        <v>374</v>
      </c>
      <c r="H90" s="4" t="s">
        <v>374</v>
      </c>
      <c r="K90" s="22"/>
      <c r="O90" s="20"/>
      <c r="S90" s="22"/>
      <c r="W90" s="22"/>
      <c r="AA90" s="20" t="s">
        <v>372</v>
      </c>
      <c r="AE90" s="22"/>
      <c r="AI90" s="22" t="s">
        <v>110</v>
      </c>
      <c r="AJ90" s="4" t="s">
        <v>374</v>
      </c>
      <c r="AK90" s="4" t="s">
        <v>374</v>
      </c>
      <c r="AM90" s="22"/>
      <c r="AQ90" s="22"/>
      <c r="AU90" s="22" t="s">
        <v>374</v>
      </c>
      <c r="AV90" s="4" t="s">
        <v>374</v>
      </c>
      <c r="AY90" s="22"/>
      <c r="BC90" s="20" t="s">
        <v>374</v>
      </c>
      <c r="BG90" s="20" t="s">
        <v>373</v>
      </c>
      <c r="BK90" s="20"/>
      <c r="BO90" s="22"/>
      <c r="BS90" s="22"/>
      <c r="BW90" s="20"/>
      <c r="BX90" s="4" t="s">
        <v>373</v>
      </c>
      <c r="CA90" s="22"/>
      <c r="CE90" s="22"/>
      <c r="CI90" s="22"/>
      <c r="CM90" s="22"/>
      <c r="CQ90" s="22"/>
      <c r="CU90" s="22"/>
      <c r="CY90" s="22"/>
      <c r="DC90" s="22"/>
      <c r="DG90" s="22"/>
      <c r="DK90" s="22"/>
      <c r="DO90" s="22"/>
      <c r="DS90" s="22"/>
      <c r="DW90" s="22"/>
      <c r="EA90" s="22"/>
      <c r="EE90" s="22"/>
      <c r="EI90" s="22"/>
      <c r="EM90" s="22"/>
      <c r="EQ90" s="22"/>
      <c r="EU90" s="22"/>
      <c r="EY90" s="22"/>
      <c r="FC90" s="22"/>
      <c r="FG90" s="22"/>
      <c r="FK90" s="22"/>
      <c r="FO90" s="22"/>
      <c r="FS90" s="22"/>
      <c r="FW90" s="22"/>
      <c r="GA90" s="22"/>
      <c r="GE90" s="22"/>
      <c r="GI90" s="22"/>
      <c r="GM90" s="22"/>
      <c r="GQ90" s="22"/>
      <c r="GU90" s="22"/>
      <c r="GY90" s="22"/>
      <c r="HC90" s="22"/>
      <c r="HG90" s="22"/>
      <c r="HK90" s="22"/>
      <c r="HO90" s="22"/>
      <c r="HS90" s="22"/>
      <c r="HW90" s="22"/>
      <c r="IA90" s="22"/>
      <c r="IE90" s="22"/>
      <c r="II90" s="22"/>
      <c r="IM90" s="22"/>
      <c r="IQ90" s="22"/>
      <c r="IU90" s="22"/>
    </row>
    <row r="91" s="4" customFormat="true" ht="14.9" hidden="false" customHeight="true" outlineLevel="0" collapsed="false">
      <c r="A91" s="24" t="n">
        <v>0.559027777777778</v>
      </c>
      <c r="B91" s="14" t="n">
        <f aca="false">COUNTIF($G91:$IV91,"K")</f>
        <v>7</v>
      </c>
      <c r="C91" s="14" t="n">
        <f aca="false">COUNTIF($G91:$IV91,"A")</f>
        <v>1</v>
      </c>
      <c r="D91" s="14" t="n">
        <f aca="false">COUNTIF($G91:$IV91,"T")</f>
        <v>1</v>
      </c>
      <c r="E91" s="14" t="n">
        <f aca="false">COUNTIF($G91:$IV91,"X")</f>
        <v>2</v>
      </c>
      <c r="F91" s="19" t="n">
        <f aca="false">SUM(B91:E91)</f>
        <v>11</v>
      </c>
      <c r="G91" s="4" t="s">
        <v>374</v>
      </c>
      <c r="H91" s="4" t="s">
        <v>374</v>
      </c>
      <c r="K91" s="22"/>
      <c r="O91" s="20"/>
      <c r="S91" s="22"/>
      <c r="W91" s="22"/>
      <c r="AA91" s="20" t="s">
        <v>372</v>
      </c>
      <c r="AE91" s="22"/>
      <c r="AI91" s="22" t="s">
        <v>110</v>
      </c>
      <c r="AJ91" s="4" t="s">
        <v>374</v>
      </c>
      <c r="AK91" s="4" t="s">
        <v>374</v>
      </c>
      <c r="AM91" s="22"/>
      <c r="AQ91" s="22"/>
      <c r="AU91" s="22" t="s">
        <v>374</v>
      </c>
      <c r="AV91" s="4" t="s">
        <v>374</v>
      </c>
      <c r="AY91" s="22"/>
      <c r="BC91" s="20" t="s">
        <v>374</v>
      </c>
      <c r="BG91" s="20" t="s">
        <v>373</v>
      </c>
      <c r="BK91" s="20"/>
      <c r="BO91" s="22"/>
      <c r="BS91" s="22"/>
      <c r="BW91" s="20"/>
      <c r="BX91" s="4" t="s">
        <v>373</v>
      </c>
      <c r="CA91" s="22"/>
      <c r="CE91" s="22"/>
      <c r="CI91" s="22"/>
      <c r="CM91" s="22"/>
      <c r="CQ91" s="22"/>
      <c r="CU91" s="22"/>
      <c r="CY91" s="22"/>
      <c r="DC91" s="22"/>
      <c r="DG91" s="22"/>
      <c r="DK91" s="22"/>
      <c r="DO91" s="22"/>
      <c r="DS91" s="22"/>
      <c r="DW91" s="22"/>
      <c r="EA91" s="22"/>
      <c r="EE91" s="22"/>
      <c r="EI91" s="22"/>
      <c r="EM91" s="22"/>
      <c r="EQ91" s="22"/>
      <c r="EU91" s="22"/>
      <c r="EY91" s="22"/>
      <c r="FC91" s="22"/>
      <c r="FG91" s="22"/>
      <c r="FK91" s="22"/>
      <c r="FO91" s="22"/>
      <c r="FS91" s="22"/>
      <c r="FW91" s="22"/>
      <c r="GA91" s="22"/>
      <c r="GE91" s="22"/>
      <c r="GI91" s="22"/>
      <c r="GM91" s="22"/>
      <c r="GQ91" s="22"/>
      <c r="GU91" s="22"/>
      <c r="GY91" s="22"/>
      <c r="HC91" s="22"/>
      <c r="HG91" s="22"/>
      <c r="HK91" s="22"/>
      <c r="HO91" s="22"/>
      <c r="HS91" s="22"/>
      <c r="HW91" s="22"/>
      <c r="IA91" s="22"/>
      <c r="IE91" s="22"/>
      <c r="II91" s="22"/>
      <c r="IM91" s="22"/>
      <c r="IQ91" s="22"/>
      <c r="IU91" s="22"/>
    </row>
    <row r="92" s="4" customFormat="true" ht="14.9" hidden="false" customHeight="true" outlineLevel="0" collapsed="false">
      <c r="A92" s="24" t="n">
        <v>0.5625</v>
      </c>
      <c r="B92" s="14" t="n">
        <f aca="false">COUNTIF($G92:$IV92,"K")</f>
        <v>7</v>
      </c>
      <c r="C92" s="14" t="n">
        <f aca="false">COUNTIF($G92:$IV92,"A")</f>
        <v>1</v>
      </c>
      <c r="D92" s="14" t="n">
        <f aca="false">COUNTIF($G92:$IV92,"T")</f>
        <v>1</v>
      </c>
      <c r="E92" s="14" t="n">
        <f aca="false">COUNTIF($G92:$IV92,"X")</f>
        <v>2</v>
      </c>
      <c r="F92" s="19" t="n">
        <f aca="false">SUM(B92:E92)</f>
        <v>11</v>
      </c>
      <c r="G92" s="4" t="s">
        <v>374</v>
      </c>
      <c r="H92" s="4" t="s">
        <v>374</v>
      </c>
      <c r="K92" s="22"/>
      <c r="O92" s="20"/>
      <c r="S92" s="22"/>
      <c r="W92" s="22"/>
      <c r="AA92" s="20" t="s">
        <v>372</v>
      </c>
      <c r="AE92" s="22"/>
      <c r="AI92" s="22" t="s">
        <v>110</v>
      </c>
      <c r="AJ92" s="4" t="s">
        <v>374</v>
      </c>
      <c r="AK92" s="4" t="s">
        <v>374</v>
      </c>
      <c r="AM92" s="22"/>
      <c r="AQ92" s="22"/>
      <c r="AU92" s="22" t="s">
        <v>374</v>
      </c>
      <c r="AV92" s="4" t="s">
        <v>374</v>
      </c>
      <c r="AY92" s="22"/>
      <c r="BC92" s="20" t="s">
        <v>374</v>
      </c>
      <c r="BG92" s="20" t="s">
        <v>373</v>
      </c>
      <c r="BK92" s="20"/>
      <c r="BO92" s="22"/>
      <c r="BS92" s="22"/>
      <c r="BW92" s="20"/>
      <c r="BX92" s="4" t="s">
        <v>373</v>
      </c>
      <c r="CA92" s="22"/>
      <c r="CE92" s="22"/>
      <c r="CI92" s="22"/>
      <c r="CM92" s="22"/>
      <c r="CQ92" s="22"/>
      <c r="CU92" s="22"/>
      <c r="CY92" s="22"/>
      <c r="DC92" s="22"/>
      <c r="DG92" s="22"/>
      <c r="DK92" s="22"/>
      <c r="DO92" s="22"/>
      <c r="DS92" s="22"/>
      <c r="DW92" s="22"/>
      <c r="EA92" s="22"/>
      <c r="EE92" s="22"/>
      <c r="EI92" s="22"/>
      <c r="EM92" s="22"/>
      <c r="EQ92" s="22"/>
      <c r="EU92" s="22"/>
      <c r="EY92" s="22"/>
      <c r="FC92" s="22"/>
      <c r="FG92" s="22"/>
      <c r="FK92" s="22"/>
      <c r="FO92" s="22"/>
      <c r="FS92" s="22"/>
      <c r="FW92" s="22"/>
      <c r="GA92" s="22"/>
      <c r="GE92" s="22"/>
      <c r="GI92" s="22"/>
      <c r="GM92" s="22"/>
      <c r="GQ92" s="22"/>
      <c r="GU92" s="22"/>
      <c r="GY92" s="22"/>
      <c r="HC92" s="22"/>
      <c r="HG92" s="22"/>
      <c r="HK92" s="22"/>
      <c r="HO92" s="22"/>
      <c r="HS92" s="22"/>
      <c r="HW92" s="22"/>
      <c r="IA92" s="22"/>
      <c r="IE92" s="22"/>
      <c r="II92" s="22"/>
      <c r="IM92" s="22"/>
      <c r="IQ92" s="22"/>
      <c r="IU92" s="22"/>
    </row>
    <row r="93" s="4" customFormat="true" ht="14.9" hidden="false" customHeight="true" outlineLevel="0" collapsed="false">
      <c r="A93" s="24" t="n">
        <v>0.565972222222222</v>
      </c>
      <c r="B93" s="14" t="n">
        <f aca="false">COUNTIF($G93:$IV93,"K")</f>
        <v>7</v>
      </c>
      <c r="C93" s="14" t="n">
        <f aca="false">COUNTIF($G93:$IV93,"A")</f>
        <v>1</v>
      </c>
      <c r="D93" s="14" t="n">
        <f aca="false">COUNTIF($G93:$IV93,"T")</f>
        <v>1</v>
      </c>
      <c r="E93" s="14" t="n">
        <f aca="false">COUNTIF($G93:$IV93,"X")</f>
        <v>2</v>
      </c>
      <c r="F93" s="19" t="n">
        <f aca="false">SUM(B93:E93)</f>
        <v>11</v>
      </c>
      <c r="G93" s="4" t="s">
        <v>374</v>
      </c>
      <c r="H93" s="4" t="s">
        <v>374</v>
      </c>
      <c r="K93" s="22"/>
      <c r="O93" s="20"/>
      <c r="S93" s="22"/>
      <c r="W93" s="22"/>
      <c r="AA93" s="20" t="s">
        <v>372</v>
      </c>
      <c r="AE93" s="22"/>
      <c r="AI93" s="22" t="s">
        <v>110</v>
      </c>
      <c r="AJ93" s="4" t="s">
        <v>374</v>
      </c>
      <c r="AK93" s="4" t="s">
        <v>374</v>
      </c>
      <c r="AM93" s="22"/>
      <c r="AQ93" s="22"/>
      <c r="AU93" s="22" t="s">
        <v>374</v>
      </c>
      <c r="AV93" s="4" t="s">
        <v>374</v>
      </c>
      <c r="AY93" s="22"/>
      <c r="BC93" s="20" t="s">
        <v>374</v>
      </c>
      <c r="BG93" s="20" t="s">
        <v>373</v>
      </c>
      <c r="BK93" s="20"/>
      <c r="BO93" s="22"/>
      <c r="BS93" s="22"/>
      <c r="BW93" s="20"/>
      <c r="BX93" s="4" t="s">
        <v>373</v>
      </c>
      <c r="CA93" s="22"/>
      <c r="CE93" s="22"/>
      <c r="CI93" s="22"/>
      <c r="CM93" s="22"/>
      <c r="CQ93" s="22"/>
      <c r="CU93" s="22"/>
      <c r="CY93" s="22"/>
      <c r="DC93" s="22"/>
      <c r="DG93" s="22"/>
      <c r="DK93" s="22"/>
      <c r="DO93" s="22"/>
      <c r="DS93" s="22"/>
      <c r="DW93" s="22"/>
      <c r="EA93" s="22"/>
      <c r="EE93" s="22"/>
      <c r="EI93" s="22"/>
      <c r="EM93" s="22"/>
      <c r="EQ93" s="22"/>
      <c r="EU93" s="22"/>
      <c r="EY93" s="22"/>
      <c r="FC93" s="22"/>
      <c r="FG93" s="22"/>
      <c r="FK93" s="22"/>
      <c r="FO93" s="22"/>
      <c r="FS93" s="22"/>
      <c r="FW93" s="22"/>
      <c r="GA93" s="22"/>
      <c r="GE93" s="22"/>
      <c r="GI93" s="22"/>
      <c r="GM93" s="22"/>
      <c r="GQ93" s="22"/>
      <c r="GU93" s="22"/>
      <c r="GY93" s="22"/>
      <c r="HC93" s="22"/>
      <c r="HG93" s="22"/>
      <c r="HK93" s="22"/>
      <c r="HO93" s="22"/>
      <c r="HS93" s="22"/>
      <c r="HW93" s="22"/>
      <c r="IA93" s="22"/>
      <c r="IE93" s="22"/>
      <c r="II93" s="22"/>
      <c r="IM93" s="22"/>
      <c r="IQ93" s="22"/>
      <c r="IU93" s="22"/>
    </row>
    <row r="94" s="4" customFormat="true" ht="14.9" hidden="false" customHeight="true" outlineLevel="0" collapsed="false">
      <c r="A94" s="24" t="n">
        <v>0.569444444444444</v>
      </c>
      <c r="B94" s="14" t="n">
        <f aca="false">COUNTIF($G94:$IV94,"K")</f>
        <v>7</v>
      </c>
      <c r="C94" s="14" t="n">
        <f aca="false">COUNTIF($G94:$IV94,"A")</f>
        <v>1</v>
      </c>
      <c r="D94" s="14" t="n">
        <f aca="false">COUNTIF($G94:$IV94,"T")</f>
        <v>1</v>
      </c>
      <c r="E94" s="14" t="n">
        <f aca="false">COUNTIF($G94:$IV94,"X")</f>
        <v>2</v>
      </c>
      <c r="F94" s="19" t="n">
        <f aca="false">SUM(B94:E94)</f>
        <v>11</v>
      </c>
      <c r="G94" s="4" t="s">
        <v>374</v>
      </c>
      <c r="H94" s="4" t="s">
        <v>374</v>
      </c>
      <c r="K94" s="22"/>
      <c r="O94" s="20"/>
      <c r="S94" s="22"/>
      <c r="W94" s="22"/>
      <c r="AA94" s="20" t="s">
        <v>372</v>
      </c>
      <c r="AE94" s="22"/>
      <c r="AI94" s="22" t="s">
        <v>110</v>
      </c>
      <c r="AJ94" s="4" t="s">
        <v>374</v>
      </c>
      <c r="AK94" s="4" t="s">
        <v>374</v>
      </c>
      <c r="AM94" s="22"/>
      <c r="AQ94" s="22"/>
      <c r="AU94" s="22" t="s">
        <v>374</v>
      </c>
      <c r="AV94" s="4" t="s">
        <v>374</v>
      </c>
      <c r="AY94" s="22"/>
      <c r="BC94" s="20" t="s">
        <v>374</v>
      </c>
      <c r="BG94" s="20" t="s">
        <v>373</v>
      </c>
      <c r="BK94" s="20"/>
      <c r="BO94" s="22"/>
      <c r="BS94" s="22"/>
      <c r="BW94" s="20"/>
      <c r="BX94" s="4" t="s">
        <v>373</v>
      </c>
      <c r="CA94" s="22"/>
      <c r="CE94" s="22"/>
      <c r="CI94" s="22"/>
      <c r="CM94" s="22"/>
      <c r="CQ94" s="22"/>
      <c r="CU94" s="22"/>
      <c r="CY94" s="22"/>
      <c r="DC94" s="22"/>
      <c r="DG94" s="22"/>
      <c r="DK94" s="22"/>
      <c r="DO94" s="22"/>
      <c r="DS94" s="22"/>
      <c r="DW94" s="22"/>
      <c r="EA94" s="22"/>
      <c r="EE94" s="22"/>
      <c r="EI94" s="22"/>
      <c r="EM94" s="22"/>
      <c r="EQ94" s="22"/>
      <c r="EU94" s="22"/>
      <c r="EY94" s="22"/>
      <c r="FC94" s="22"/>
      <c r="FG94" s="22"/>
      <c r="FK94" s="22"/>
      <c r="FO94" s="22"/>
      <c r="FS94" s="22"/>
      <c r="FW94" s="22"/>
      <c r="GA94" s="22"/>
      <c r="GE94" s="22"/>
      <c r="GI94" s="22"/>
      <c r="GM94" s="22"/>
      <c r="GQ94" s="22"/>
      <c r="GU94" s="22"/>
      <c r="GY94" s="22"/>
      <c r="HC94" s="22"/>
      <c r="HG94" s="22"/>
      <c r="HK94" s="22"/>
      <c r="HO94" s="22"/>
      <c r="HS94" s="22"/>
      <c r="HW94" s="22"/>
      <c r="IA94" s="22"/>
      <c r="IE94" s="22"/>
      <c r="II94" s="22"/>
      <c r="IM94" s="22"/>
      <c r="IQ94" s="22"/>
      <c r="IU94" s="22"/>
    </row>
    <row r="95" s="4" customFormat="true" ht="14.9" hidden="false" customHeight="true" outlineLevel="0" collapsed="false">
      <c r="A95" s="24" t="n">
        <v>0.572916666666667</v>
      </c>
      <c r="B95" s="14" t="n">
        <f aca="false">COUNTIF($G95:$IV95,"K")</f>
        <v>7</v>
      </c>
      <c r="C95" s="14" t="n">
        <f aca="false">COUNTIF($G95:$IV95,"A")</f>
        <v>1</v>
      </c>
      <c r="D95" s="14" t="n">
        <f aca="false">COUNTIF($G95:$IV95,"T")</f>
        <v>1</v>
      </c>
      <c r="E95" s="14" t="n">
        <f aca="false">COUNTIF($G95:$IV95,"X")</f>
        <v>2</v>
      </c>
      <c r="F95" s="19" t="n">
        <f aca="false">SUM(B95:E95)</f>
        <v>11</v>
      </c>
      <c r="G95" s="4" t="s">
        <v>374</v>
      </c>
      <c r="H95" s="4" t="s">
        <v>374</v>
      </c>
      <c r="K95" s="22"/>
      <c r="O95" s="20"/>
      <c r="S95" s="22"/>
      <c r="W95" s="22"/>
      <c r="AA95" s="20" t="s">
        <v>372</v>
      </c>
      <c r="AE95" s="22"/>
      <c r="AI95" s="22" t="s">
        <v>110</v>
      </c>
      <c r="AJ95" s="4" t="s">
        <v>374</v>
      </c>
      <c r="AK95" s="4" t="s">
        <v>374</v>
      </c>
      <c r="AM95" s="22"/>
      <c r="AQ95" s="22"/>
      <c r="AU95" s="22" t="s">
        <v>374</v>
      </c>
      <c r="AV95" s="4" t="s">
        <v>374</v>
      </c>
      <c r="AY95" s="22"/>
      <c r="BC95" s="20" t="s">
        <v>374</v>
      </c>
      <c r="BG95" s="20" t="s">
        <v>373</v>
      </c>
      <c r="BK95" s="20"/>
      <c r="BO95" s="22"/>
      <c r="BS95" s="22"/>
      <c r="BW95" s="20"/>
      <c r="BX95" s="4" t="s">
        <v>373</v>
      </c>
      <c r="CA95" s="22"/>
      <c r="CE95" s="22"/>
      <c r="CI95" s="22"/>
      <c r="CM95" s="22"/>
      <c r="CQ95" s="22"/>
      <c r="CU95" s="22"/>
      <c r="CY95" s="22"/>
      <c r="DC95" s="22"/>
      <c r="DG95" s="22"/>
      <c r="DK95" s="22"/>
      <c r="DO95" s="22"/>
      <c r="DS95" s="22"/>
      <c r="DW95" s="22"/>
      <c r="EA95" s="22"/>
      <c r="EE95" s="22"/>
      <c r="EI95" s="22"/>
      <c r="EM95" s="22"/>
      <c r="EQ95" s="22"/>
      <c r="EU95" s="22"/>
      <c r="EY95" s="22"/>
      <c r="FC95" s="22"/>
      <c r="FG95" s="22"/>
      <c r="FK95" s="22"/>
      <c r="FO95" s="22"/>
      <c r="FS95" s="22"/>
      <c r="FW95" s="22"/>
      <c r="GA95" s="22"/>
      <c r="GE95" s="22"/>
      <c r="GI95" s="22"/>
      <c r="GM95" s="22"/>
      <c r="GQ95" s="22"/>
      <c r="GU95" s="22"/>
      <c r="GY95" s="22"/>
      <c r="HC95" s="22"/>
      <c r="HG95" s="22"/>
      <c r="HK95" s="22"/>
      <c r="HO95" s="22"/>
      <c r="HS95" s="22"/>
      <c r="HW95" s="22"/>
      <c r="IA95" s="22"/>
      <c r="IE95" s="22"/>
      <c r="II95" s="22"/>
      <c r="IM95" s="22"/>
      <c r="IQ95" s="22"/>
      <c r="IU95" s="22"/>
    </row>
    <row r="96" s="4" customFormat="true" ht="14.9" hidden="false" customHeight="true" outlineLevel="0" collapsed="false">
      <c r="A96" s="24" t="n">
        <v>0.576388888888889</v>
      </c>
      <c r="B96" s="14" t="n">
        <f aca="false">COUNTIF($G96:$IV96,"K")</f>
        <v>7</v>
      </c>
      <c r="C96" s="14" t="n">
        <f aca="false">COUNTIF($G96:$IV96,"A")</f>
        <v>1</v>
      </c>
      <c r="D96" s="14" t="n">
        <f aca="false">COUNTIF($G96:$IV96,"T")</f>
        <v>1</v>
      </c>
      <c r="E96" s="14" t="n">
        <f aca="false">COUNTIF($G96:$IV96,"X")</f>
        <v>2</v>
      </c>
      <c r="F96" s="19" t="n">
        <f aca="false">SUM(B96:E96)</f>
        <v>11</v>
      </c>
      <c r="G96" s="4" t="s">
        <v>374</v>
      </c>
      <c r="H96" s="4" t="s">
        <v>374</v>
      </c>
      <c r="K96" s="22"/>
      <c r="O96" s="20"/>
      <c r="S96" s="22"/>
      <c r="W96" s="22"/>
      <c r="AA96" s="20" t="s">
        <v>372</v>
      </c>
      <c r="AE96" s="22"/>
      <c r="AI96" s="22" t="s">
        <v>110</v>
      </c>
      <c r="AJ96" s="4" t="s">
        <v>374</v>
      </c>
      <c r="AK96" s="4" t="s">
        <v>374</v>
      </c>
      <c r="AM96" s="22"/>
      <c r="AQ96" s="22"/>
      <c r="AU96" s="22" t="s">
        <v>374</v>
      </c>
      <c r="AV96" s="4" t="s">
        <v>374</v>
      </c>
      <c r="AY96" s="22"/>
      <c r="BC96" s="20" t="s">
        <v>374</v>
      </c>
      <c r="BG96" s="20" t="s">
        <v>373</v>
      </c>
      <c r="BK96" s="20"/>
      <c r="BO96" s="22"/>
      <c r="BS96" s="22"/>
      <c r="BW96" s="20"/>
      <c r="BX96" s="4" t="s">
        <v>373</v>
      </c>
      <c r="CA96" s="22"/>
      <c r="CE96" s="22"/>
      <c r="CI96" s="22"/>
      <c r="CM96" s="22"/>
      <c r="CQ96" s="22"/>
      <c r="CU96" s="22"/>
      <c r="CY96" s="22"/>
      <c r="DC96" s="22"/>
      <c r="DG96" s="22"/>
      <c r="DK96" s="22"/>
      <c r="DO96" s="22"/>
      <c r="DS96" s="22"/>
      <c r="DW96" s="22"/>
      <c r="EA96" s="22"/>
      <c r="EE96" s="22"/>
      <c r="EI96" s="22"/>
      <c r="EM96" s="22"/>
      <c r="EQ96" s="22"/>
      <c r="EU96" s="22"/>
      <c r="EY96" s="22"/>
      <c r="FC96" s="22"/>
      <c r="FG96" s="22"/>
      <c r="FK96" s="22"/>
      <c r="FO96" s="22"/>
      <c r="FS96" s="22"/>
      <c r="FW96" s="22"/>
      <c r="GA96" s="22"/>
      <c r="GE96" s="22"/>
      <c r="GI96" s="22"/>
      <c r="GM96" s="22"/>
      <c r="GQ96" s="22"/>
      <c r="GU96" s="22"/>
      <c r="GY96" s="22"/>
      <c r="HC96" s="22"/>
      <c r="HG96" s="22"/>
      <c r="HK96" s="22"/>
      <c r="HO96" s="22"/>
      <c r="HS96" s="22"/>
      <c r="HW96" s="22"/>
      <c r="IA96" s="22"/>
      <c r="IE96" s="22"/>
      <c r="II96" s="22"/>
      <c r="IM96" s="22"/>
      <c r="IQ96" s="22"/>
      <c r="IU96" s="22"/>
    </row>
    <row r="97" s="4" customFormat="true" ht="14.9" hidden="false" customHeight="true" outlineLevel="0" collapsed="false">
      <c r="A97" s="24" t="n">
        <v>0.579861111111111</v>
      </c>
      <c r="B97" s="14" t="n">
        <f aca="false">COUNTIF($G97:$IV97,"K")</f>
        <v>7</v>
      </c>
      <c r="C97" s="14" t="n">
        <f aca="false">COUNTIF($G97:$IV97,"A")</f>
        <v>1</v>
      </c>
      <c r="D97" s="14" t="n">
        <f aca="false">COUNTIF($G97:$IV97,"T")</f>
        <v>1</v>
      </c>
      <c r="E97" s="14" t="n">
        <f aca="false">COUNTIF($G97:$IV97,"X")</f>
        <v>2</v>
      </c>
      <c r="F97" s="19" t="n">
        <f aca="false">SUM(B97:E97)</f>
        <v>11</v>
      </c>
      <c r="G97" s="4" t="s">
        <v>374</v>
      </c>
      <c r="H97" s="4" t="s">
        <v>374</v>
      </c>
      <c r="K97" s="22"/>
      <c r="O97" s="20"/>
      <c r="S97" s="22"/>
      <c r="W97" s="22"/>
      <c r="AA97" s="20" t="s">
        <v>372</v>
      </c>
      <c r="AE97" s="22"/>
      <c r="AI97" s="22" t="s">
        <v>110</v>
      </c>
      <c r="AJ97" s="4" t="s">
        <v>374</v>
      </c>
      <c r="AK97" s="4" t="s">
        <v>374</v>
      </c>
      <c r="AM97" s="22"/>
      <c r="AQ97" s="22"/>
      <c r="AU97" s="22" t="s">
        <v>374</v>
      </c>
      <c r="AV97" s="4" t="s">
        <v>374</v>
      </c>
      <c r="AY97" s="22"/>
      <c r="BC97" s="20" t="s">
        <v>374</v>
      </c>
      <c r="BG97" s="20" t="s">
        <v>373</v>
      </c>
      <c r="BK97" s="20"/>
      <c r="BO97" s="22"/>
      <c r="BS97" s="22"/>
      <c r="BW97" s="20"/>
      <c r="BX97" s="4" t="s">
        <v>373</v>
      </c>
      <c r="CA97" s="22"/>
      <c r="CE97" s="22"/>
      <c r="CI97" s="22"/>
      <c r="CM97" s="22"/>
      <c r="CQ97" s="22"/>
      <c r="CU97" s="22"/>
      <c r="CY97" s="22"/>
      <c r="DC97" s="22"/>
      <c r="DG97" s="22"/>
      <c r="DK97" s="22"/>
      <c r="DO97" s="22"/>
      <c r="DS97" s="22"/>
      <c r="DW97" s="22"/>
      <c r="EA97" s="22"/>
      <c r="EE97" s="22"/>
      <c r="EI97" s="22"/>
      <c r="EM97" s="22"/>
      <c r="EQ97" s="22"/>
      <c r="EU97" s="22"/>
      <c r="EY97" s="22"/>
      <c r="FC97" s="22"/>
      <c r="FG97" s="22"/>
      <c r="FK97" s="22"/>
      <c r="FO97" s="22"/>
      <c r="FS97" s="22"/>
      <c r="FW97" s="22"/>
      <c r="GA97" s="22"/>
      <c r="GE97" s="22"/>
      <c r="GI97" s="22"/>
      <c r="GM97" s="22"/>
      <c r="GQ97" s="22"/>
      <c r="GU97" s="22"/>
      <c r="GY97" s="22"/>
      <c r="HC97" s="22"/>
      <c r="HG97" s="22"/>
      <c r="HK97" s="22"/>
      <c r="HO97" s="22"/>
      <c r="HS97" s="22"/>
      <c r="HW97" s="22"/>
      <c r="IA97" s="22"/>
      <c r="IE97" s="22"/>
      <c r="II97" s="22"/>
      <c r="IM97" s="22"/>
      <c r="IQ97" s="22"/>
      <c r="IU97" s="22"/>
    </row>
    <row r="98" s="4" customFormat="true" ht="14.9" hidden="false" customHeight="true" outlineLevel="0" collapsed="false">
      <c r="A98" s="23" t="n">
        <v>0.583333333333333</v>
      </c>
      <c r="B98" s="14" t="n">
        <f aca="false">COUNTIF($G98:$IV98,"K")</f>
        <v>7</v>
      </c>
      <c r="C98" s="14" t="n">
        <f aca="false">COUNTIF($G98:$IV98,"A")</f>
        <v>1</v>
      </c>
      <c r="D98" s="14" t="n">
        <f aca="false">COUNTIF($G98:$IV98,"T")</f>
        <v>1</v>
      </c>
      <c r="E98" s="14" t="n">
        <f aca="false">COUNTIF($G98:$IV98,"X")</f>
        <v>2</v>
      </c>
      <c r="F98" s="19" t="n">
        <f aca="false">SUM(B98:E98)</f>
        <v>11</v>
      </c>
      <c r="G98" s="4" t="s">
        <v>374</v>
      </c>
      <c r="H98" s="4" t="s">
        <v>374</v>
      </c>
      <c r="K98" s="22"/>
      <c r="O98" s="20"/>
      <c r="S98" s="22"/>
      <c r="W98" s="22"/>
      <c r="AA98" s="20" t="s">
        <v>372</v>
      </c>
      <c r="AE98" s="22"/>
      <c r="AI98" s="22" t="s">
        <v>110</v>
      </c>
      <c r="AJ98" s="4" t="s">
        <v>374</v>
      </c>
      <c r="AK98" s="4" t="s">
        <v>374</v>
      </c>
      <c r="AM98" s="22"/>
      <c r="AQ98" s="22"/>
      <c r="AU98" s="22" t="s">
        <v>374</v>
      </c>
      <c r="AV98" s="4" t="s">
        <v>374</v>
      </c>
      <c r="AY98" s="22"/>
      <c r="BC98" s="20" t="s">
        <v>374</v>
      </c>
      <c r="BG98" s="20" t="s">
        <v>373</v>
      </c>
      <c r="BK98" s="20"/>
      <c r="BO98" s="22"/>
      <c r="BS98" s="22"/>
      <c r="BW98" s="20"/>
      <c r="BX98" s="4" t="s">
        <v>373</v>
      </c>
      <c r="CA98" s="22"/>
      <c r="CE98" s="22"/>
      <c r="CI98" s="22"/>
      <c r="CM98" s="22"/>
      <c r="CQ98" s="22"/>
      <c r="CU98" s="22"/>
      <c r="CY98" s="22"/>
      <c r="DC98" s="22"/>
      <c r="DG98" s="22"/>
      <c r="DK98" s="22"/>
      <c r="DO98" s="22"/>
      <c r="DS98" s="22"/>
      <c r="DW98" s="22"/>
      <c r="EA98" s="22"/>
      <c r="EE98" s="22"/>
      <c r="EI98" s="22"/>
      <c r="EM98" s="22"/>
      <c r="EQ98" s="22"/>
      <c r="EU98" s="22"/>
      <c r="EY98" s="22"/>
      <c r="FC98" s="22"/>
      <c r="FG98" s="22"/>
      <c r="FK98" s="22"/>
      <c r="FO98" s="22"/>
      <c r="FS98" s="22"/>
      <c r="FW98" s="22"/>
      <c r="GA98" s="22"/>
      <c r="GE98" s="22"/>
      <c r="GI98" s="22"/>
      <c r="GM98" s="22"/>
      <c r="GQ98" s="22"/>
      <c r="GU98" s="22"/>
      <c r="GY98" s="22"/>
      <c r="HC98" s="22"/>
      <c r="HG98" s="22"/>
      <c r="HK98" s="22"/>
      <c r="HO98" s="22"/>
      <c r="HS98" s="22"/>
      <c r="HW98" s="22"/>
      <c r="IA98" s="22"/>
      <c r="IE98" s="22"/>
      <c r="II98" s="22"/>
      <c r="IM98" s="22"/>
      <c r="IQ98" s="22"/>
      <c r="IU98" s="22"/>
    </row>
    <row r="99" s="4" customFormat="true" ht="14.9" hidden="false" customHeight="true" outlineLevel="0" collapsed="false">
      <c r="A99" s="24" t="n">
        <v>0.586805555555556</v>
      </c>
      <c r="B99" s="14" t="n">
        <f aca="false">COUNTIF($G99:$IV99,"K")</f>
        <v>7</v>
      </c>
      <c r="C99" s="14" t="n">
        <f aca="false">COUNTIF($G99:$IV99,"A")</f>
        <v>1</v>
      </c>
      <c r="D99" s="14" t="n">
        <f aca="false">COUNTIF($G99:$IV99,"T")</f>
        <v>1</v>
      </c>
      <c r="E99" s="14" t="n">
        <f aca="false">COUNTIF($G99:$IV99,"X")</f>
        <v>2</v>
      </c>
      <c r="F99" s="19" t="n">
        <f aca="false">SUM(B99:E99)</f>
        <v>11</v>
      </c>
      <c r="G99" s="4" t="s">
        <v>374</v>
      </c>
      <c r="H99" s="4" t="s">
        <v>374</v>
      </c>
      <c r="K99" s="22"/>
      <c r="O99" s="20"/>
      <c r="S99" s="22"/>
      <c r="W99" s="22"/>
      <c r="AA99" s="20" t="s">
        <v>372</v>
      </c>
      <c r="AE99" s="22"/>
      <c r="AI99" s="22" t="s">
        <v>110</v>
      </c>
      <c r="AJ99" s="4" t="s">
        <v>374</v>
      </c>
      <c r="AK99" s="4" t="s">
        <v>374</v>
      </c>
      <c r="AM99" s="22"/>
      <c r="AQ99" s="22"/>
      <c r="AU99" s="22" t="s">
        <v>374</v>
      </c>
      <c r="AV99" s="4" t="s">
        <v>374</v>
      </c>
      <c r="AY99" s="22"/>
      <c r="BC99" s="20" t="s">
        <v>374</v>
      </c>
      <c r="BG99" s="20" t="s">
        <v>373</v>
      </c>
      <c r="BK99" s="20"/>
      <c r="BO99" s="22"/>
      <c r="BS99" s="22"/>
      <c r="BW99" s="20"/>
      <c r="BX99" s="4" t="s">
        <v>373</v>
      </c>
      <c r="CA99" s="22"/>
      <c r="CE99" s="22"/>
      <c r="CI99" s="22"/>
      <c r="CM99" s="22"/>
      <c r="CQ99" s="22"/>
      <c r="CU99" s="22"/>
      <c r="CY99" s="22"/>
      <c r="DC99" s="22"/>
      <c r="DG99" s="22"/>
      <c r="DK99" s="22"/>
      <c r="DO99" s="22"/>
      <c r="DS99" s="22"/>
      <c r="DW99" s="22"/>
      <c r="EA99" s="22"/>
      <c r="EE99" s="22"/>
      <c r="EI99" s="22"/>
      <c r="EM99" s="22"/>
      <c r="EQ99" s="22"/>
      <c r="EU99" s="22"/>
      <c r="EY99" s="22"/>
      <c r="FC99" s="22"/>
      <c r="FG99" s="22"/>
      <c r="FK99" s="22"/>
      <c r="FO99" s="22"/>
      <c r="FS99" s="22"/>
      <c r="FW99" s="22"/>
      <c r="GA99" s="22"/>
      <c r="GE99" s="22"/>
      <c r="GI99" s="22"/>
      <c r="GM99" s="22"/>
      <c r="GQ99" s="22"/>
      <c r="GU99" s="22"/>
      <c r="GY99" s="22"/>
      <c r="HC99" s="22"/>
      <c r="HG99" s="22"/>
      <c r="HK99" s="22"/>
      <c r="HO99" s="22"/>
      <c r="HS99" s="22"/>
      <c r="HW99" s="22"/>
      <c r="IA99" s="22"/>
      <c r="IE99" s="22"/>
      <c r="II99" s="22"/>
      <c r="IM99" s="22"/>
      <c r="IQ99" s="22"/>
      <c r="IU99" s="22"/>
    </row>
    <row r="100" s="4" customFormat="true" ht="14.9" hidden="false" customHeight="true" outlineLevel="0" collapsed="false">
      <c r="A100" s="24" t="n">
        <v>0.590277777777778</v>
      </c>
      <c r="B100" s="14" t="n">
        <f aca="false">COUNTIF($G100:$IV100,"K")</f>
        <v>7</v>
      </c>
      <c r="C100" s="14" t="n">
        <f aca="false">COUNTIF($G100:$IV100,"A")</f>
        <v>1</v>
      </c>
      <c r="D100" s="14" t="n">
        <f aca="false">COUNTIF($G100:$IV100,"T")</f>
        <v>1</v>
      </c>
      <c r="E100" s="14" t="n">
        <f aca="false">COUNTIF($G100:$IV100,"X")</f>
        <v>2</v>
      </c>
      <c r="F100" s="19" t="n">
        <f aca="false">SUM(B100:E100)</f>
        <v>11</v>
      </c>
      <c r="G100" s="4" t="s">
        <v>374</v>
      </c>
      <c r="H100" s="4" t="s">
        <v>374</v>
      </c>
      <c r="K100" s="22"/>
      <c r="O100" s="20"/>
      <c r="S100" s="22"/>
      <c r="W100" s="22"/>
      <c r="AA100" s="20" t="s">
        <v>372</v>
      </c>
      <c r="AE100" s="22"/>
      <c r="AI100" s="22" t="s">
        <v>110</v>
      </c>
      <c r="AJ100" s="4" t="s">
        <v>374</v>
      </c>
      <c r="AK100" s="4" t="s">
        <v>374</v>
      </c>
      <c r="AM100" s="22"/>
      <c r="AQ100" s="22"/>
      <c r="AU100" s="22" t="s">
        <v>374</v>
      </c>
      <c r="AV100" s="4" t="s">
        <v>374</v>
      </c>
      <c r="AY100" s="22"/>
      <c r="BC100" s="20" t="s">
        <v>374</v>
      </c>
      <c r="BG100" s="20" t="s">
        <v>373</v>
      </c>
      <c r="BK100" s="20"/>
      <c r="BO100" s="22"/>
      <c r="BS100" s="22"/>
      <c r="BW100" s="20"/>
      <c r="BX100" s="4" t="s">
        <v>373</v>
      </c>
      <c r="CA100" s="22"/>
      <c r="CE100" s="22"/>
      <c r="CI100" s="22"/>
      <c r="CM100" s="22"/>
      <c r="CQ100" s="22"/>
      <c r="CU100" s="22"/>
      <c r="CY100" s="22"/>
      <c r="DC100" s="22"/>
      <c r="DG100" s="22"/>
      <c r="DK100" s="22"/>
      <c r="DO100" s="22"/>
      <c r="DS100" s="22"/>
      <c r="DW100" s="22"/>
      <c r="EA100" s="22"/>
      <c r="EE100" s="22"/>
      <c r="EI100" s="22"/>
      <c r="EM100" s="22"/>
      <c r="EQ100" s="22"/>
      <c r="EU100" s="22"/>
      <c r="EY100" s="22"/>
      <c r="FC100" s="22"/>
      <c r="FG100" s="22"/>
      <c r="FK100" s="22"/>
      <c r="FO100" s="22"/>
      <c r="FS100" s="22"/>
      <c r="FW100" s="22"/>
      <c r="GA100" s="22"/>
      <c r="GE100" s="22"/>
      <c r="GI100" s="22"/>
      <c r="GM100" s="22"/>
      <c r="GQ100" s="22"/>
      <c r="GU100" s="22"/>
      <c r="GY100" s="22"/>
      <c r="HC100" s="22"/>
      <c r="HG100" s="22"/>
      <c r="HK100" s="22"/>
      <c r="HO100" s="22"/>
      <c r="HS100" s="22"/>
      <c r="HW100" s="22"/>
      <c r="IA100" s="22"/>
      <c r="IE100" s="22"/>
      <c r="II100" s="22"/>
      <c r="IM100" s="22"/>
      <c r="IQ100" s="22"/>
      <c r="IU100" s="22"/>
    </row>
    <row r="101" s="4" customFormat="true" ht="14.9" hidden="false" customHeight="true" outlineLevel="0" collapsed="false">
      <c r="A101" s="24" t="n">
        <v>0.59375</v>
      </c>
      <c r="B101" s="14" t="n">
        <f aca="false">COUNTIF($G101:$IV101,"K")</f>
        <v>7</v>
      </c>
      <c r="C101" s="14" t="n">
        <f aca="false">COUNTIF($G101:$IV101,"A")</f>
        <v>1</v>
      </c>
      <c r="D101" s="14" t="n">
        <f aca="false">COUNTIF($G101:$IV101,"T")</f>
        <v>1</v>
      </c>
      <c r="E101" s="14" t="n">
        <f aca="false">COUNTIF($G101:$IV101,"X")</f>
        <v>2</v>
      </c>
      <c r="F101" s="19" t="n">
        <f aca="false">SUM(B101:E101)</f>
        <v>11</v>
      </c>
      <c r="G101" s="4" t="s">
        <v>374</v>
      </c>
      <c r="H101" s="4" t="s">
        <v>374</v>
      </c>
      <c r="K101" s="22"/>
      <c r="O101" s="20"/>
      <c r="S101" s="22"/>
      <c r="W101" s="22"/>
      <c r="AA101" s="20" t="s">
        <v>372</v>
      </c>
      <c r="AE101" s="22"/>
      <c r="AI101" s="22" t="s">
        <v>110</v>
      </c>
      <c r="AJ101" s="4" t="s">
        <v>374</v>
      </c>
      <c r="AK101" s="4" t="s">
        <v>374</v>
      </c>
      <c r="AM101" s="22"/>
      <c r="AQ101" s="22"/>
      <c r="AU101" s="22" t="s">
        <v>374</v>
      </c>
      <c r="AV101" s="4" t="s">
        <v>374</v>
      </c>
      <c r="AY101" s="22"/>
      <c r="BC101" s="20" t="s">
        <v>374</v>
      </c>
      <c r="BG101" s="20" t="s">
        <v>373</v>
      </c>
      <c r="BK101" s="20"/>
      <c r="BO101" s="22"/>
      <c r="BS101" s="22"/>
      <c r="BW101" s="20"/>
      <c r="BX101" s="4" t="s">
        <v>373</v>
      </c>
      <c r="CA101" s="22"/>
      <c r="CE101" s="22"/>
      <c r="CI101" s="22"/>
      <c r="CM101" s="22"/>
      <c r="CQ101" s="22"/>
      <c r="CU101" s="22"/>
      <c r="CY101" s="22"/>
      <c r="DC101" s="22"/>
      <c r="DG101" s="22"/>
      <c r="DK101" s="22"/>
      <c r="DO101" s="22"/>
      <c r="DS101" s="22"/>
      <c r="DW101" s="22"/>
      <c r="EA101" s="22"/>
      <c r="EE101" s="22"/>
      <c r="EI101" s="22"/>
      <c r="EM101" s="22"/>
      <c r="EQ101" s="22"/>
      <c r="EU101" s="22"/>
      <c r="EY101" s="22"/>
      <c r="FC101" s="22"/>
      <c r="FG101" s="22"/>
      <c r="FK101" s="22"/>
      <c r="FO101" s="22"/>
      <c r="FS101" s="22"/>
      <c r="FW101" s="22"/>
      <c r="GA101" s="22"/>
      <c r="GE101" s="22"/>
      <c r="GI101" s="22"/>
      <c r="GM101" s="22"/>
      <c r="GQ101" s="22"/>
      <c r="GU101" s="22"/>
      <c r="GY101" s="22"/>
      <c r="HC101" s="22"/>
      <c r="HG101" s="22"/>
      <c r="HK101" s="22"/>
      <c r="HO101" s="22"/>
      <c r="HS101" s="22"/>
      <c r="HW101" s="22"/>
      <c r="IA101" s="22"/>
      <c r="IE101" s="22"/>
      <c r="II101" s="22"/>
      <c r="IM101" s="22"/>
      <c r="IQ101" s="22"/>
      <c r="IU101" s="22"/>
    </row>
    <row r="102" s="4" customFormat="true" ht="14.9" hidden="false" customHeight="true" outlineLevel="0" collapsed="false">
      <c r="A102" s="24" t="n">
        <v>0.597222222222222</v>
      </c>
      <c r="B102" s="14" t="n">
        <f aca="false">COUNTIF($G102:$IV102,"K")</f>
        <v>7</v>
      </c>
      <c r="C102" s="14" t="n">
        <f aca="false">COUNTIF($G102:$IV102,"A")</f>
        <v>1</v>
      </c>
      <c r="D102" s="14" t="n">
        <f aca="false">COUNTIF($G102:$IV102,"T")</f>
        <v>1</v>
      </c>
      <c r="E102" s="14" t="n">
        <f aca="false">COUNTIF($G102:$IV102,"X")</f>
        <v>2</v>
      </c>
      <c r="F102" s="19" t="n">
        <f aca="false">SUM(B102:E102)</f>
        <v>11</v>
      </c>
      <c r="G102" s="4" t="s">
        <v>374</v>
      </c>
      <c r="H102" s="4" t="s">
        <v>374</v>
      </c>
      <c r="K102" s="22"/>
      <c r="O102" s="20"/>
      <c r="S102" s="22"/>
      <c r="W102" s="22"/>
      <c r="AA102" s="20" t="s">
        <v>372</v>
      </c>
      <c r="AE102" s="22"/>
      <c r="AI102" s="22" t="s">
        <v>110</v>
      </c>
      <c r="AJ102" s="4" t="s">
        <v>374</v>
      </c>
      <c r="AK102" s="4" t="s">
        <v>374</v>
      </c>
      <c r="AM102" s="22"/>
      <c r="AQ102" s="22"/>
      <c r="AU102" s="22" t="s">
        <v>374</v>
      </c>
      <c r="AV102" s="4" t="s">
        <v>374</v>
      </c>
      <c r="AY102" s="22"/>
      <c r="BC102" s="20" t="s">
        <v>374</v>
      </c>
      <c r="BG102" s="20" t="s">
        <v>373</v>
      </c>
      <c r="BK102" s="20"/>
      <c r="BO102" s="22"/>
      <c r="BS102" s="22"/>
      <c r="BW102" s="20"/>
      <c r="BX102" s="4" t="s">
        <v>373</v>
      </c>
      <c r="CA102" s="22"/>
      <c r="CE102" s="22"/>
      <c r="CI102" s="22"/>
      <c r="CM102" s="22"/>
      <c r="CQ102" s="22"/>
      <c r="CU102" s="22"/>
      <c r="CY102" s="22"/>
      <c r="DC102" s="22"/>
      <c r="DG102" s="22"/>
      <c r="DK102" s="22"/>
      <c r="DO102" s="22"/>
      <c r="DS102" s="22"/>
      <c r="DW102" s="22"/>
      <c r="EA102" s="22"/>
      <c r="EE102" s="22"/>
      <c r="EI102" s="22"/>
      <c r="EM102" s="22"/>
      <c r="EQ102" s="22"/>
      <c r="EU102" s="22"/>
      <c r="EY102" s="22"/>
      <c r="FC102" s="22"/>
      <c r="FG102" s="22"/>
      <c r="FK102" s="22"/>
      <c r="FO102" s="22"/>
      <c r="FS102" s="22"/>
      <c r="FW102" s="22"/>
      <c r="GA102" s="22"/>
      <c r="GE102" s="22"/>
      <c r="GI102" s="22"/>
      <c r="GM102" s="22"/>
      <c r="GQ102" s="22"/>
      <c r="GU102" s="22"/>
      <c r="GY102" s="22"/>
      <c r="HC102" s="22"/>
      <c r="HG102" s="22"/>
      <c r="HK102" s="22"/>
      <c r="HO102" s="22"/>
      <c r="HS102" s="22"/>
      <c r="HW102" s="22"/>
      <c r="IA102" s="22"/>
      <c r="IE102" s="22"/>
      <c r="II102" s="22"/>
      <c r="IM102" s="22"/>
      <c r="IQ102" s="22"/>
      <c r="IU102" s="22"/>
    </row>
    <row r="103" s="4" customFormat="true" ht="14.9" hidden="false" customHeight="true" outlineLevel="0" collapsed="false">
      <c r="A103" s="24" t="n">
        <v>0.600694444444444</v>
      </c>
      <c r="B103" s="14" t="n">
        <f aca="false">COUNTIF($G103:$IV103,"K")</f>
        <v>7</v>
      </c>
      <c r="C103" s="14" t="n">
        <f aca="false">COUNTIF($G103:$IV103,"A")</f>
        <v>1</v>
      </c>
      <c r="D103" s="14" t="n">
        <f aca="false">COUNTIF($G103:$IV103,"T")</f>
        <v>1</v>
      </c>
      <c r="E103" s="14" t="n">
        <f aca="false">COUNTIF($G103:$IV103,"X")</f>
        <v>2</v>
      </c>
      <c r="F103" s="19" t="n">
        <f aca="false">SUM(B103:E103)</f>
        <v>11</v>
      </c>
      <c r="G103" s="4" t="s">
        <v>374</v>
      </c>
      <c r="H103" s="4" t="s">
        <v>374</v>
      </c>
      <c r="K103" s="22"/>
      <c r="O103" s="20"/>
      <c r="S103" s="22"/>
      <c r="W103" s="22"/>
      <c r="AA103" s="20" t="s">
        <v>372</v>
      </c>
      <c r="AE103" s="22"/>
      <c r="AI103" s="22" t="s">
        <v>110</v>
      </c>
      <c r="AJ103" s="4" t="s">
        <v>374</v>
      </c>
      <c r="AK103" s="4" t="s">
        <v>374</v>
      </c>
      <c r="AM103" s="22"/>
      <c r="AQ103" s="22"/>
      <c r="AU103" s="22" t="s">
        <v>374</v>
      </c>
      <c r="AV103" s="4" t="s">
        <v>374</v>
      </c>
      <c r="AY103" s="22"/>
      <c r="BC103" s="20" t="s">
        <v>374</v>
      </c>
      <c r="BG103" s="20" t="s">
        <v>373</v>
      </c>
      <c r="BK103" s="20"/>
      <c r="BO103" s="22"/>
      <c r="BS103" s="22"/>
      <c r="BW103" s="20"/>
      <c r="BX103" s="4" t="s">
        <v>373</v>
      </c>
      <c r="CA103" s="22"/>
      <c r="CE103" s="22"/>
      <c r="CI103" s="22"/>
      <c r="CM103" s="22"/>
      <c r="CQ103" s="22"/>
      <c r="CU103" s="22"/>
      <c r="CY103" s="22"/>
      <c r="DC103" s="22"/>
      <c r="DG103" s="22"/>
      <c r="DK103" s="22"/>
      <c r="DO103" s="22"/>
      <c r="DS103" s="22"/>
      <c r="DW103" s="22"/>
      <c r="EA103" s="22"/>
      <c r="EE103" s="22"/>
      <c r="EI103" s="22"/>
      <c r="EM103" s="22"/>
      <c r="EQ103" s="22"/>
      <c r="EU103" s="22"/>
      <c r="EY103" s="22"/>
      <c r="FC103" s="22"/>
      <c r="FG103" s="22"/>
      <c r="FK103" s="22"/>
      <c r="FO103" s="22"/>
      <c r="FS103" s="22"/>
      <c r="FW103" s="22"/>
      <c r="GA103" s="22"/>
      <c r="GE103" s="22"/>
      <c r="GI103" s="22"/>
      <c r="GM103" s="22"/>
      <c r="GQ103" s="22"/>
      <c r="GU103" s="22"/>
      <c r="GY103" s="22"/>
      <c r="HC103" s="22"/>
      <c r="HG103" s="22"/>
      <c r="HK103" s="22"/>
      <c r="HO103" s="22"/>
      <c r="HS103" s="22"/>
      <c r="HW103" s="22"/>
      <c r="IA103" s="22"/>
      <c r="IE103" s="22"/>
      <c r="II103" s="22"/>
      <c r="IM103" s="22"/>
      <c r="IQ103" s="22"/>
      <c r="IU103" s="22"/>
    </row>
    <row r="104" s="4" customFormat="true" ht="14.9" hidden="false" customHeight="true" outlineLevel="0" collapsed="false">
      <c r="A104" s="24" t="n">
        <v>0.604166666666667</v>
      </c>
      <c r="B104" s="14" t="n">
        <f aca="false">COUNTIF($G104:$IV104,"K")</f>
        <v>7</v>
      </c>
      <c r="C104" s="14" t="n">
        <f aca="false">COUNTIF($G104:$IV104,"A")</f>
        <v>1</v>
      </c>
      <c r="D104" s="14" t="n">
        <f aca="false">COUNTIF($G104:$IV104,"T")</f>
        <v>1</v>
      </c>
      <c r="E104" s="14" t="n">
        <f aca="false">COUNTIF($G104:$IV104,"X")</f>
        <v>2</v>
      </c>
      <c r="F104" s="19" t="n">
        <f aca="false">SUM(B104:E104)</f>
        <v>11</v>
      </c>
      <c r="G104" s="4" t="s">
        <v>374</v>
      </c>
      <c r="H104" s="4" t="s">
        <v>374</v>
      </c>
      <c r="K104" s="22"/>
      <c r="O104" s="20"/>
      <c r="S104" s="22"/>
      <c r="W104" s="22"/>
      <c r="AA104" s="20" t="s">
        <v>372</v>
      </c>
      <c r="AE104" s="22"/>
      <c r="AI104" s="22" t="s">
        <v>110</v>
      </c>
      <c r="AJ104" s="4" t="s">
        <v>374</v>
      </c>
      <c r="AK104" s="4" t="s">
        <v>374</v>
      </c>
      <c r="AM104" s="22"/>
      <c r="AQ104" s="22"/>
      <c r="AU104" s="22" t="s">
        <v>374</v>
      </c>
      <c r="AV104" s="4" t="s">
        <v>374</v>
      </c>
      <c r="AY104" s="22"/>
      <c r="BC104" s="20" t="s">
        <v>374</v>
      </c>
      <c r="BG104" s="20" t="s">
        <v>373</v>
      </c>
      <c r="BK104" s="20"/>
      <c r="BO104" s="22"/>
      <c r="BS104" s="22"/>
      <c r="BW104" s="20"/>
      <c r="BX104" s="4" t="s">
        <v>373</v>
      </c>
      <c r="CA104" s="22"/>
      <c r="CE104" s="22"/>
      <c r="CI104" s="22"/>
      <c r="CM104" s="22"/>
      <c r="CQ104" s="22"/>
      <c r="CU104" s="22"/>
      <c r="CY104" s="22"/>
      <c r="DC104" s="22"/>
      <c r="DG104" s="22"/>
      <c r="DK104" s="22"/>
      <c r="DO104" s="22"/>
      <c r="DS104" s="22"/>
      <c r="DW104" s="22"/>
      <c r="EA104" s="22"/>
      <c r="EE104" s="22"/>
      <c r="EI104" s="22"/>
      <c r="EM104" s="22"/>
      <c r="EQ104" s="22"/>
      <c r="EU104" s="22"/>
      <c r="EY104" s="22"/>
      <c r="FC104" s="22"/>
      <c r="FG104" s="22"/>
      <c r="FK104" s="22"/>
      <c r="FO104" s="22"/>
      <c r="FS104" s="22"/>
      <c r="FW104" s="22"/>
      <c r="GA104" s="22"/>
      <c r="GE104" s="22"/>
      <c r="GI104" s="22"/>
      <c r="GM104" s="22"/>
      <c r="GQ104" s="22"/>
      <c r="GU104" s="22"/>
      <c r="GY104" s="22"/>
      <c r="HC104" s="22"/>
      <c r="HG104" s="22"/>
      <c r="HK104" s="22"/>
      <c r="HO104" s="22"/>
      <c r="HS104" s="22"/>
      <c r="HW104" s="22"/>
      <c r="IA104" s="22"/>
      <c r="IE104" s="22"/>
      <c r="II104" s="22"/>
      <c r="IM104" s="22"/>
      <c r="IQ104" s="22"/>
      <c r="IU104" s="22"/>
    </row>
    <row r="105" s="4" customFormat="true" ht="14.9" hidden="false" customHeight="true" outlineLevel="0" collapsed="false">
      <c r="A105" s="24" t="n">
        <v>0.607638888888889</v>
      </c>
      <c r="B105" s="14" t="n">
        <f aca="false">COUNTIF($G105:$IV105,"K")</f>
        <v>7</v>
      </c>
      <c r="C105" s="14" t="n">
        <f aca="false">COUNTIF($G105:$IV105,"A")</f>
        <v>1</v>
      </c>
      <c r="D105" s="14" t="n">
        <f aca="false">COUNTIF($G105:$IV105,"T")</f>
        <v>1</v>
      </c>
      <c r="E105" s="14" t="n">
        <f aca="false">COUNTIF($G105:$IV105,"X")</f>
        <v>2</v>
      </c>
      <c r="F105" s="19" t="n">
        <f aca="false">SUM(B105:E105)</f>
        <v>11</v>
      </c>
      <c r="G105" s="4" t="s">
        <v>374</v>
      </c>
      <c r="H105" s="4" t="s">
        <v>374</v>
      </c>
      <c r="K105" s="22"/>
      <c r="O105" s="20"/>
      <c r="S105" s="22"/>
      <c r="W105" s="22"/>
      <c r="AA105" s="20" t="s">
        <v>372</v>
      </c>
      <c r="AE105" s="22"/>
      <c r="AI105" s="22" t="s">
        <v>110</v>
      </c>
      <c r="AJ105" s="4" t="s">
        <v>374</v>
      </c>
      <c r="AK105" s="4" t="s">
        <v>374</v>
      </c>
      <c r="AM105" s="22"/>
      <c r="AQ105" s="22"/>
      <c r="AU105" s="22" t="s">
        <v>374</v>
      </c>
      <c r="AV105" s="4" t="s">
        <v>374</v>
      </c>
      <c r="AY105" s="22"/>
      <c r="BC105" s="20" t="s">
        <v>374</v>
      </c>
      <c r="BG105" s="20" t="s">
        <v>373</v>
      </c>
      <c r="BK105" s="20"/>
      <c r="BO105" s="22"/>
      <c r="BS105" s="22"/>
      <c r="BW105" s="20"/>
      <c r="BX105" s="4" t="s">
        <v>373</v>
      </c>
      <c r="CA105" s="22"/>
      <c r="CE105" s="22"/>
      <c r="CI105" s="22"/>
      <c r="CM105" s="22"/>
      <c r="CQ105" s="22"/>
      <c r="CU105" s="22"/>
      <c r="CY105" s="22"/>
      <c r="DC105" s="22"/>
      <c r="DG105" s="22"/>
      <c r="DK105" s="22"/>
      <c r="DO105" s="22"/>
      <c r="DS105" s="22"/>
      <c r="DW105" s="22"/>
      <c r="EA105" s="22"/>
      <c r="EE105" s="22"/>
      <c r="EI105" s="22"/>
      <c r="EM105" s="22"/>
      <c r="EQ105" s="22"/>
      <c r="EU105" s="22"/>
      <c r="EY105" s="22"/>
      <c r="FC105" s="22"/>
      <c r="FG105" s="22"/>
      <c r="FK105" s="22"/>
      <c r="FO105" s="22"/>
      <c r="FS105" s="22"/>
      <c r="FW105" s="22"/>
      <c r="GA105" s="22"/>
      <c r="GE105" s="22"/>
      <c r="GI105" s="22"/>
      <c r="GM105" s="22"/>
      <c r="GQ105" s="22"/>
      <c r="GU105" s="22"/>
      <c r="GY105" s="22"/>
      <c r="HC105" s="22"/>
      <c r="HG105" s="22"/>
      <c r="HK105" s="22"/>
      <c r="HO105" s="22"/>
      <c r="HS105" s="22"/>
      <c r="HW105" s="22"/>
      <c r="IA105" s="22"/>
      <c r="IE105" s="22"/>
      <c r="II105" s="22"/>
      <c r="IM105" s="22"/>
      <c r="IQ105" s="22"/>
      <c r="IU105" s="22"/>
    </row>
    <row r="106" s="4" customFormat="true" ht="14.9" hidden="false" customHeight="true" outlineLevel="0" collapsed="false">
      <c r="A106" s="24" t="n">
        <v>0.611111111111111</v>
      </c>
      <c r="B106" s="14" t="n">
        <f aca="false">COUNTIF($G106:$IV106,"K")</f>
        <v>7</v>
      </c>
      <c r="C106" s="14" t="n">
        <f aca="false">COUNTIF($G106:$IV106,"A")</f>
        <v>1</v>
      </c>
      <c r="D106" s="14" t="n">
        <f aca="false">COUNTIF($G106:$IV106,"T")</f>
        <v>1</v>
      </c>
      <c r="E106" s="14" t="n">
        <f aca="false">COUNTIF($G106:$IV106,"X")</f>
        <v>2</v>
      </c>
      <c r="F106" s="19" t="n">
        <f aca="false">SUM(B106:E106)</f>
        <v>11</v>
      </c>
      <c r="G106" s="4" t="s">
        <v>374</v>
      </c>
      <c r="H106" s="4" t="s">
        <v>374</v>
      </c>
      <c r="K106" s="22"/>
      <c r="O106" s="20"/>
      <c r="S106" s="22"/>
      <c r="W106" s="22"/>
      <c r="AA106" s="20" t="s">
        <v>372</v>
      </c>
      <c r="AE106" s="22"/>
      <c r="AI106" s="22" t="s">
        <v>110</v>
      </c>
      <c r="AJ106" s="4" t="s">
        <v>374</v>
      </c>
      <c r="AK106" s="4" t="s">
        <v>374</v>
      </c>
      <c r="AM106" s="22"/>
      <c r="AQ106" s="22"/>
      <c r="AU106" s="22" t="s">
        <v>374</v>
      </c>
      <c r="AV106" s="4" t="s">
        <v>374</v>
      </c>
      <c r="AY106" s="22"/>
      <c r="BC106" s="20" t="s">
        <v>374</v>
      </c>
      <c r="BG106" s="20" t="s">
        <v>373</v>
      </c>
      <c r="BK106" s="20"/>
      <c r="BO106" s="22"/>
      <c r="BS106" s="22"/>
      <c r="BW106" s="20"/>
      <c r="BX106" s="4" t="s">
        <v>373</v>
      </c>
      <c r="CA106" s="22"/>
      <c r="CE106" s="22"/>
      <c r="CI106" s="22"/>
      <c r="CM106" s="22"/>
      <c r="CQ106" s="22"/>
      <c r="CU106" s="22"/>
      <c r="CY106" s="22"/>
      <c r="DC106" s="22"/>
      <c r="DG106" s="22"/>
      <c r="DK106" s="22"/>
      <c r="DO106" s="22"/>
      <c r="DS106" s="22"/>
      <c r="DW106" s="22"/>
      <c r="EA106" s="22"/>
      <c r="EE106" s="22"/>
      <c r="EI106" s="22"/>
      <c r="EM106" s="22"/>
      <c r="EQ106" s="22"/>
      <c r="EU106" s="22"/>
      <c r="EY106" s="22"/>
      <c r="FC106" s="22"/>
      <c r="FG106" s="22"/>
      <c r="FK106" s="22"/>
      <c r="FO106" s="22"/>
      <c r="FS106" s="22"/>
      <c r="FW106" s="22"/>
      <c r="GA106" s="22"/>
      <c r="GE106" s="22"/>
      <c r="GI106" s="22"/>
      <c r="GM106" s="22"/>
      <c r="GQ106" s="22"/>
      <c r="GU106" s="22"/>
      <c r="GY106" s="22"/>
      <c r="HC106" s="22"/>
      <c r="HG106" s="22"/>
      <c r="HK106" s="22"/>
      <c r="HO106" s="22"/>
      <c r="HS106" s="22"/>
      <c r="HW106" s="22"/>
      <c r="IA106" s="22"/>
      <c r="IE106" s="22"/>
      <c r="II106" s="22"/>
      <c r="IM106" s="22"/>
      <c r="IQ106" s="22"/>
      <c r="IU106" s="22"/>
    </row>
    <row r="107" s="4" customFormat="true" ht="14.9" hidden="false" customHeight="true" outlineLevel="0" collapsed="false">
      <c r="A107" s="24" t="n">
        <v>0.614583333333333</v>
      </c>
      <c r="B107" s="14" t="n">
        <f aca="false">COUNTIF($G107:$IV107,"K")</f>
        <v>7</v>
      </c>
      <c r="C107" s="14" t="n">
        <f aca="false">COUNTIF($G107:$IV107,"A")</f>
        <v>1</v>
      </c>
      <c r="D107" s="14" t="n">
        <f aca="false">COUNTIF($G107:$IV107,"T")</f>
        <v>1</v>
      </c>
      <c r="E107" s="14" t="n">
        <f aca="false">COUNTIF($G107:$IV107,"X")</f>
        <v>2</v>
      </c>
      <c r="F107" s="19" t="n">
        <f aca="false">SUM(B107:E107)</f>
        <v>11</v>
      </c>
      <c r="G107" s="4" t="s">
        <v>374</v>
      </c>
      <c r="H107" s="4" t="s">
        <v>374</v>
      </c>
      <c r="K107" s="22"/>
      <c r="O107" s="20"/>
      <c r="S107" s="22"/>
      <c r="W107" s="22"/>
      <c r="AA107" s="20" t="s">
        <v>372</v>
      </c>
      <c r="AE107" s="22"/>
      <c r="AI107" s="22" t="s">
        <v>110</v>
      </c>
      <c r="AJ107" s="4" t="s">
        <v>374</v>
      </c>
      <c r="AK107" s="4" t="s">
        <v>374</v>
      </c>
      <c r="AM107" s="22"/>
      <c r="AQ107" s="22"/>
      <c r="AU107" s="22" t="s">
        <v>374</v>
      </c>
      <c r="AV107" s="4" t="s">
        <v>374</v>
      </c>
      <c r="AY107" s="22"/>
      <c r="BC107" s="20" t="s">
        <v>374</v>
      </c>
      <c r="BG107" s="20" t="s">
        <v>373</v>
      </c>
      <c r="BK107" s="20"/>
      <c r="BO107" s="22"/>
      <c r="BS107" s="22"/>
      <c r="BW107" s="20"/>
      <c r="BX107" s="4" t="s">
        <v>373</v>
      </c>
      <c r="CA107" s="22"/>
      <c r="CE107" s="22"/>
      <c r="CI107" s="22"/>
      <c r="CM107" s="22"/>
      <c r="CQ107" s="22"/>
      <c r="CU107" s="22"/>
      <c r="CY107" s="22"/>
      <c r="DC107" s="22"/>
      <c r="DG107" s="22"/>
      <c r="DK107" s="22"/>
      <c r="DO107" s="22"/>
      <c r="DS107" s="22"/>
      <c r="DW107" s="22"/>
      <c r="EA107" s="22"/>
      <c r="EE107" s="22"/>
      <c r="EI107" s="22"/>
      <c r="EM107" s="22"/>
      <c r="EQ107" s="22"/>
      <c r="EU107" s="22"/>
      <c r="EY107" s="22"/>
      <c r="FC107" s="22"/>
      <c r="FG107" s="22"/>
      <c r="FK107" s="22"/>
      <c r="FO107" s="22"/>
      <c r="FS107" s="22"/>
      <c r="FW107" s="22"/>
      <c r="GA107" s="22"/>
      <c r="GE107" s="22"/>
      <c r="GI107" s="22"/>
      <c r="GM107" s="22"/>
      <c r="GQ107" s="22"/>
      <c r="GU107" s="22"/>
      <c r="GY107" s="22"/>
      <c r="HC107" s="22"/>
      <c r="HG107" s="22"/>
      <c r="HK107" s="22"/>
      <c r="HO107" s="22"/>
      <c r="HS107" s="22"/>
      <c r="HW107" s="22"/>
      <c r="IA107" s="22"/>
      <c r="IE107" s="22"/>
      <c r="II107" s="22"/>
      <c r="IM107" s="22"/>
      <c r="IQ107" s="22"/>
      <c r="IU107" s="22"/>
    </row>
    <row r="108" s="4" customFormat="true" ht="14.9" hidden="false" customHeight="true" outlineLevel="0" collapsed="false">
      <c r="A108" s="24" t="n">
        <v>0.618055555555556</v>
      </c>
      <c r="B108" s="14" t="n">
        <f aca="false">COUNTIF($G108:$IV108,"K")</f>
        <v>7</v>
      </c>
      <c r="C108" s="14" t="n">
        <f aca="false">COUNTIF($G108:$IV108,"A")</f>
        <v>1</v>
      </c>
      <c r="D108" s="14" t="n">
        <f aca="false">COUNTIF($G108:$IV108,"T")</f>
        <v>1</v>
      </c>
      <c r="E108" s="14" t="n">
        <f aca="false">COUNTIF($G108:$IV108,"X")</f>
        <v>2</v>
      </c>
      <c r="F108" s="19" t="n">
        <f aca="false">SUM(B108:E108)</f>
        <v>11</v>
      </c>
      <c r="G108" s="4" t="s">
        <v>374</v>
      </c>
      <c r="H108" s="4" t="s">
        <v>374</v>
      </c>
      <c r="K108" s="22"/>
      <c r="O108" s="20"/>
      <c r="S108" s="22"/>
      <c r="W108" s="22"/>
      <c r="AA108" s="20" t="s">
        <v>372</v>
      </c>
      <c r="AE108" s="22"/>
      <c r="AI108" s="22" t="s">
        <v>110</v>
      </c>
      <c r="AJ108" s="4" t="s">
        <v>374</v>
      </c>
      <c r="AK108" s="4" t="s">
        <v>374</v>
      </c>
      <c r="AM108" s="22"/>
      <c r="AQ108" s="22"/>
      <c r="AU108" s="22" t="s">
        <v>374</v>
      </c>
      <c r="AV108" s="4" t="s">
        <v>374</v>
      </c>
      <c r="AY108" s="22"/>
      <c r="BC108" s="20" t="s">
        <v>374</v>
      </c>
      <c r="BG108" s="20" t="s">
        <v>373</v>
      </c>
      <c r="BK108" s="20"/>
      <c r="BL108" s="2"/>
      <c r="BO108" s="22"/>
      <c r="BS108" s="22"/>
      <c r="BW108" s="20"/>
      <c r="BX108" s="4" t="s">
        <v>373</v>
      </c>
      <c r="CA108" s="22"/>
      <c r="CE108" s="22"/>
      <c r="CI108" s="22"/>
      <c r="CM108" s="22"/>
      <c r="CQ108" s="22"/>
      <c r="CU108" s="22"/>
      <c r="CY108" s="22"/>
      <c r="DC108" s="22"/>
      <c r="DG108" s="22"/>
      <c r="DK108" s="22"/>
      <c r="DO108" s="22"/>
      <c r="DS108" s="22"/>
      <c r="DW108" s="22"/>
      <c r="EA108" s="22"/>
      <c r="EE108" s="22"/>
      <c r="EI108" s="22"/>
      <c r="EM108" s="22"/>
      <c r="EQ108" s="22"/>
      <c r="EU108" s="22"/>
      <c r="EY108" s="22"/>
      <c r="FC108" s="22"/>
      <c r="FG108" s="22"/>
      <c r="FK108" s="22"/>
      <c r="FO108" s="22"/>
      <c r="FS108" s="22"/>
      <c r="FW108" s="22"/>
      <c r="GA108" s="22"/>
      <c r="GE108" s="22"/>
      <c r="GI108" s="22"/>
      <c r="GM108" s="22"/>
      <c r="GQ108" s="22"/>
      <c r="GU108" s="22"/>
      <c r="GY108" s="22"/>
      <c r="HC108" s="22"/>
      <c r="HG108" s="22"/>
      <c r="HK108" s="22"/>
      <c r="HO108" s="22"/>
      <c r="HS108" s="22"/>
      <c r="HW108" s="22"/>
      <c r="IA108" s="22"/>
      <c r="IE108" s="22"/>
      <c r="II108" s="22"/>
      <c r="IM108" s="22"/>
      <c r="IQ108" s="22"/>
      <c r="IU108" s="22"/>
    </row>
    <row r="109" s="4" customFormat="true" ht="14.9" hidden="false" customHeight="true" outlineLevel="0" collapsed="false">
      <c r="A109" s="24" t="n">
        <v>0.621527777777778</v>
      </c>
      <c r="B109" s="14" t="n">
        <f aca="false">COUNTIF($G109:$IV109,"K")</f>
        <v>7</v>
      </c>
      <c r="C109" s="14" t="n">
        <f aca="false">COUNTIF($G109:$IV109,"A")</f>
        <v>1</v>
      </c>
      <c r="D109" s="14" t="n">
        <f aca="false">COUNTIF($G109:$IV109,"T")</f>
        <v>3</v>
      </c>
      <c r="E109" s="14" t="n">
        <f aca="false">COUNTIF($G109:$IV109,"X")</f>
        <v>5</v>
      </c>
      <c r="F109" s="19" t="n">
        <f aca="false">SUM(B109:E109)</f>
        <v>16</v>
      </c>
      <c r="G109" s="4" t="s">
        <v>374</v>
      </c>
      <c r="H109" s="4" t="s">
        <v>374</v>
      </c>
      <c r="K109" s="22"/>
      <c r="O109" s="20" t="s">
        <v>372</v>
      </c>
      <c r="P109" s="4" t="s">
        <v>372</v>
      </c>
      <c r="S109" s="22"/>
      <c r="W109" s="22"/>
      <c r="AA109" s="20" t="s">
        <v>372</v>
      </c>
      <c r="AE109" s="22"/>
      <c r="AI109" s="22" t="s">
        <v>110</v>
      </c>
      <c r="AJ109" s="4" t="s">
        <v>374</v>
      </c>
      <c r="AK109" s="4" t="s">
        <v>374</v>
      </c>
      <c r="AM109" s="22"/>
      <c r="AQ109" s="22"/>
      <c r="AU109" s="22" t="s">
        <v>374</v>
      </c>
      <c r="AV109" s="4" t="s">
        <v>374</v>
      </c>
      <c r="AY109" s="22"/>
      <c r="BC109" s="20" t="s">
        <v>374</v>
      </c>
      <c r="BG109" s="20" t="s">
        <v>373</v>
      </c>
      <c r="BK109" s="20" t="s">
        <v>373</v>
      </c>
      <c r="BL109" s="2" t="s">
        <v>373</v>
      </c>
      <c r="BO109" s="22"/>
      <c r="BS109" s="22"/>
      <c r="BW109" s="20" t="s">
        <v>373</v>
      </c>
      <c r="BX109" s="4" t="s">
        <v>373</v>
      </c>
      <c r="CA109" s="22"/>
      <c r="CE109" s="22"/>
      <c r="CI109" s="22"/>
      <c r="CM109" s="22"/>
      <c r="CQ109" s="22"/>
      <c r="CU109" s="22"/>
      <c r="CY109" s="22"/>
      <c r="DC109" s="22"/>
      <c r="DG109" s="22"/>
      <c r="DK109" s="22"/>
      <c r="DO109" s="22"/>
      <c r="DS109" s="22"/>
      <c r="DW109" s="22"/>
      <c r="EA109" s="22"/>
      <c r="EE109" s="22"/>
      <c r="EI109" s="22"/>
      <c r="EM109" s="22"/>
      <c r="EQ109" s="22"/>
      <c r="EU109" s="22"/>
      <c r="EY109" s="22"/>
      <c r="FC109" s="22"/>
      <c r="FG109" s="22"/>
      <c r="FK109" s="22"/>
      <c r="FO109" s="22"/>
      <c r="FS109" s="22"/>
      <c r="FW109" s="22"/>
      <c r="GA109" s="22"/>
      <c r="GE109" s="22"/>
      <c r="GI109" s="22"/>
      <c r="GM109" s="22"/>
      <c r="GQ109" s="22"/>
      <c r="GU109" s="22"/>
      <c r="GY109" s="22"/>
      <c r="HC109" s="22"/>
      <c r="HG109" s="22"/>
      <c r="HK109" s="22"/>
      <c r="HO109" s="22"/>
      <c r="HS109" s="22"/>
      <c r="HW109" s="22"/>
      <c r="IA109" s="22"/>
      <c r="IE109" s="22"/>
      <c r="II109" s="22"/>
      <c r="IM109" s="22"/>
      <c r="IQ109" s="22"/>
      <c r="IU109" s="22"/>
    </row>
    <row r="110" s="4" customFormat="true" ht="14.9" hidden="false" customHeight="true" outlineLevel="0" collapsed="false">
      <c r="A110" s="23" t="n">
        <v>0.625</v>
      </c>
      <c r="B110" s="14" t="n">
        <f aca="false">COUNTIF($G110:$IV110,"K")</f>
        <v>5</v>
      </c>
      <c r="C110" s="14" t="n">
        <f aca="false">COUNTIF($G110:$IV110,"A")</f>
        <v>1</v>
      </c>
      <c r="D110" s="14" t="n">
        <f aca="false">COUNTIF($G110:$IV110,"T")</f>
        <v>3</v>
      </c>
      <c r="E110" s="14" t="n">
        <f aca="false">COUNTIF($G110:$IV110,"X")</f>
        <v>5</v>
      </c>
      <c r="F110" s="19" t="n">
        <f aca="false">SUM(B110:E110)</f>
        <v>14</v>
      </c>
      <c r="G110" s="4" t="s">
        <v>374</v>
      </c>
      <c r="H110" s="4" t="s">
        <v>374</v>
      </c>
      <c r="K110" s="22"/>
      <c r="O110" s="20" t="s">
        <v>372</v>
      </c>
      <c r="P110" s="4" t="s">
        <v>372</v>
      </c>
      <c r="S110" s="22"/>
      <c r="W110" s="22"/>
      <c r="AA110" s="20" t="s">
        <v>372</v>
      </c>
      <c r="AE110" s="22"/>
      <c r="AI110" s="22" t="s">
        <v>110</v>
      </c>
      <c r="AJ110" s="4" t="s">
        <v>374</v>
      </c>
      <c r="AK110" s="4" t="s">
        <v>374</v>
      </c>
      <c r="AM110" s="22"/>
      <c r="AQ110" s="22"/>
      <c r="AU110" s="22"/>
      <c r="AY110" s="22"/>
      <c r="BC110" s="20" t="s">
        <v>374</v>
      </c>
      <c r="BG110" s="20" t="s">
        <v>373</v>
      </c>
      <c r="BK110" s="20" t="s">
        <v>373</v>
      </c>
      <c r="BL110" s="2" t="s">
        <v>373</v>
      </c>
      <c r="BO110" s="22"/>
      <c r="BS110" s="22"/>
      <c r="BW110" s="20" t="s">
        <v>373</v>
      </c>
      <c r="BX110" s="4" t="s">
        <v>373</v>
      </c>
      <c r="CA110" s="22"/>
      <c r="CE110" s="22"/>
      <c r="CI110" s="22"/>
      <c r="CM110" s="22"/>
      <c r="CQ110" s="22"/>
      <c r="CU110" s="22"/>
      <c r="CY110" s="22"/>
      <c r="DC110" s="22"/>
      <c r="DG110" s="22"/>
      <c r="DK110" s="22"/>
      <c r="DO110" s="22"/>
      <c r="DS110" s="22"/>
      <c r="DW110" s="22"/>
      <c r="EA110" s="22"/>
      <c r="EE110" s="22"/>
      <c r="EI110" s="22"/>
      <c r="EM110" s="22"/>
      <c r="EQ110" s="22"/>
      <c r="EU110" s="22"/>
      <c r="EY110" s="22"/>
      <c r="FC110" s="22"/>
      <c r="FG110" s="22"/>
      <c r="FK110" s="22"/>
      <c r="FO110" s="22"/>
      <c r="FS110" s="22"/>
      <c r="FW110" s="22"/>
      <c r="GA110" s="22"/>
      <c r="GE110" s="22"/>
      <c r="GI110" s="22"/>
      <c r="GM110" s="22"/>
      <c r="GQ110" s="22"/>
      <c r="GU110" s="22"/>
      <c r="GY110" s="22"/>
      <c r="HC110" s="22"/>
      <c r="HG110" s="22"/>
      <c r="HK110" s="22"/>
      <c r="HO110" s="22"/>
      <c r="HS110" s="22"/>
      <c r="HW110" s="22"/>
      <c r="IA110" s="22"/>
      <c r="IE110" s="22"/>
      <c r="II110" s="22"/>
      <c r="IM110" s="22"/>
      <c r="IQ110" s="22"/>
      <c r="IU110" s="22"/>
    </row>
    <row r="111" s="4" customFormat="true" ht="14.9" hidden="false" customHeight="true" outlineLevel="0" collapsed="false">
      <c r="A111" s="24" t="n">
        <v>0.628472222222222</v>
      </c>
      <c r="B111" s="14" t="n">
        <f aca="false">COUNTIF($G111:$IV111,"K")</f>
        <v>5</v>
      </c>
      <c r="C111" s="14" t="n">
        <f aca="false">COUNTIF($G111:$IV111,"A")</f>
        <v>1</v>
      </c>
      <c r="D111" s="14" t="n">
        <f aca="false">COUNTIF($G111:$IV111,"T")</f>
        <v>3</v>
      </c>
      <c r="E111" s="14" t="n">
        <f aca="false">COUNTIF($G111:$IV111,"X")</f>
        <v>5</v>
      </c>
      <c r="F111" s="19" t="n">
        <f aca="false">SUM(B111:E111)</f>
        <v>14</v>
      </c>
      <c r="G111" s="4" t="s">
        <v>374</v>
      </c>
      <c r="H111" s="4" t="s">
        <v>374</v>
      </c>
      <c r="K111" s="22"/>
      <c r="O111" s="20" t="s">
        <v>372</v>
      </c>
      <c r="P111" s="4" t="s">
        <v>372</v>
      </c>
      <c r="S111" s="22"/>
      <c r="W111" s="22"/>
      <c r="AA111" s="20" t="s">
        <v>372</v>
      </c>
      <c r="AE111" s="22"/>
      <c r="AI111" s="22" t="s">
        <v>110</v>
      </c>
      <c r="AJ111" s="4" t="s">
        <v>374</v>
      </c>
      <c r="AK111" s="4" t="s">
        <v>374</v>
      </c>
      <c r="AM111" s="22"/>
      <c r="AQ111" s="22"/>
      <c r="AU111" s="22"/>
      <c r="AY111" s="22"/>
      <c r="BC111" s="20" t="s">
        <v>374</v>
      </c>
      <c r="BG111" s="20" t="s">
        <v>373</v>
      </c>
      <c r="BK111" s="20" t="s">
        <v>373</v>
      </c>
      <c r="BL111" s="2" t="s">
        <v>373</v>
      </c>
      <c r="BO111" s="22"/>
      <c r="BS111" s="22"/>
      <c r="BW111" s="20" t="s">
        <v>373</v>
      </c>
      <c r="BX111" s="4" t="s">
        <v>373</v>
      </c>
      <c r="CA111" s="22"/>
      <c r="CE111" s="22"/>
      <c r="CI111" s="22"/>
      <c r="CM111" s="22"/>
      <c r="CQ111" s="22"/>
      <c r="CU111" s="22"/>
      <c r="CY111" s="22"/>
      <c r="DC111" s="22"/>
      <c r="DG111" s="22"/>
      <c r="DK111" s="22"/>
      <c r="DO111" s="22"/>
      <c r="DS111" s="22"/>
      <c r="DW111" s="22"/>
      <c r="EA111" s="22"/>
      <c r="EE111" s="22"/>
      <c r="EI111" s="22"/>
      <c r="EM111" s="22"/>
      <c r="EQ111" s="22"/>
      <c r="EU111" s="22"/>
      <c r="EY111" s="22"/>
      <c r="FC111" s="22"/>
      <c r="FG111" s="22"/>
      <c r="FK111" s="22"/>
      <c r="FO111" s="22"/>
      <c r="FS111" s="22"/>
      <c r="FW111" s="22"/>
      <c r="GA111" s="22"/>
      <c r="GE111" s="22"/>
      <c r="GI111" s="22"/>
      <c r="GM111" s="22"/>
      <c r="GQ111" s="22"/>
      <c r="GU111" s="22"/>
      <c r="GY111" s="22"/>
      <c r="HC111" s="22"/>
      <c r="HG111" s="22"/>
      <c r="HK111" s="22"/>
      <c r="HO111" s="22"/>
      <c r="HS111" s="22"/>
      <c r="HW111" s="22"/>
      <c r="IA111" s="22"/>
      <c r="IE111" s="22"/>
      <c r="II111" s="22"/>
      <c r="IM111" s="22"/>
      <c r="IQ111" s="22"/>
      <c r="IU111" s="22"/>
    </row>
    <row r="112" s="4" customFormat="true" ht="14.9" hidden="false" customHeight="true" outlineLevel="0" collapsed="false">
      <c r="A112" s="24" t="n">
        <v>0.631944444444444</v>
      </c>
      <c r="B112" s="14" t="n">
        <f aca="false">COUNTIF($G112:$IV112,"K")</f>
        <v>5</v>
      </c>
      <c r="C112" s="14" t="n">
        <f aca="false">COUNTIF($G112:$IV112,"A")</f>
        <v>1</v>
      </c>
      <c r="D112" s="14" t="n">
        <f aca="false">COUNTIF($G112:$IV112,"T")</f>
        <v>3</v>
      </c>
      <c r="E112" s="14" t="n">
        <f aca="false">COUNTIF($G112:$IV112,"X")</f>
        <v>5</v>
      </c>
      <c r="F112" s="19" t="n">
        <f aca="false">SUM(B112:E112)</f>
        <v>14</v>
      </c>
      <c r="G112" s="4" t="s">
        <v>374</v>
      </c>
      <c r="H112" s="4" t="s">
        <v>374</v>
      </c>
      <c r="K112" s="22"/>
      <c r="O112" s="20" t="s">
        <v>372</v>
      </c>
      <c r="P112" s="4" t="s">
        <v>372</v>
      </c>
      <c r="S112" s="22"/>
      <c r="W112" s="22"/>
      <c r="AA112" s="20" t="s">
        <v>372</v>
      </c>
      <c r="AE112" s="22"/>
      <c r="AI112" s="22" t="s">
        <v>110</v>
      </c>
      <c r="AJ112" s="4" t="s">
        <v>374</v>
      </c>
      <c r="AK112" s="4" t="s">
        <v>374</v>
      </c>
      <c r="AM112" s="22"/>
      <c r="AQ112" s="22"/>
      <c r="AU112" s="22"/>
      <c r="AY112" s="22"/>
      <c r="BC112" s="20" t="s">
        <v>374</v>
      </c>
      <c r="BG112" s="20" t="s">
        <v>373</v>
      </c>
      <c r="BK112" s="20" t="s">
        <v>373</v>
      </c>
      <c r="BL112" s="2" t="s">
        <v>373</v>
      </c>
      <c r="BO112" s="22"/>
      <c r="BS112" s="22"/>
      <c r="BW112" s="20" t="s">
        <v>373</v>
      </c>
      <c r="BX112" s="4" t="s">
        <v>373</v>
      </c>
      <c r="CA112" s="22"/>
      <c r="CE112" s="22"/>
      <c r="CI112" s="22"/>
      <c r="CM112" s="22"/>
      <c r="CQ112" s="22"/>
      <c r="CU112" s="22"/>
      <c r="CY112" s="22"/>
      <c r="DC112" s="22"/>
      <c r="DG112" s="22"/>
      <c r="DK112" s="22"/>
      <c r="DO112" s="22"/>
      <c r="DS112" s="22"/>
      <c r="DW112" s="22"/>
      <c r="EA112" s="22"/>
      <c r="EE112" s="22"/>
      <c r="EI112" s="22"/>
      <c r="EM112" s="22"/>
      <c r="EQ112" s="22"/>
      <c r="EU112" s="22"/>
      <c r="EY112" s="22"/>
      <c r="FC112" s="22"/>
      <c r="FG112" s="22"/>
      <c r="FK112" s="22"/>
      <c r="FO112" s="22"/>
      <c r="FS112" s="22"/>
      <c r="FW112" s="22"/>
      <c r="GA112" s="22"/>
      <c r="GE112" s="22"/>
      <c r="GI112" s="22"/>
      <c r="GM112" s="22"/>
      <c r="GQ112" s="22"/>
      <c r="GU112" s="22"/>
      <c r="GY112" s="22"/>
      <c r="HC112" s="22"/>
      <c r="HG112" s="22"/>
      <c r="HK112" s="22"/>
      <c r="HO112" s="22"/>
      <c r="HS112" s="22"/>
      <c r="HW112" s="22"/>
      <c r="IA112" s="22"/>
      <c r="IE112" s="22"/>
      <c r="II112" s="22"/>
      <c r="IM112" s="22"/>
      <c r="IQ112" s="22"/>
      <c r="IU112" s="22"/>
    </row>
    <row r="113" s="4" customFormat="true" ht="14.9" hidden="false" customHeight="true" outlineLevel="0" collapsed="false">
      <c r="A113" s="24" t="n">
        <v>0.635416666666667</v>
      </c>
      <c r="B113" s="14" t="n">
        <f aca="false">COUNTIF($G113:$IV113,"K")</f>
        <v>5</v>
      </c>
      <c r="C113" s="14" t="n">
        <f aca="false">COUNTIF($G113:$IV113,"A")</f>
        <v>1</v>
      </c>
      <c r="D113" s="14" t="n">
        <f aca="false">COUNTIF($G113:$IV113,"T")</f>
        <v>3</v>
      </c>
      <c r="E113" s="14" t="n">
        <f aca="false">COUNTIF($G113:$IV113,"X")</f>
        <v>5</v>
      </c>
      <c r="F113" s="19" t="n">
        <f aca="false">SUM(B113:E113)</f>
        <v>14</v>
      </c>
      <c r="G113" s="4" t="s">
        <v>374</v>
      </c>
      <c r="H113" s="4" t="s">
        <v>374</v>
      </c>
      <c r="K113" s="22"/>
      <c r="O113" s="20" t="s">
        <v>372</v>
      </c>
      <c r="P113" s="4" t="s">
        <v>372</v>
      </c>
      <c r="S113" s="22"/>
      <c r="W113" s="22"/>
      <c r="AA113" s="20" t="s">
        <v>372</v>
      </c>
      <c r="AE113" s="22"/>
      <c r="AI113" s="22" t="s">
        <v>110</v>
      </c>
      <c r="AJ113" s="4" t="s">
        <v>374</v>
      </c>
      <c r="AK113" s="4" t="s">
        <v>374</v>
      </c>
      <c r="AM113" s="22"/>
      <c r="AQ113" s="22"/>
      <c r="AU113" s="22"/>
      <c r="AY113" s="22"/>
      <c r="BC113" s="20" t="s">
        <v>374</v>
      </c>
      <c r="BG113" s="20" t="s">
        <v>373</v>
      </c>
      <c r="BK113" s="20" t="s">
        <v>373</v>
      </c>
      <c r="BL113" s="2" t="s">
        <v>373</v>
      </c>
      <c r="BO113" s="22"/>
      <c r="BS113" s="22"/>
      <c r="BW113" s="20" t="s">
        <v>373</v>
      </c>
      <c r="BX113" s="4" t="s">
        <v>373</v>
      </c>
      <c r="CA113" s="22"/>
      <c r="CE113" s="22"/>
      <c r="CI113" s="22"/>
      <c r="CM113" s="22"/>
      <c r="CQ113" s="22"/>
      <c r="CU113" s="22"/>
      <c r="CY113" s="22"/>
      <c r="DC113" s="22"/>
      <c r="DG113" s="22"/>
      <c r="DK113" s="22"/>
      <c r="DO113" s="22"/>
      <c r="DS113" s="22"/>
      <c r="DW113" s="22"/>
      <c r="EA113" s="22"/>
      <c r="EE113" s="22"/>
      <c r="EI113" s="22"/>
      <c r="EM113" s="22"/>
      <c r="EQ113" s="22"/>
      <c r="EU113" s="22"/>
      <c r="EY113" s="22"/>
      <c r="FC113" s="22"/>
      <c r="FG113" s="22"/>
      <c r="FK113" s="22"/>
      <c r="FO113" s="22"/>
      <c r="FS113" s="22"/>
      <c r="FW113" s="22"/>
      <c r="GA113" s="22"/>
      <c r="GE113" s="22"/>
      <c r="GI113" s="22"/>
      <c r="GM113" s="22"/>
      <c r="GQ113" s="22"/>
      <c r="GU113" s="22"/>
      <c r="GY113" s="22"/>
      <c r="HC113" s="22"/>
      <c r="HG113" s="22"/>
      <c r="HK113" s="22"/>
      <c r="HO113" s="22"/>
      <c r="HS113" s="22"/>
      <c r="HW113" s="22"/>
      <c r="IA113" s="22"/>
      <c r="IE113" s="22"/>
      <c r="II113" s="22"/>
      <c r="IM113" s="22"/>
      <c r="IQ113" s="22"/>
      <c r="IU113" s="22"/>
    </row>
    <row r="114" s="4" customFormat="true" ht="14.9" hidden="false" customHeight="true" outlineLevel="0" collapsed="false">
      <c r="A114" s="24" t="n">
        <v>0.638888888888889</v>
      </c>
      <c r="B114" s="14" t="n">
        <f aca="false">COUNTIF($G114:$IV114,"K")</f>
        <v>5</v>
      </c>
      <c r="C114" s="14" t="n">
        <f aca="false">COUNTIF($G114:$IV114,"A")</f>
        <v>1</v>
      </c>
      <c r="D114" s="14" t="n">
        <f aca="false">COUNTIF($G114:$IV114,"T")</f>
        <v>3</v>
      </c>
      <c r="E114" s="14" t="n">
        <f aca="false">COUNTIF($G114:$IV114,"X")</f>
        <v>5</v>
      </c>
      <c r="F114" s="19" t="n">
        <f aca="false">SUM(B114:E114)</f>
        <v>14</v>
      </c>
      <c r="G114" s="4" t="s">
        <v>374</v>
      </c>
      <c r="H114" s="4" t="s">
        <v>374</v>
      </c>
      <c r="K114" s="22"/>
      <c r="O114" s="20" t="s">
        <v>372</v>
      </c>
      <c r="P114" s="4" t="s">
        <v>372</v>
      </c>
      <c r="S114" s="22"/>
      <c r="W114" s="22"/>
      <c r="AA114" s="20" t="s">
        <v>372</v>
      </c>
      <c r="AE114" s="22"/>
      <c r="AI114" s="22" t="s">
        <v>110</v>
      </c>
      <c r="AJ114" s="4" t="s">
        <v>374</v>
      </c>
      <c r="AK114" s="4" t="s">
        <v>374</v>
      </c>
      <c r="AM114" s="22"/>
      <c r="AQ114" s="22"/>
      <c r="AU114" s="22"/>
      <c r="AY114" s="22"/>
      <c r="BC114" s="20" t="s">
        <v>374</v>
      </c>
      <c r="BG114" s="20" t="s">
        <v>373</v>
      </c>
      <c r="BK114" s="20" t="s">
        <v>373</v>
      </c>
      <c r="BL114" s="2" t="s">
        <v>373</v>
      </c>
      <c r="BO114" s="22"/>
      <c r="BS114" s="22"/>
      <c r="BW114" s="20" t="s">
        <v>373</v>
      </c>
      <c r="BX114" s="4" t="s">
        <v>373</v>
      </c>
      <c r="CA114" s="22"/>
      <c r="CE114" s="22"/>
      <c r="CI114" s="22"/>
      <c r="CM114" s="22"/>
      <c r="CQ114" s="22"/>
      <c r="CU114" s="22"/>
      <c r="CY114" s="22"/>
      <c r="DC114" s="22"/>
      <c r="DG114" s="22"/>
      <c r="DK114" s="22"/>
      <c r="DO114" s="22"/>
      <c r="DS114" s="22"/>
      <c r="DW114" s="22"/>
      <c r="EA114" s="22"/>
      <c r="EE114" s="22"/>
      <c r="EI114" s="22"/>
      <c r="EM114" s="22"/>
      <c r="EQ114" s="22"/>
      <c r="EU114" s="22"/>
      <c r="EY114" s="22"/>
      <c r="FC114" s="22"/>
      <c r="FG114" s="22"/>
      <c r="FK114" s="22"/>
      <c r="FO114" s="22"/>
      <c r="FS114" s="22"/>
      <c r="FW114" s="22"/>
      <c r="GA114" s="22"/>
      <c r="GE114" s="22"/>
      <c r="GI114" s="22"/>
      <c r="GM114" s="22"/>
      <c r="GQ114" s="22"/>
      <c r="GU114" s="22"/>
      <c r="GY114" s="22"/>
      <c r="HC114" s="22"/>
      <c r="HG114" s="22"/>
      <c r="HK114" s="22"/>
      <c r="HO114" s="22"/>
      <c r="HS114" s="22"/>
      <c r="HW114" s="22"/>
      <c r="IA114" s="22"/>
      <c r="IE114" s="22"/>
      <c r="II114" s="22"/>
      <c r="IM114" s="22"/>
      <c r="IQ114" s="22"/>
      <c r="IU114" s="22"/>
    </row>
    <row r="115" s="4" customFormat="true" ht="14.9" hidden="false" customHeight="true" outlineLevel="0" collapsed="false">
      <c r="A115" s="24" t="n">
        <v>0.642361111111111</v>
      </c>
      <c r="B115" s="14" t="n">
        <f aca="false">COUNTIF($G115:$IV115,"K")</f>
        <v>5</v>
      </c>
      <c r="C115" s="14" t="n">
        <f aca="false">COUNTIF($G115:$IV115,"A")</f>
        <v>1</v>
      </c>
      <c r="D115" s="14" t="n">
        <f aca="false">COUNTIF($G115:$IV115,"T")</f>
        <v>3</v>
      </c>
      <c r="E115" s="14" t="n">
        <f aca="false">COUNTIF($G115:$IV115,"X")</f>
        <v>5</v>
      </c>
      <c r="F115" s="19" t="n">
        <f aca="false">SUM(B115:E115)</f>
        <v>14</v>
      </c>
      <c r="G115" s="4" t="s">
        <v>374</v>
      </c>
      <c r="H115" s="4" t="s">
        <v>374</v>
      </c>
      <c r="K115" s="22"/>
      <c r="O115" s="20" t="s">
        <v>372</v>
      </c>
      <c r="P115" s="4" t="s">
        <v>372</v>
      </c>
      <c r="S115" s="22"/>
      <c r="W115" s="22"/>
      <c r="AA115" s="20" t="s">
        <v>372</v>
      </c>
      <c r="AE115" s="22"/>
      <c r="AI115" s="22" t="s">
        <v>110</v>
      </c>
      <c r="AJ115" s="4" t="s">
        <v>374</v>
      </c>
      <c r="AK115" s="4" t="s">
        <v>374</v>
      </c>
      <c r="AM115" s="22"/>
      <c r="AQ115" s="22"/>
      <c r="AU115" s="22"/>
      <c r="AY115" s="22"/>
      <c r="BC115" s="20" t="s">
        <v>374</v>
      </c>
      <c r="BG115" s="20" t="s">
        <v>373</v>
      </c>
      <c r="BK115" s="20" t="s">
        <v>373</v>
      </c>
      <c r="BL115" s="2" t="s">
        <v>373</v>
      </c>
      <c r="BO115" s="22"/>
      <c r="BS115" s="22"/>
      <c r="BW115" s="20" t="s">
        <v>373</v>
      </c>
      <c r="BX115" s="4" t="s">
        <v>373</v>
      </c>
      <c r="CA115" s="22"/>
      <c r="CE115" s="22"/>
      <c r="CI115" s="22"/>
      <c r="CM115" s="22"/>
      <c r="CQ115" s="22"/>
      <c r="CU115" s="22"/>
      <c r="CY115" s="22"/>
      <c r="DC115" s="22"/>
      <c r="DG115" s="22"/>
      <c r="DK115" s="22"/>
      <c r="DO115" s="22"/>
      <c r="DS115" s="22"/>
      <c r="DW115" s="22"/>
      <c r="EA115" s="22"/>
      <c r="EE115" s="22"/>
      <c r="EI115" s="22"/>
      <c r="EM115" s="22"/>
      <c r="EQ115" s="22"/>
      <c r="EU115" s="22"/>
      <c r="EY115" s="22"/>
      <c r="FC115" s="22"/>
      <c r="FG115" s="22"/>
      <c r="FK115" s="22"/>
      <c r="FO115" s="22"/>
      <c r="FS115" s="22"/>
      <c r="FW115" s="22"/>
      <c r="GA115" s="22"/>
      <c r="GE115" s="22"/>
      <c r="GI115" s="22"/>
      <c r="GM115" s="22"/>
      <c r="GQ115" s="22"/>
      <c r="GU115" s="22"/>
      <c r="GY115" s="22"/>
      <c r="HC115" s="22"/>
      <c r="HG115" s="22"/>
      <c r="HK115" s="22"/>
      <c r="HO115" s="22"/>
      <c r="HS115" s="22"/>
      <c r="HW115" s="22"/>
      <c r="IA115" s="22"/>
      <c r="IE115" s="22"/>
      <c r="II115" s="22"/>
      <c r="IM115" s="22"/>
      <c r="IQ115" s="22"/>
      <c r="IU115" s="22"/>
    </row>
    <row r="116" s="4" customFormat="true" ht="14.9" hidden="false" customHeight="true" outlineLevel="0" collapsed="false">
      <c r="A116" s="24" t="n">
        <v>0.645833333333333</v>
      </c>
      <c r="B116" s="14" t="n">
        <f aca="false">COUNTIF($G116:$IV116,"K")</f>
        <v>5</v>
      </c>
      <c r="C116" s="14" t="n">
        <f aca="false">COUNTIF($G116:$IV116,"A")</f>
        <v>1</v>
      </c>
      <c r="D116" s="14" t="n">
        <f aca="false">COUNTIF($G116:$IV116,"T")</f>
        <v>3</v>
      </c>
      <c r="E116" s="14" t="n">
        <f aca="false">COUNTIF($G116:$IV116,"X")</f>
        <v>5</v>
      </c>
      <c r="F116" s="19" t="n">
        <f aca="false">SUM(B116:E116)</f>
        <v>14</v>
      </c>
      <c r="G116" s="4" t="s">
        <v>374</v>
      </c>
      <c r="H116" s="4" t="s">
        <v>374</v>
      </c>
      <c r="K116" s="22"/>
      <c r="O116" s="20" t="s">
        <v>372</v>
      </c>
      <c r="P116" s="4" t="s">
        <v>372</v>
      </c>
      <c r="S116" s="22"/>
      <c r="W116" s="22"/>
      <c r="AA116" s="20" t="s">
        <v>372</v>
      </c>
      <c r="AE116" s="22"/>
      <c r="AI116" s="22" t="s">
        <v>110</v>
      </c>
      <c r="AJ116" s="4" t="s">
        <v>374</v>
      </c>
      <c r="AK116" s="4" t="s">
        <v>374</v>
      </c>
      <c r="AM116" s="22"/>
      <c r="AQ116" s="22"/>
      <c r="AU116" s="22"/>
      <c r="AY116" s="22"/>
      <c r="BC116" s="20" t="s">
        <v>374</v>
      </c>
      <c r="BG116" s="20" t="s">
        <v>373</v>
      </c>
      <c r="BK116" s="20" t="s">
        <v>373</v>
      </c>
      <c r="BL116" s="2" t="s">
        <v>373</v>
      </c>
      <c r="BO116" s="22"/>
      <c r="BS116" s="22"/>
      <c r="BW116" s="20" t="s">
        <v>373</v>
      </c>
      <c r="BX116" s="4" t="s">
        <v>373</v>
      </c>
      <c r="CA116" s="22"/>
      <c r="CE116" s="22"/>
      <c r="CI116" s="22"/>
      <c r="CM116" s="22"/>
      <c r="CQ116" s="22"/>
      <c r="CU116" s="22"/>
      <c r="CY116" s="22"/>
      <c r="DC116" s="22"/>
      <c r="DG116" s="22"/>
      <c r="DK116" s="22"/>
      <c r="DO116" s="22"/>
      <c r="DS116" s="22"/>
      <c r="DW116" s="22"/>
      <c r="EA116" s="22"/>
      <c r="EE116" s="22"/>
      <c r="EI116" s="22"/>
      <c r="EM116" s="22"/>
      <c r="EQ116" s="22"/>
      <c r="EU116" s="22"/>
      <c r="EY116" s="22"/>
      <c r="FC116" s="22"/>
      <c r="FG116" s="22"/>
      <c r="FK116" s="22"/>
      <c r="FO116" s="22"/>
      <c r="FS116" s="22"/>
      <c r="FW116" s="22"/>
      <c r="GA116" s="22"/>
      <c r="GE116" s="22"/>
      <c r="GI116" s="22"/>
      <c r="GM116" s="22"/>
      <c r="GQ116" s="22"/>
      <c r="GU116" s="22"/>
      <c r="GY116" s="22"/>
      <c r="HC116" s="22"/>
      <c r="HG116" s="22"/>
      <c r="HK116" s="22"/>
      <c r="HO116" s="22"/>
      <c r="HS116" s="22"/>
      <c r="HW116" s="22"/>
      <c r="IA116" s="22"/>
      <c r="IE116" s="22"/>
      <c r="II116" s="22"/>
      <c r="IM116" s="22"/>
      <c r="IQ116" s="22"/>
      <c r="IU116" s="22"/>
    </row>
    <row r="117" s="4" customFormat="true" ht="14.9" hidden="false" customHeight="true" outlineLevel="0" collapsed="false">
      <c r="A117" s="24" t="n">
        <v>0.649305555555556</v>
      </c>
      <c r="B117" s="14" t="n">
        <f aca="false">COUNTIF($G117:$IV117,"K")</f>
        <v>5</v>
      </c>
      <c r="C117" s="14" t="n">
        <f aca="false">COUNTIF($G117:$IV117,"A")</f>
        <v>1</v>
      </c>
      <c r="D117" s="14" t="n">
        <f aca="false">COUNTIF($G117:$IV117,"T")</f>
        <v>3</v>
      </c>
      <c r="E117" s="14" t="n">
        <f aca="false">COUNTIF($G117:$IV117,"X")</f>
        <v>5</v>
      </c>
      <c r="F117" s="19" t="n">
        <f aca="false">SUM(B117:E117)</f>
        <v>14</v>
      </c>
      <c r="G117" s="4" t="s">
        <v>374</v>
      </c>
      <c r="H117" s="4" t="s">
        <v>374</v>
      </c>
      <c r="K117" s="22"/>
      <c r="O117" s="20" t="s">
        <v>372</v>
      </c>
      <c r="P117" s="4" t="s">
        <v>372</v>
      </c>
      <c r="S117" s="22"/>
      <c r="W117" s="22"/>
      <c r="AA117" s="20" t="s">
        <v>372</v>
      </c>
      <c r="AE117" s="22"/>
      <c r="AI117" s="22" t="s">
        <v>110</v>
      </c>
      <c r="AJ117" s="4" t="s">
        <v>374</v>
      </c>
      <c r="AK117" s="4" t="s">
        <v>374</v>
      </c>
      <c r="AM117" s="22"/>
      <c r="AQ117" s="22"/>
      <c r="AU117" s="22"/>
      <c r="AY117" s="22"/>
      <c r="BC117" s="20" t="s">
        <v>374</v>
      </c>
      <c r="BG117" s="20" t="s">
        <v>373</v>
      </c>
      <c r="BK117" s="20" t="s">
        <v>373</v>
      </c>
      <c r="BL117" s="2" t="s">
        <v>373</v>
      </c>
      <c r="BO117" s="22"/>
      <c r="BS117" s="22"/>
      <c r="BW117" s="20" t="s">
        <v>373</v>
      </c>
      <c r="BX117" s="4" t="s">
        <v>373</v>
      </c>
      <c r="CA117" s="22"/>
      <c r="CE117" s="22"/>
      <c r="CI117" s="22"/>
      <c r="CM117" s="22"/>
      <c r="CQ117" s="22"/>
      <c r="CU117" s="22"/>
      <c r="CY117" s="22"/>
      <c r="DC117" s="22"/>
      <c r="DG117" s="22"/>
      <c r="DK117" s="22"/>
      <c r="DO117" s="22"/>
      <c r="DS117" s="22"/>
      <c r="DW117" s="22"/>
      <c r="EA117" s="22"/>
      <c r="EE117" s="22"/>
      <c r="EI117" s="22"/>
      <c r="EM117" s="22"/>
      <c r="EQ117" s="22"/>
      <c r="EU117" s="22"/>
      <c r="EY117" s="22"/>
      <c r="FC117" s="22"/>
      <c r="FG117" s="22"/>
      <c r="FK117" s="22"/>
      <c r="FO117" s="22"/>
      <c r="FS117" s="22"/>
      <c r="FW117" s="22"/>
      <c r="GA117" s="22"/>
      <c r="GE117" s="22"/>
      <c r="GI117" s="22"/>
      <c r="GM117" s="22"/>
      <c r="GQ117" s="22"/>
      <c r="GU117" s="22"/>
      <c r="GY117" s="22"/>
      <c r="HC117" s="22"/>
      <c r="HG117" s="22"/>
      <c r="HK117" s="22"/>
      <c r="HO117" s="22"/>
      <c r="HS117" s="22"/>
      <c r="HW117" s="22"/>
      <c r="IA117" s="22"/>
      <c r="IE117" s="22"/>
      <c r="II117" s="22"/>
      <c r="IM117" s="22"/>
      <c r="IQ117" s="22"/>
      <c r="IU117" s="22"/>
    </row>
    <row r="118" s="4" customFormat="true" ht="14.9" hidden="false" customHeight="true" outlineLevel="0" collapsed="false">
      <c r="A118" s="24" t="n">
        <v>0.652777777777778</v>
      </c>
      <c r="B118" s="14" t="n">
        <f aca="false">COUNTIF($G118:$IV118,"K")</f>
        <v>5</v>
      </c>
      <c r="C118" s="14" t="n">
        <f aca="false">COUNTIF($G118:$IV118,"A")</f>
        <v>1</v>
      </c>
      <c r="D118" s="14" t="n">
        <f aca="false">COUNTIF($G118:$IV118,"T")</f>
        <v>3</v>
      </c>
      <c r="E118" s="14" t="n">
        <f aca="false">COUNTIF($G118:$IV118,"X")</f>
        <v>5</v>
      </c>
      <c r="F118" s="19" t="n">
        <f aca="false">SUM(B118:E118)</f>
        <v>14</v>
      </c>
      <c r="G118" s="4" t="s">
        <v>374</v>
      </c>
      <c r="H118" s="4" t="s">
        <v>374</v>
      </c>
      <c r="K118" s="22"/>
      <c r="O118" s="20" t="s">
        <v>372</v>
      </c>
      <c r="P118" s="4" t="s">
        <v>372</v>
      </c>
      <c r="S118" s="22"/>
      <c r="W118" s="22"/>
      <c r="AA118" s="20" t="s">
        <v>372</v>
      </c>
      <c r="AE118" s="22"/>
      <c r="AI118" s="22" t="s">
        <v>110</v>
      </c>
      <c r="AJ118" s="4" t="s">
        <v>374</v>
      </c>
      <c r="AK118" s="4" t="s">
        <v>374</v>
      </c>
      <c r="AM118" s="22"/>
      <c r="AQ118" s="22"/>
      <c r="AU118" s="22"/>
      <c r="AY118" s="22"/>
      <c r="BC118" s="20" t="s">
        <v>374</v>
      </c>
      <c r="BG118" s="20" t="s">
        <v>373</v>
      </c>
      <c r="BK118" s="20" t="s">
        <v>373</v>
      </c>
      <c r="BL118" s="2" t="s">
        <v>373</v>
      </c>
      <c r="BO118" s="22"/>
      <c r="BS118" s="22"/>
      <c r="BW118" s="20" t="s">
        <v>373</v>
      </c>
      <c r="BX118" s="4" t="s">
        <v>373</v>
      </c>
      <c r="CA118" s="22"/>
      <c r="CE118" s="22"/>
      <c r="CI118" s="22"/>
      <c r="CM118" s="22"/>
      <c r="CQ118" s="22"/>
      <c r="CU118" s="22"/>
      <c r="CY118" s="22"/>
      <c r="DC118" s="22"/>
      <c r="DG118" s="22"/>
      <c r="DK118" s="22"/>
      <c r="DO118" s="22"/>
      <c r="DS118" s="22"/>
      <c r="DW118" s="22"/>
      <c r="EA118" s="22"/>
      <c r="EE118" s="22"/>
      <c r="EI118" s="22"/>
      <c r="EM118" s="22"/>
      <c r="EQ118" s="22"/>
      <c r="EU118" s="22"/>
      <c r="EY118" s="22"/>
      <c r="FC118" s="22"/>
      <c r="FG118" s="22"/>
      <c r="FK118" s="22"/>
      <c r="FO118" s="22"/>
      <c r="FS118" s="22"/>
      <c r="FW118" s="22"/>
      <c r="GA118" s="22"/>
      <c r="GE118" s="22"/>
      <c r="GI118" s="22"/>
      <c r="GM118" s="22"/>
      <c r="GQ118" s="22"/>
      <c r="GU118" s="22"/>
      <c r="GY118" s="22"/>
      <c r="HC118" s="22"/>
      <c r="HG118" s="22"/>
      <c r="HK118" s="22"/>
      <c r="HO118" s="22"/>
      <c r="HS118" s="22"/>
      <c r="HW118" s="22"/>
      <c r="IA118" s="22"/>
      <c r="IE118" s="22"/>
      <c r="II118" s="22"/>
      <c r="IM118" s="22"/>
      <c r="IQ118" s="22"/>
      <c r="IU118" s="22"/>
    </row>
    <row r="119" s="4" customFormat="true" ht="14.9" hidden="false" customHeight="true" outlineLevel="0" collapsed="false">
      <c r="A119" s="24" t="n">
        <v>0.65625</v>
      </c>
      <c r="B119" s="14" t="n">
        <f aca="false">COUNTIF($G119:$IV119,"K")</f>
        <v>5</v>
      </c>
      <c r="C119" s="14" t="n">
        <f aca="false">COUNTIF($G119:$IV119,"A")</f>
        <v>1</v>
      </c>
      <c r="D119" s="14" t="n">
        <f aca="false">COUNTIF($G119:$IV119,"T")</f>
        <v>3</v>
      </c>
      <c r="E119" s="14" t="n">
        <f aca="false">COUNTIF($G119:$IV119,"X")</f>
        <v>5</v>
      </c>
      <c r="F119" s="19" t="n">
        <f aca="false">SUM(B119:E119)</f>
        <v>14</v>
      </c>
      <c r="G119" s="4" t="s">
        <v>374</v>
      </c>
      <c r="H119" s="4" t="s">
        <v>374</v>
      </c>
      <c r="K119" s="22"/>
      <c r="O119" s="20" t="s">
        <v>372</v>
      </c>
      <c r="P119" s="4" t="s">
        <v>372</v>
      </c>
      <c r="S119" s="22"/>
      <c r="W119" s="22"/>
      <c r="AA119" s="20" t="s">
        <v>372</v>
      </c>
      <c r="AE119" s="22"/>
      <c r="AI119" s="22" t="s">
        <v>110</v>
      </c>
      <c r="AJ119" s="4" t="s">
        <v>374</v>
      </c>
      <c r="AK119" s="4" t="s">
        <v>374</v>
      </c>
      <c r="AM119" s="22"/>
      <c r="AQ119" s="22"/>
      <c r="AU119" s="22"/>
      <c r="AY119" s="22"/>
      <c r="BC119" s="20" t="s">
        <v>374</v>
      </c>
      <c r="BG119" s="20" t="s">
        <v>373</v>
      </c>
      <c r="BK119" s="20" t="s">
        <v>373</v>
      </c>
      <c r="BL119" s="2" t="s">
        <v>373</v>
      </c>
      <c r="BO119" s="22"/>
      <c r="BS119" s="22"/>
      <c r="BW119" s="20" t="s">
        <v>373</v>
      </c>
      <c r="BX119" s="4" t="s">
        <v>373</v>
      </c>
      <c r="CA119" s="22"/>
      <c r="CE119" s="22"/>
      <c r="CI119" s="22"/>
      <c r="CM119" s="22"/>
      <c r="CQ119" s="22"/>
      <c r="CU119" s="22"/>
      <c r="CY119" s="22"/>
      <c r="DC119" s="22"/>
      <c r="DG119" s="22"/>
      <c r="DK119" s="22"/>
      <c r="DO119" s="22"/>
      <c r="DS119" s="22"/>
      <c r="DW119" s="22"/>
      <c r="EA119" s="22"/>
      <c r="EE119" s="22"/>
      <c r="EI119" s="22"/>
      <c r="EM119" s="22"/>
      <c r="EQ119" s="22"/>
      <c r="EU119" s="22"/>
      <c r="EY119" s="22"/>
      <c r="FC119" s="22"/>
      <c r="FG119" s="22"/>
      <c r="FK119" s="22"/>
      <c r="FO119" s="22"/>
      <c r="FS119" s="22"/>
      <c r="FW119" s="22"/>
      <c r="GA119" s="22"/>
      <c r="GE119" s="22"/>
      <c r="GI119" s="22"/>
      <c r="GM119" s="22"/>
      <c r="GQ119" s="22"/>
      <c r="GU119" s="22"/>
      <c r="GY119" s="22"/>
      <c r="HC119" s="22"/>
      <c r="HG119" s="22"/>
      <c r="HK119" s="22"/>
      <c r="HO119" s="22"/>
      <c r="HS119" s="22"/>
      <c r="HW119" s="22"/>
      <c r="IA119" s="22"/>
      <c r="IE119" s="22"/>
      <c r="II119" s="22"/>
      <c r="IM119" s="22"/>
      <c r="IQ119" s="22"/>
      <c r="IU119" s="22"/>
    </row>
    <row r="120" s="4" customFormat="true" ht="14.9" hidden="false" customHeight="true" outlineLevel="0" collapsed="false">
      <c r="A120" s="24" t="n">
        <v>0.659722222222222</v>
      </c>
      <c r="B120" s="14" t="n">
        <f aca="false">COUNTIF($G120:$IV120,"K")</f>
        <v>5</v>
      </c>
      <c r="C120" s="14" t="n">
        <f aca="false">COUNTIF($G120:$IV120,"A")</f>
        <v>1</v>
      </c>
      <c r="D120" s="14" t="n">
        <f aca="false">COUNTIF($G120:$IV120,"T")</f>
        <v>3</v>
      </c>
      <c r="E120" s="14" t="n">
        <f aca="false">COUNTIF($G120:$IV120,"X")</f>
        <v>5</v>
      </c>
      <c r="F120" s="19" t="n">
        <f aca="false">SUM(B120:E120)</f>
        <v>14</v>
      </c>
      <c r="G120" s="4" t="s">
        <v>374</v>
      </c>
      <c r="H120" s="4" t="s">
        <v>374</v>
      </c>
      <c r="K120" s="22"/>
      <c r="O120" s="20" t="s">
        <v>372</v>
      </c>
      <c r="P120" s="4" t="s">
        <v>372</v>
      </c>
      <c r="S120" s="22"/>
      <c r="W120" s="22"/>
      <c r="AA120" s="20" t="s">
        <v>372</v>
      </c>
      <c r="AE120" s="22"/>
      <c r="AI120" s="22" t="s">
        <v>110</v>
      </c>
      <c r="AJ120" s="4" t="s">
        <v>374</v>
      </c>
      <c r="AK120" s="4" t="s">
        <v>374</v>
      </c>
      <c r="AM120" s="22"/>
      <c r="AQ120" s="22"/>
      <c r="AU120" s="22"/>
      <c r="AY120" s="22"/>
      <c r="BC120" s="20" t="s">
        <v>374</v>
      </c>
      <c r="BG120" s="20" t="s">
        <v>373</v>
      </c>
      <c r="BK120" s="20" t="s">
        <v>373</v>
      </c>
      <c r="BL120" s="2" t="s">
        <v>373</v>
      </c>
      <c r="BO120" s="22"/>
      <c r="BS120" s="22"/>
      <c r="BW120" s="20" t="s">
        <v>373</v>
      </c>
      <c r="BX120" s="4" t="s">
        <v>373</v>
      </c>
      <c r="CA120" s="22"/>
      <c r="CE120" s="22"/>
      <c r="CI120" s="22"/>
      <c r="CM120" s="22"/>
      <c r="CQ120" s="22"/>
      <c r="CU120" s="22"/>
      <c r="CY120" s="22"/>
      <c r="DC120" s="22"/>
      <c r="DG120" s="22"/>
      <c r="DK120" s="22"/>
      <c r="DO120" s="22"/>
      <c r="DS120" s="22"/>
      <c r="DW120" s="22"/>
      <c r="EA120" s="22"/>
      <c r="EE120" s="22"/>
      <c r="EI120" s="22"/>
      <c r="EM120" s="22"/>
      <c r="EQ120" s="22"/>
      <c r="EU120" s="22"/>
      <c r="EY120" s="22"/>
      <c r="FC120" s="22"/>
      <c r="FG120" s="22"/>
      <c r="FK120" s="22"/>
      <c r="FO120" s="22"/>
      <c r="FS120" s="22"/>
      <c r="FW120" s="22"/>
      <c r="GA120" s="22"/>
      <c r="GE120" s="22"/>
      <c r="GI120" s="22"/>
      <c r="GM120" s="22"/>
      <c r="GQ120" s="22"/>
      <c r="GU120" s="22"/>
      <c r="GY120" s="22"/>
      <c r="HC120" s="22"/>
      <c r="HG120" s="22"/>
      <c r="HK120" s="22"/>
      <c r="HO120" s="22"/>
      <c r="HS120" s="22"/>
      <c r="HW120" s="22"/>
      <c r="IA120" s="22"/>
      <c r="IE120" s="22"/>
      <c r="II120" s="22"/>
      <c r="IM120" s="22"/>
      <c r="IQ120" s="22"/>
      <c r="IU120" s="22"/>
    </row>
    <row r="121" s="4" customFormat="true" ht="14.9" hidden="false" customHeight="true" outlineLevel="0" collapsed="false">
      <c r="A121" s="24" t="n">
        <v>0.663194444444444</v>
      </c>
      <c r="B121" s="14" t="n">
        <f aca="false">COUNTIF($G121:$IV121,"K")</f>
        <v>5</v>
      </c>
      <c r="C121" s="14" t="n">
        <f aca="false">COUNTIF($G121:$IV121,"A")</f>
        <v>1</v>
      </c>
      <c r="D121" s="14" t="n">
        <f aca="false">COUNTIF($G121:$IV121,"T")</f>
        <v>3</v>
      </c>
      <c r="E121" s="14" t="n">
        <f aca="false">COUNTIF($G121:$IV121,"X")</f>
        <v>5</v>
      </c>
      <c r="F121" s="19" t="n">
        <f aca="false">SUM(B121:E121)</f>
        <v>14</v>
      </c>
      <c r="G121" s="4" t="s">
        <v>374</v>
      </c>
      <c r="H121" s="4" t="s">
        <v>374</v>
      </c>
      <c r="K121" s="22"/>
      <c r="O121" s="20" t="s">
        <v>372</v>
      </c>
      <c r="P121" s="4" t="s">
        <v>372</v>
      </c>
      <c r="S121" s="22"/>
      <c r="W121" s="22"/>
      <c r="AA121" s="20" t="s">
        <v>372</v>
      </c>
      <c r="AE121" s="22"/>
      <c r="AI121" s="22" t="s">
        <v>110</v>
      </c>
      <c r="AJ121" s="4" t="s">
        <v>374</v>
      </c>
      <c r="AK121" s="4" t="s">
        <v>374</v>
      </c>
      <c r="AM121" s="22"/>
      <c r="AQ121" s="22"/>
      <c r="AU121" s="22"/>
      <c r="AY121" s="22"/>
      <c r="BC121" s="20" t="s">
        <v>374</v>
      </c>
      <c r="BG121" s="20" t="s">
        <v>373</v>
      </c>
      <c r="BK121" s="20" t="s">
        <v>373</v>
      </c>
      <c r="BL121" s="2" t="s">
        <v>373</v>
      </c>
      <c r="BO121" s="22"/>
      <c r="BS121" s="22"/>
      <c r="BW121" s="20" t="s">
        <v>373</v>
      </c>
      <c r="BX121" s="4" t="s">
        <v>373</v>
      </c>
      <c r="CA121" s="22"/>
      <c r="CE121" s="22"/>
      <c r="CI121" s="22"/>
      <c r="CM121" s="22"/>
      <c r="CQ121" s="22"/>
      <c r="CU121" s="22"/>
      <c r="CY121" s="22"/>
      <c r="DC121" s="22"/>
      <c r="DG121" s="22"/>
      <c r="DK121" s="22"/>
      <c r="DO121" s="22"/>
      <c r="DS121" s="22"/>
      <c r="DW121" s="22"/>
      <c r="EA121" s="22"/>
      <c r="EE121" s="22"/>
      <c r="EI121" s="22"/>
      <c r="EM121" s="22"/>
      <c r="EQ121" s="22"/>
      <c r="EU121" s="22"/>
      <c r="EY121" s="22"/>
      <c r="FC121" s="22"/>
      <c r="FG121" s="22"/>
      <c r="FK121" s="22"/>
      <c r="FO121" s="22"/>
      <c r="FS121" s="22"/>
      <c r="FW121" s="22"/>
      <c r="GA121" s="22"/>
      <c r="GE121" s="22"/>
      <c r="GI121" s="22"/>
      <c r="GM121" s="22"/>
      <c r="GQ121" s="22"/>
      <c r="GU121" s="22"/>
      <c r="GY121" s="22"/>
      <c r="HC121" s="22"/>
      <c r="HG121" s="22"/>
      <c r="HK121" s="22"/>
      <c r="HO121" s="22"/>
      <c r="HS121" s="22"/>
      <c r="HW121" s="22"/>
      <c r="IA121" s="22"/>
      <c r="IE121" s="22"/>
      <c r="II121" s="22"/>
      <c r="IM121" s="22"/>
      <c r="IQ121" s="22"/>
      <c r="IU121" s="22"/>
    </row>
    <row r="122" s="4" customFormat="true" ht="14.9" hidden="false" customHeight="true" outlineLevel="0" collapsed="false">
      <c r="A122" s="23" t="n">
        <v>0.666666666666667</v>
      </c>
      <c r="B122" s="14" t="n">
        <f aca="false">COUNTIF($G122:$IV122,"K")</f>
        <v>5</v>
      </c>
      <c r="C122" s="14" t="n">
        <f aca="false">COUNTIF($G122:$IV122,"A")</f>
        <v>1</v>
      </c>
      <c r="D122" s="14" t="n">
        <f aca="false">COUNTIF($G122:$IV122,"T")</f>
        <v>3</v>
      </c>
      <c r="E122" s="14" t="n">
        <f aca="false">COUNTIF($G122:$IV122,"X")</f>
        <v>5</v>
      </c>
      <c r="F122" s="19" t="n">
        <f aca="false">SUM(B122:E122)</f>
        <v>14</v>
      </c>
      <c r="G122" s="4" t="s">
        <v>374</v>
      </c>
      <c r="H122" s="4" t="s">
        <v>374</v>
      </c>
      <c r="K122" s="22"/>
      <c r="O122" s="20" t="s">
        <v>372</v>
      </c>
      <c r="P122" s="4" t="s">
        <v>372</v>
      </c>
      <c r="S122" s="22"/>
      <c r="W122" s="22"/>
      <c r="AA122" s="20" t="s">
        <v>372</v>
      </c>
      <c r="AE122" s="22"/>
      <c r="AI122" s="22" t="s">
        <v>110</v>
      </c>
      <c r="AJ122" s="4" t="s">
        <v>374</v>
      </c>
      <c r="AK122" s="4" t="s">
        <v>374</v>
      </c>
      <c r="AM122" s="22"/>
      <c r="AQ122" s="22"/>
      <c r="AU122" s="22"/>
      <c r="AY122" s="22"/>
      <c r="BC122" s="20" t="s">
        <v>374</v>
      </c>
      <c r="BG122" s="20" t="s">
        <v>373</v>
      </c>
      <c r="BK122" s="20" t="s">
        <v>373</v>
      </c>
      <c r="BL122" s="2" t="s">
        <v>373</v>
      </c>
      <c r="BO122" s="22"/>
      <c r="BS122" s="22"/>
      <c r="BW122" s="20" t="s">
        <v>373</v>
      </c>
      <c r="BX122" s="4" t="s">
        <v>373</v>
      </c>
      <c r="CA122" s="22"/>
      <c r="CE122" s="22"/>
      <c r="CI122" s="22"/>
      <c r="CM122" s="22"/>
      <c r="CQ122" s="22"/>
      <c r="CU122" s="22"/>
      <c r="CY122" s="22"/>
      <c r="DC122" s="22"/>
      <c r="DG122" s="22"/>
      <c r="DK122" s="22"/>
      <c r="DO122" s="22"/>
      <c r="DS122" s="22"/>
      <c r="DW122" s="22"/>
      <c r="EA122" s="22"/>
      <c r="EE122" s="22"/>
      <c r="EI122" s="22"/>
      <c r="EM122" s="22"/>
      <c r="EQ122" s="22"/>
      <c r="EU122" s="22"/>
      <c r="EY122" s="22"/>
      <c r="FC122" s="22"/>
      <c r="FG122" s="22"/>
      <c r="FK122" s="22"/>
      <c r="FO122" s="22"/>
      <c r="FS122" s="22"/>
      <c r="FW122" s="22"/>
      <c r="GA122" s="22"/>
      <c r="GE122" s="22"/>
      <c r="GI122" s="22"/>
      <c r="GM122" s="22"/>
      <c r="GQ122" s="22"/>
      <c r="GU122" s="22"/>
      <c r="GY122" s="22"/>
      <c r="HC122" s="22"/>
      <c r="HG122" s="22"/>
      <c r="HK122" s="22"/>
      <c r="HO122" s="22"/>
      <c r="HS122" s="22"/>
      <c r="HW122" s="22"/>
      <c r="IA122" s="22"/>
      <c r="IE122" s="22"/>
      <c r="II122" s="22"/>
      <c r="IM122" s="22"/>
      <c r="IQ122" s="22"/>
      <c r="IU122" s="22"/>
    </row>
    <row r="123" s="4" customFormat="true" ht="14.9" hidden="false" customHeight="true" outlineLevel="0" collapsed="false">
      <c r="A123" s="24" t="n">
        <v>0.670138888888889</v>
      </c>
      <c r="B123" s="14" t="n">
        <f aca="false">COUNTIF($G123:$IV123,"K")</f>
        <v>5</v>
      </c>
      <c r="C123" s="14" t="n">
        <f aca="false">COUNTIF($G123:$IV123,"A")</f>
        <v>1</v>
      </c>
      <c r="D123" s="14" t="n">
        <f aca="false">COUNTIF($G123:$IV123,"T")</f>
        <v>3</v>
      </c>
      <c r="E123" s="14" t="n">
        <f aca="false">COUNTIF($G123:$IV123,"X")</f>
        <v>5</v>
      </c>
      <c r="F123" s="19" t="n">
        <f aca="false">SUM(B123:E123)</f>
        <v>14</v>
      </c>
      <c r="G123" s="4" t="s">
        <v>374</v>
      </c>
      <c r="H123" s="4" t="s">
        <v>374</v>
      </c>
      <c r="K123" s="22"/>
      <c r="O123" s="20" t="s">
        <v>372</v>
      </c>
      <c r="P123" s="4" t="s">
        <v>372</v>
      </c>
      <c r="S123" s="22"/>
      <c r="W123" s="22"/>
      <c r="AA123" s="20" t="s">
        <v>372</v>
      </c>
      <c r="AE123" s="22"/>
      <c r="AI123" s="22" t="s">
        <v>110</v>
      </c>
      <c r="AJ123" s="4" t="s">
        <v>374</v>
      </c>
      <c r="AK123" s="4" t="s">
        <v>374</v>
      </c>
      <c r="AM123" s="22"/>
      <c r="AQ123" s="22"/>
      <c r="AU123" s="22"/>
      <c r="AY123" s="22"/>
      <c r="BC123" s="20" t="s">
        <v>374</v>
      </c>
      <c r="BG123" s="20" t="s">
        <v>373</v>
      </c>
      <c r="BK123" s="20" t="s">
        <v>373</v>
      </c>
      <c r="BL123" s="2" t="s">
        <v>373</v>
      </c>
      <c r="BO123" s="22"/>
      <c r="BS123" s="22"/>
      <c r="BW123" s="20" t="s">
        <v>373</v>
      </c>
      <c r="BX123" s="4" t="s">
        <v>373</v>
      </c>
      <c r="CA123" s="22"/>
      <c r="CE123" s="22"/>
      <c r="CI123" s="22"/>
      <c r="CM123" s="22"/>
      <c r="CQ123" s="22"/>
      <c r="CU123" s="22"/>
      <c r="CY123" s="22"/>
      <c r="DC123" s="22"/>
      <c r="DG123" s="22"/>
      <c r="DK123" s="22"/>
      <c r="DO123" s="22"/>
      <c r="DS123" s="22"/>
      <c r="DW123" s="22"/>
      <c r="EA123" s="22"/>
      <c r="EE123" s="22"/>
      <c r="EI123" s="22"/>
      <c r="EM123" s="22"/>
      <c r="EQ123" s="22"/>
      <c r="EU123" s="22"/>
      <c r="EY123" s="22"/>
      <c r="FC123" s="22"/>
      <c r="FG123" s="22"/>
      <c r="FK123" s="22"/>
      <c r="FO123" s="22"/>
      <c r="FS123" s="22"/>
      <c r="FW123" s="22"/>
      <c r="GA123" s="22"/>
      <c r="GE123" s="22"/>
      <c r="GI123" s="22"/>
      <c r="GM123" s="22"/>
      <c r="GQ123" s="22"/>
      <c r="GU123" s="22"/>
      <c r="GY123" s="22"/>
      <c r="HC123" s="22"/>
      <c r="HG123" s="22"/>
      <c r="HK123" s="22"/>
      <c r="HO123" s="22"/>
      <c r="HS123" s="22"/>
      <c r="HW123" s="22"/>
      <c r="IA123" s="22"/>
      <c r="IE123" s="22"/>
      <c r="II123" s="22"/>
      <c r="IM123" s="22"/>
      <c r="IQ123" s="22"/>
      <c r="IU123" s="22"/>
    </row>
    <row r="124" s="4" customFormat="true" ht="14.9" hidden="false" customHeight="true" outlineLevel="0" collapsed="false">
      <c r="A124" s="24" t="n">
        <v>0.673611111111111</v>
      </c>
      <c r="B124" s="14" t="n">
        <f aca="false">COUNTIF($G124:$IV124,"K")</f>
        <v>5</v>
      </c>
      <c r="C124" s="14" t="n">
        <f aca="false">COUNTIF($G124:$IV124,"A")</f>
        <v>1</v>
      </c>
      <c r="D124" s="14" t="n">
        <f aca="false">COUNTIF($G124:$IV124,"T")</f>
        <v>3</v>
      </c>
      <c r="E124" s="14" t="n">
        <f aca="false">COUNTIF($G124:$IV124,"X")</f>
        <v>5</v>
      </c>
      <c r="F124" s="19" t="n">
        <f aca="false">SUM(B124:E124)</f>
        <v>14</v>
      </c>
      <c r="G124" s="4" t="s">
        <v>374</v>
      </c>
      <c r="H124" s="4" t="s">
        <v>374</v>
      </c>
      <c r="K124" s="22"/>
      <c r="O124" s="20" t="s">
        <v>372</v>
      </c>
      <c r="P124" s="4" t="s">
        <v>372</v>
      </c>
      <c r="S124" s="22"/>
      <c r="W124" s="22"/>
      <c r="AA124" s="20" t="s">
        <v>372</v>
      </c>
      <c r="AE124" s="22"/>
      <c r="AI124" s="22" t="s">
        <v>110</v>
      </c>
      <c r="AJ124" s="4" t="s">
        <v>374</v>
      </c>
      <c r="AK124" s="4" t="s">
        <v>374</v>
      </c>
      <c r="AM124" s="22"/>
      <c r="AQ124" s="22"/>
      <c r="AU124" s="22"/>
      <c r="AY124" s="22"/>
      <c r="BC124" s="20" t="s">
        <v>374</v>
      </c>
      <c r="BG124" s="20" t="s">
        <v>373</v>
      </c>
      <c r="BK124" s="20" t="s">
        <v>373</v>
      </c>
      <c r="BL124" s="2" t="s">
        <v>373</v>
      </c>
      <c r="BO124" s="22"/>
      <c r="BS124" s="22"/>
      <c r="BW124" s="20" t="s">
        <v>373</v>
      </c>
      <c r="BX124" s="4" t="s">
        <v>373</v>
      </c>
      <c r="CA124" s="22"/>
      <c r="CE124" s="22"/>
      <c r="CI124" s="22"/>
      <c r="CM124" s="22"/>
      <c r="CQ124" s="22"/>
      <c r="CU124" s="22"/>
      <c r="CY124" s="22"/>
      <c r="DC124" s="22"/>
      <c r="DG124" s="22"/>
      <c r="DK124" s="22"/>
      <c r="DO124" s="22"/>
      <c r="DS124" s="22"/>
      <c r="DW124" s="22"/>
      <c r="EA124" s="22"/>
      <c r="EE124" s="22"/>
      <c r="EI124" s="22"/>
      <c r="EM124" s="22"/>
      <c r="EQ124" s="22"/>
      <c r="EU124" s="22"/>
      <c r="EY124" s="22"/>
      <c r="FC124" s="22"/>
      <c r="FG124" s="22"/>
      <c r="FK124" s="22"/>
      <c r="FO124" s="22"/>
      <c r="FS124" s="22"/>
      <c r="FW124" s="22"/>
      <c r="GA124" s="22"/>
      <c r="GE124" s="22"/>
      <c r="GI124" s="22"/>
      <c r="GM124" s="22"/>
      <c r="GQ124" s="22"/>
      <c r="GU124" s="22"/>
      <c r="GY124" s="22"/>
      <c r="HC124" s="22"/>
      <c r="HG124" s="22"/>
      <c r="HK124" s="22"/>
      <c r="HO124" s="22"/>
      <c r="HS124" s="22"/>
      <c r="HW124" s="22"/>
      <c r="IA124" s="22"/>
      <c r="IE124" s="22"/>
      <c r="II124" s="22"/>
      <c r="IM124" s="22"/>
      <c r="IQ124" s="22"/>
      <c r="IU124" s="22"/>
    </row>
    <row r="125" s="4" customFormat="true" ht="14.9" hidden="false" customHeight="true" outlineLevel="0" collapsed="false">
      <c r="A125" s="24" t="n">
        <v>0.677083333333333</v>
      </c>
      <c r="B125" s="14" t="n">
        <f aca="false">COUNTIF($G125:$IV125,"K")</f>
        <v>5</v>
      </c>
      <c r="C125" s="14" t="n">
        <f aca="false">COUNTIF($G125:$IV125,"A")</f>
        <v>1</v>
      </c>
      <c r="D125" s="14" t="n">
        <f aca="false">COUNTIF($G125:$IV125,"T")</f>
        <v>3</v>
      </c>
      <c r="E125" s="14" t="n">
        <f aca="false">COUNTIF($G125:$IV125,"X")</f>
        <v>5</v>
      </c>
      <c r="F125" s="19" t="n">
        <f aca="false">SUM(B125:E125)</f>
        <v>14</v>
      </c>
      <c r="G125" s="4" t="s">
        <v>374</v>
      </c>
      <c r="H125" s="4" t="s">
        <v>374</v>
      </c>
      <c r="K125" s="22"/>
      <c r="O125" s="20" t="s">
        <v>372</v>
      </c>
      <c r="P125" s="4" t="s">
        <v>372</v>
      </c>
      <c r="S125" s="22"/>
      <c r="W125" s="22"/>
      <c r="AA125" s="20" t="s">
        <v>372</v>
      </c>
      <c r="AE125" s="22"/>
      <c r="AI125" s="22" t="s">
        <v>110</v>
      </c>
      <c r="AJ125" s="4" t="s">
        <v>374</v>
      </c>
      <c r="AK125" s="4" t="s">
        <v>374</v>
      </c>
      <c r="AM125" s="22"/>
      <c r="AQ125" s="22"/>
      <c r="AU125" s="22"/>
      <c r="AY125" s="22"/>
      <c r="BC125" s="20" t="s">
        <v>374</v>
      </c>
      <c r="BG125" s="20" t="s">
        <v>373</v>
      </c>
      <c r="BK125" s="20" t="s">
        <v>373</v>
      </c>
      <c r="BL125" s="2" t="s">
        <v>373</v>
      </c>
      <c r="BO125" s="22"/>
      <c r="BS125" s="22"/>
      <c r="BW125" s="20" t="s">
        <v>373</v>
      </c>
      <c r="BX125" s="4" t="s">
        <v>373</v>
      </c>
      <c r="CA125" s="22"/>
      <c r="CE125" s="22"/>
      <c r="CI125" s="22"/>
      <c r="CM125" s="22"/>
      <c r="CQ125" s="22"/>
      <c r="CU125" s="22"/>
      <c r="CY125" s="22"/>
      <c r="DC125" s="22"/>
      <c r="DG125" s="22"/>
      <c r="DK125" s="22"/>
      <c r="DO125" s="22"/>
      <c r="DS125" s="22"/>
      <c r="DW125" s="22"/>
      <c r="EA125" s="22"/>
      <c r="EE125" s="22"/>
      <c r="EI125" s="22"/>
      <c r="EM125" s="22"/>
      <c r="EQ125" s="22"/>
      <c r="EU125" s="22"/>
      <c r="EY125" s="22"/>
      <c r="FC125" s="22"/>
      <c r="FG125" s="22"/>
      <c r="FK125" s="22"/>
      <c r="FO125" s="22"/>
      <c r="FS125" s="22"/>
      <c r="FW125" s="22"/>
      <c r="GA125" s="22"/>
      <c r="GE125" s="22"/>
      <c r="GI125" s="22"/>
      <c r="GM125" s="22"/>
      <c r="GQ125" s="22"/>
      <c r="GU125" s="22"/>
      <c r="GY125" s="22"/>
      <c r="HC125" s="22"/>
      <c r="HG125" s="22"/>
      <c r="HK125" s="22"/>
      <c r="HO125" s="22"/>
      <c r="HS125" s="22"/>
      <c r="HW125" s="22"/>
      <c r="IA125" s="22"/>
      <c r="IE125" s="22"/>
      <c r="II125" s="22"/>
      <c r="IM125" s="22"/>
      <c r="IQ125" s="22"/>
      <c r="IU125" s="22"/>
    </row>
    <row r="126" s="4" customFormat="true" ht="14.9" hidden="false" customHeight="true" outlineLevel="0" collapsed="false">
      <c r="A126" s="24" t="n">
        <v>0.680555555555555</v>
      </c>
      <c r="B126" s="14" t="n">
        <f aca="false">COUNTIF($G126:$IV126,"K")</f>
        <v>5</v>
      </c>
      <c r="C126" s="14" t="n">
        <f aca="false">COUNTIF($G126:$IV126,"A")</f>
        <v>1</v>
      </c>
      <c r="D126" s="14" t="n">
        <f aca="false">COUNTIF($G126:$IV126,"T")</f>
        <v>3</v>
      </c>
      <c r="E126" s="14" t="n">
        <f aca="false">COUNTIF($G126:$IV126,"X")</f>
        <v>5</v>
      </c>
      <c r="F126" s="19" t="n">
        <f aca="false">SUM(B126:E126)</f>
        <v>14</v>
      </c>
      <c r="G126" s="4" t="s">
        <v>374</v>
      </c>
      <c r="H126" s="4" t="s">
        <v>374</v>
      </c>
      <c r="K126" s="22"/>
      <c r="O126" s="20" t="s">
        <v>372</v>
      </c>
      <c r="P126" s="4" t="s">
        <v>372</v>
      </c>
      <c r="S126" s="22"/>
      <c r="W126" s="22"/>
      <c r="AA126" s="20" t="s">
        <v>372</v>
      </c>
      <c r="AE126" s="22"/>
      <c r="AI126" s="22" t="s">
        <v>110</v>
      </c>
      <c r="AJ126" s="4" t="s">
        <v>374</v>
      </c>
      <c r="AK126" s="4" t="s">
        <v>374</v>
      </c>
      <c r="AM126" s="22"/>
      <c r="AQ126" s="22"/>
      <c r="AU126" s="22"/>
      <c r="AY126" s="22"/>
      <c r="BC126" s="20" t="s">
        <v>374</v>
      </c>
      <c r="BG126" s="20" t="s">
        <v>373</v>
      </c>
      <c r="BK126" s="20" t="s">
        <v>373</v>
      </c>
      <c r="BL126" s="2" t="s">
        <v>373</v>
      </c>
      <c r="BO126" s="22"/>
      <c r="BS126" s="22"/>
      <c r="BW126" s="20" t="s">
        <v>373</v>
      </c>
      <c r="BX126" s="4" t="s">
        <v>373</v>
      </c>
      <c r="CA126" s="22"/>
      <c r="CE126" s="22"/>
      <c r="CI126" s="22"/>
      <c r="CM126" s="22"/>
      <c r="CQ126" s="22"/>
      <c r="CU126" s="22"/>
      <c r="CY126" s="22"/>
      <c r="DC126" s="22"/>
      <c r="DG126" s="22"/>
      <c r="DK126" s="22"/>
      <c r="DO126" s="22"/>
      <c r="DS126" s="22"/>
      <c r="DW126" s="22"/>
      <c r="EA126" s="22"/>
      <c r="EE126" s="22"/>
      <c r="EI126" s="22"/>
      <c r="EM126" s="22"/>
      <c r="EQ126" s="22"/>
      <c r="EU126" s="22"/>
      <c r="EY126" s="22"/>
      <c r="FC126" s="22"/>
      <c r="FG126" s="22"/>
      <c r="FK126" s="22"/>
      <c r="FO126" s="22"/>
      <c r="FS126" s="22"/>
      <c r="FW126" s="22"/>
      <c r="GA126" s="22"/>
      <c r="GE126" s="22"/>
      <c r="GI126" s="22"/>
      <c r="GM126" s="22"/>
      <c r="GQ126" s="22"/>
      <c r="GU126" s="22"/>
      <c r="GY126" s="22"/>
      <c r="HC126" s="22"/>
      <c r="HG126" s="22"/>
      <c r="HK126" s="22"/>
      <c r="HO126" s="22"/>
      <c r="HS126" s="22"/>
      <c r="HW126" s="22"/>
      <c r="IA126" s="22"/>
      <c r="IE126" s="22"/>
      <c r="II126" s="22"/>
      <c r="IM126" s="22"/>
      <c r="IQ126" s="22"/>
      <c r="IU126" s="22"/>
    </row>
    <row r="127" s="4" customFormat="true" ht="14.9" hidden="false" customHeight="true" outlineLevel="0" collapsed="false">
      <c r="A127" s="24" t="n">
        <v>0.684027777777778</v>
      </c>
      <c r="B127" s="14" t="n">
        <f aca="false">COUNTIF($G127:$IV127,"K")</f>
        <v>5</v>
      </c>
      <c r="C127" s="14" t="n">
        <f aca="false">COUNTIF($G127:$IV127,"A")</f>
        <v>1</v>
      </c>
      <c r="D127" s="14" t="n">
        <f aca="false">COUNTIF($G127:$IV127,"T")</f>
        <v>3</v>
      </c>
      <c r="E127" s="14" t="n">
        <f aca="false">COUNTIF($G127:$IV127,"X")</f>
        <v>5</v>
      </c>
      <c r="F127" s="19" t="n">
        <f aca="false">SUM(B127:E127)</f>
        <v>14</v>
      </c>
      <c r="G127" s="4" t="s">
        <v>374</v>
      </c>
      <c r="H127" s="4" t="s">
        <v>374</v>
      </c>
      <c r="K127" s="22"/>
      <c r="O127" s="20" t="s">
        <v>372</v>
      </c>
      <c r="P127" s="4" t="s">
        <v>372</v>
      </c>
      <c r="S127" s="22"/>
      <c r="W127" s="22"/>
      <c r="AA127" s="20" t="s">
        <v>372</v>
      </c>
      <c r="AE127" s="22"/>
      <c r="AI127" s="22" t="s">
        <v>110</v>
      </c>
      <c r="AJ127" s="4" t="s">
        <v>374</v>
      </c>
      <c r="AK127" s="4" t="s">
        <v>374</v>
      </c>
      <c r="AM127" s="22"/>
      <c r="AQ127" s="22"/>
      <c r="AU127" s="22"/>
      <c r="AY127" s="22"/>
      <c r="BC127" s="20" t="s">
        <v>374</v>
      </c>
      <c r="BG127" s="20" t="s">
        <v>373</v>
      </c>
      <c r="BK127" s="20" t="s">
        <v>373</v>
      </c>
      <c r="BL127" s="2" t="s">
        <v>373</v>
      </c>
      <c r="BO127" s="22"/>
      <c r="BS127" s="22"/>
      <c r="BW127" s="20" t="s">
        <v>373</v>
      </c>
      <c r="BX127" s="4" t="s">
        <v>373</v>
      </c>
      <c r="CA127" s="22"/>
      <c r="CE127" s="22"/>
      <c r="CI127" s="22"/>
      <c r="CM127" s="22"/>
      <c r="CQ127" s="22"/>
      <c r="CU127" s="22"/>
      <c r="CY127" s="22"/>
      <c r="DC127" s="22"/>
      <c r="DG127" s="22"/>
      <c r="DK127" s="22"/>
      <c r="DO127" s="22"/>
      <c r="DS127" s="22"/>
      <c r="DW127" s="22"/>
      <c r="EA127" s="22"/>
      <c r="EE127" s="22"/>
      <c r="EI127" s="22"/>
      <c r="EM127" s="22"/>
      <c r="EQ127" s="22"/>
      <c r="EU127" s="22"/>
      <c r="EY127" s="22"/>
      <c r="FC127" s="22"/>
      <c r="FG127" s="22"/>
      <c r="FK127" s="22"/>
      <c r="FO127" s="22"/>
      <c r="FS127" s="22"/>
      <c r="FW127" s="22"/>
      <c r="GA127" s="22"/>
      <c r="GE127" s="22"/>
      <c r="GI127" s="22"/>
      <c r="GM127" s="22"/>
      <c r="GQ127" s="22"/>
      <c r="GU127" s="22"/>
      <c r="GY127" s="22"/>
      <c r="HC127" s="22"/>
      <c r="HG127" s="22"/>
      <c r="HK127" s="22"/>
      <c r="HO127" s="22"/>
      <c r="HS127" s="22"/>
      <c r="HW127" s="22"/>
      <c r="IA127" s="22"/>
      <c r="IE127" s="22"/>
      <c r="II127" s="22"/>
      <c r="IM127" s="22"/>
      <c r="IQ127" s="22"/>
      <c r="IU127" s="22"/>
    </row>
    <row r="128" s="4" customFormat="true" ht="14.9" hidden="false" customHeight="true" outlineLevel="0" collapsed="false">
      <c r="A128" s="24" t="n">
        <v>0.6875</v>
      </c>
      <c r="B128" s="14" t="n">
        <f aca="false">COUNTIF($G128:$IV128,"K")</f>
        <v>5</v>
      </c>
      <c r="C128" s="14" t="n">
        <f aca="false">COUNTIF($G128:$IV128,"A")</f>
        <v>1</v>
      </c>
      <c r="D128" s="14" t="n">
        <f aca="false">COUNTIF($G128:$IV128,"T")</f>
        <v>3</v>
      </c>
      <c r="E128" s="14" t="n">
        <f aca="false">COUNTIF($G128:$IV128,"X")</f>
        <v>5</v>
      </c>
      <c r="F128" s="19" t="n">
        <f aca="false">SUM(B128:E128)</f>
        <v>14</v>
      </c>
      <c r="G128" s="4" t="s">
        <v>374</v>
      </c>
      <c r="H128" s="4" t="s">
        <v>374</v>
      </c>
      <c r="K128" s="22"/>
      <c r="O128" s="20" t="s">
        <v>372</v>
      </c>
      <c r="P128" s="4" t="s">
        <v>372</v>
      </c>
      <c r="S128" s="22"/>
      <c r="W128" s="22"/>
      <c r="AA128" s="20" t="s">
        <v>372</v>
      </c>
      <c r="AE128" s="22"/>
      <c r="AI128" s="22" t="s">
        <v>110</v>
      </c>
      <c r="AJ128" s="4" t="s">
        <v>374</v>
      </c>
      <c r="AK128" s="4" t="s">
        <v>374</v>
      </c>
      <c r="AM128" s="22"/>
      <c r="AQ128" s="22"/>
      <c r="AU128" s="22"/>
      <c r="AY128" s="22"/>
      <c r="BC128" s="20" t="s">
        <v>374</v>
      </c>
      <c r="BG128" s="20" t="s">
        <v>373</v>
      </c>
      <c r="BK128" s="20" t="s">
        <v>373</v>
      </c>
      <c r="BL128" s="2" t="s">
        <v>373</v>
      </c>
      <c r="BO128" s="22"/>
      <c r="BS128" s="22"/>
      <c r="BW128" s="20" t="s">
        <v>373</v>
      </c>
      <c r="BX128" s="4" t="s">
        <v>373</v>
      </c>
      <c r="CA128" s="22"/>
      <c r="CE128" s="22"/>
      <c r="CI128" s="22"/>
      <c r="CM128" s="22"/>
      <c r="CQ128" s="22"/>
      <c r="CU128" s="22"/>
      <c r="CY128" s="22"/>
      <c r="DC128" s="22"/>
      <c r="DG128" s="22"/>
      <c r="DK128" s="22"/>
      <c r="DO128" s="22"/>
      <c r="DS128" s="22"/>
      <c r="DW128" s="22"/>
      <c r="EA128" s="22"/>
      <c r="EE128" s="22"/>
      <c r="EI128" s="22"/>
      <c r="EM128" s="22"/>
      <c r="EQ128" s="22"/>
      <c r="EU128" s="22"/>
      <c r="EY128" s="22"/>
      <c r="FC128" s="22"/>
      <c r="FG128" s="22"/>
      <c r="FK128" s="22"/>
      <c r="FO128" s="22"/>
      <c r="FS128" s="22"/>
      <c r="FW128" s="22"/>
      <c r="GA128" s="22"/>
      <c r="GE128" s="22"/>
      <c r="GI128" s="22"/>
      <c r="GM128" s="22"/>
      <c r="GQ128" s="22"/>
      <c r="GU128" s="22"/>
      <c r="GY128" s="22"/>
      <c r="HC128" s="22"/>
      <c r="HG128" s="22"/>
      <c r="HK128" s="22"/>
      <c r="HO128" s="22"/>
      <c r="HS128" s="22"/>
      <c r="HW128" s="22"/>
      <c r="IA128" s="22"/>
      <c r="IE128" s="22"/>
      <c r="II128" s="22"/>
      <c r="IM128" s="22"/>
      <c r="IQ128" s="22"/>
      <c r="IU128" s="22"/>
    </row>
    <row r="129" s="4" customFormat="true" ht="14.9" hidden="false" customHeight="true" outlineLevel="0" collapsed="false">
      <c r="A129" s="24" t="n">
        <v>0.690972222222222</v>
      </c>
      <c r="B129" s="14" t="n">
        <f aca="false">COUNTIF($G129:$IV129,"K")</f>
        <v>5</v>
      </c>
      <c r="C129" s="14" t="n">
        <f aca="false">COUNTIF($G129:$IV129,"A")</f>
        <v>1</v>
      </c>
      <c r="D129" s="14" t="n">
        <f aca="false">COUNTIF($G129:$IV129,"T")</f>
        <v>3</v>
      </c>
      <c r="E129" s="14" t="n">
        <f aca="false">COUNTIF($G129:$IV129,"X")</f>
        <v>5</v>
      </c>
      <c r="F129" s="19" t="n">
        <f aca="false">SUM(B129:E129)</f>
        <v>14</v>
      </c>
      <c r="G129" s="4" t="s">
        <v>374</v>
      </c>
      <c r="H129" s="4" t="s">
        <v>374</v>
      </c>
      <c r="K129" s="22"/>
      <c r="O129" s="20" t="s">
        <v>372</v>
      </c>
      <c r="P129" s="4" t="s">
        <v>372</v>
      </c>
      <c r="S129" s="22"/>
      <c r="W129" s="22"/>
      <c r="AA129" s="20" t="s">
        <v>372</v>
      </c>
      <c r="AE129" s="22"/>
      <c r="AI129" s="22" t="s">
        <v>110</v>
      </c>
      <c r="AJ129" s="4" t="s">
        <v>374</v>
      </c>
      <c r="AK129" s="4" t="s">
        <v>374</v>
      </c>
      <c r="AM129" s="22"/>
      <c r="AQ129" s="22"/>
      <c r="AU129" s="22"/>
      <c r="AY129" s="22"/>
      <c r="BC129" s="20" t="s">
        <v>374</v>
      </c>
      <c r="BG129" s="20" t="s">
        <v>373</v>
      </c>
      <c r="BK129" s="20" t="s">
        <v>373</v>
      </c>
      <c r="BL129" s="2" t="s">
        <v>373</v>
      </c>
      <c r="BO129" s="22"/>
      <c r="BS129" s="22"/>
      <c r="BW129" s="20" t="s">
        <v>373</v>
      </c>
      <c r="BX129" s="4" t="s">
        <v>373</v>
      </c>
      <c r="CA129" s="22"/>
      <c r="CE129" s="22"/>
      <c r="CI129" s="22"/>
      <c r="CM129" s="22"/>
      <c r="CQ129" s="22"/>
      <c r="CU129" s="22"/>
      <c r="CY129" s="22"/>
      <c r="DC129" s="22"/>
      <c r="DG129" s="22"/>
      <c r="DK129" s="22"/>
      <c r="DO129" s="22"/>
      <c r="DS129" s="22"/>
      <c r="DW129" s="22"/>
      <c r="EA129" s="22"/>
      <c r="EE129" s="22"/>
      <c r="EI129" s="22"/>
      <c r="EM129" s="22"/>
      <c r="EQ129" s="22"/>
      <c r="EU129" s="22"/>
      <c r="EY129" s="22"/>
      <c r="FC129" s="22"/>
      <c r="FG129" s="22"/>
      <c r="FK129" s="22"/>
      <c r="FO129" s="22"/>
      <c r="FS129" s="22"/>
      <c r="FW129" s="22"/>
      <c r="GA129" s="22"/>
      <c r="GE129" s="22"/>
      <c r="GI129" s="22"/>
      <c r="GM129" s="22"/>
      <c r="GQ129" s="22"/>
      <c r="GU129" s="22"/>
      <c r="GY129" s="22"/>
      <c r="HC129" s="22"/>
      <c r="HG129" s="22"/>
      <c r="HK129" s="22"/>
      <c r="HO129" s="22"/>
      <c r="HS129" s="22"/>
      <c r="HW129" s="22"/>
      <c r="IA129" s="22"/>
      <c r="IE129" s="22"/>
      <c r="II129" s="22"/>
      <c r="IM129" s="22"/>
      <c r="IQ129" s="22"/>
      <c r="IU129" s="22"/>
    </row>
    <row r="130" s="4" customFormat="true" ht="14.9" hidden="false" customHeight="true" outlineLevel="0" collapsed="false">
      <c r="A130" s="24" t="n">
        <v>0.694444444444444</v>
      </c>
      <c r="B130" s="14" t="n">
        <f aca="false">COUNTIF($G130:$IV130,"K")</f>
        <v>5</v>
      </c>
      <c r="C130" s="14" t="n">
        <f aca="false">COUNTIF($G130:$IV130,"A")</f>
        <v>1</v>
      </c>
      <c r="D130" s="14" t="n">
        <f aca="false">COUNTIF($G130:$IV130,"T")</f>
        <v>3</v>
      </c>
      <c r="E130" s="14" t="n">
        <f aca="false">COUNTIF($G130:$IV130,"X")</f>
        <v>5</v>
      </c>
      <c r="F130" s="19" t="n">
        <f aca="false">SUM(B130:E130)</f>
        <v>14</v>
      </c>
      <c r="G130" s="4" t="s">
        <v>374</v>
      </c>
      <c r="H130" s="4" t="s">
        <v>374</v>
      </c>
      <c r="K130" s="22"/>
      <c r="O130" s="20" t="s">
        <v>372</v>
      </c>
      <c r="P130" s="4" t="s">
        <v>372</v>
      </c>
      <c r="S130" s="22"/>
      <c r="W130" s="22"/>
      <c r="AA130" s="20" t="s">
        <v>372</v>
      </c>
      <c r="AE130" s="22"/>
      <c r="AI130" s="22" t="s">
        <v>110</v>
      </c>
      <c r="AJ130" s="4" t="s">
        <v>374</v>
      </c>
      <c r="AK130" s="4" t="s">
        <v>374</v>
      </c>
      <c r="AM130" s="22"/>
      <c r="AQ130" s="22"/>
      <c r="AU130" s="22"/>
      <c r="AY130" s="22"/>
      <c r="BC130" s="20" t="s">
        <v>374</v>
      </c>
      <c r="BG130" s="20" t="s">
        <v>373</v>
      </c>
      <c r="BK130" s="20" t="s">
        <v>373</v>
      </c>
      <c r="BL130" s="2" t="s">
        <v>373</v>
      </c>
      <c r="BO130" s="22"/>
      <c r="BS130" s="22"/>
      <c r="BW130" s="20" t="s">
        <v>373</v>
      </c>
      <c r="BX130" s="4" t="s">
        <v>373</v>
      </c>
      <c r="CA130" s="22"/>
      <c r="CE130" s="22"/>
      <c r="CI130" s="22"/>
      <c r="CM130" s="22"/>
      <c r="CQ130" s="22"/>
      <c r="CU130" s="22"/>
      <c r="CY130" s="22"/>
      <c r="DC130" s="22"/>
      <c r="DG130" s="22"/>
      <c r="DK130" s="22"/>
      <c r="DO130" s="22"/>
      <c r="DS130" s="22"/>
      <c r="DW130" s="22"/>
      <c r="EA130" s="22"/>
      <c r="EE130" s="22"/>
      <c r="EI130" s="22"/>
      <c r="EM130" s="22"/>
      <c r="EQ130" s="22"/>
      <c r="EU130" s="22"/>
      <c r="EY130" s="22"/>
      <c r="FC130" s="22"/>
      <c r="FG130" s="22"/>
      <c r="FK130" s="22"/>
      <c r="FO130" s="22"/>
      <c r="FS130" s="22"/>
      <c r="FW130" s="22"/>
      <c r="GA130" s="22"/>
      <c r="GE130" s="22"/>
      <c r="GI130" s="22"/>
      <c r="GM130" s="22"/>
      <c r="GQ130" s="22"/>
      <c r="GU130" s="22"/>
      <c r="GY130" s="22"/>
      <c r="HC130" s="22"/>
      <c r="HG130" s="22"/>
      <c r="HK130" s="22"/>
      <c r="HO130" s="22"/>
      <c r="HS130" s="22"/>
      <c r="HW130" s="22"/>
      <c r="IA130" s="22"/>
      <c r="IE130" s="22"/>
      <c r="II130" s="22"/>
      <c r="IM130" s="22"/>
      <c r="IQ130" s="22"/>
      <c r="IU130" s="22"/>
    </row>
    <row r="131" s="4" customFormat="true" ht="14.9" hidden="false" customHeight="true" outlineLevel="0" collapsed="false">
      <c r="A131" s="24" t="n">
        <v>0.697916666666667</v>
      </c>
      <c r="B131" s="14" t="n">
        <f aca="false">COUNTIF($G131:$IV131,"K")</f>
        <v>5</v>
      </c>
      <c r="C131" s="14" t="n">
        <f aca="false">COUNTIF($G131:$IV131,"A")</f>
        <v>1</v>
      </c>
      <c r="D131" s="14" t="n">
        <f aca="false">COUNTIF($G131:$IV131,"T")</f>
        <v>3</v>
      </c>
      <c r="E131" s="14" t="n">
        <f aca="false">COUNTIF($G131:$IV131,"X")</f>
        <v>5</v>
      </c>
      <c r="F131" s="19" t="n">
        <f aca="false">SUM(B131:E131)</f>
        <v>14</v>
      </c>
      <c r="G131" s="4" t="s">
        <v>374</v>
      </c>
      <c r="H131" s="4" t="s">
        <v>374</v>
      </c>
      <c r="K131" s="22"/>
      <c r="O131" s="20" t="s">
        <v>372</v>
      </c>
      <c r="P131" s="4" t="s">
        <v>372</v>
      </c>
      <c r="S131" s="22"/>
      <c r="W131" s="22"/>
      <c r="AA131" s="20" t="s">
        <v>372</v>
      </c>
      <c r="AE131" s="22"/>
      <c r="AI131" s="22" t="s">
        <v>110</v>
      </c>
      <c r="AJ131" s="4" t="s">
        <v>374</v>
      </c>
      <c r="AK131" s="4" t="s">
        <v>374</v>
      </c>
      <c r="AM131" s="22"/>
      <c r="AQ131" s="22"/>
      <c r="AU131" s="22"/>
      <c r="AY131" s="22"/>
      <c r="BC131" s="20" t="s">
        <v>374</v>
      </c>
      <c r="BG131" s="20" t="s">
        <v>373</v>
      </c>
      <c r="BK131" s="20" t="s">
        <v>373</v>
      </c>
      <c r="BL131" s="2" t="s">
        <v>373</v>
      </c>
      <c r="BO131" s="22"/>
      <c r="BS131" s="22"/>
      <c r="BW131" s="20" t="s">
        <v>373</v>
      </c>
      <c r="BX131" s="4" t="s">
        <v>373</v>
      </c>
      <c r="CA131" s="22"/>
      <c r="CE131" s="22"/>
      <c r="CI131" s="22"/>
      <c r="CM131" s="22"/>
      <c r="CQ131" s="22"/>
      <c r="CU131" s="22"/>
      <c r="CY131" s="22"/>
      <c r="DC131" s="22"/>
      <c r="DG131" s="22"/>
      <c r="DK131" s="22"/>
      <c r="DO131" s="22"/>
      <c r="DS131" s="22"/>
      <c r="DW131" s="22"/>
      <c r="EA131" s="22"/>
      <c r="EE131" s="22"/>
      <c r="EI131" s="22"/>
      <c r="EM131" s="22"/>
      <c r="EQ131" s="22"/>
      <c r="EU131" s="22"/>
      <c r="EY131" s="22"/>
      <c r="FC131" s="22"/>
      <c r="FG131" s="22"/>
      <c r="FK131" s="22"/>
      <c r="FO131" s="22"/>
      <c r="FS131" s="22"/>
      <c r="FW131" s="22"/>
      <c r="GA131" s="22"/>
      <c r="GE131" s="22"/>
      <c r="GI131" s="22"/>
      <c r="GM131" s="22"/>
      <c r="GQ131" s="22"/>
      <c r="GU131" s="22"/>
      <c r="GY131" s="22"/>
      <c r="HC131" s="22"/>
      <c r="HG131" s="22"/>
      <c r="HK131" s="22"/>
      <c r="HO131" s="22"/>
      <c r="HS131" s="22"/>
      <c r="HW131" s="22"/>
      <c r="IA131" s="22"/>
      <c r="IE131" s="22"/>
      <c r="II131" s="22"/>
      <c r="IM131" s="22"/>
      <c r="IQ131" s="22"/>
      <c r="IU131" s="22"/>
    </row>
    <row r="132" s="4" customFormat="true" ht="14.9" hidden="false" customHeight="true" outlineLevel="0" collapsed="false">
      <c r="A132" s="24" t="n">
        <v>0.701388888888889</v>
      </c>
      <c r="B132" s="14" t="n">
        <f aca="false">COUNTIF($G132:$IV132,"K")</f>
        <v>5</v>
      </c>
      <c r="C132" s="14" t="n">
        <f aca="false">COUNTIF($G132:$IV132,"A")</f>
        <v>1</v>
      </c>
      <c r="D132" s="14" t="n">
        <f aca="false">COUNTIF($G132:$IV132,"T")</f>
        <v>3</v>
      </c>
      <c r="E132" s="14" t="n">
        <f aca="false">COUNTIF($G132:$IV132,"X")</f>
        <v>5</v>
      </c>
      <c r="F132" s="19" t="n">
        <f aca="false">SUM(B132:E132)</f>
        <v>14</v>
      </c>
      <c r="G132" s="4" t="s">
        <v>374</v>
      </c>
      <c r="H132" s="4" t="s">
        <v>374</v>
      </c>
      <c r="K132" s="22"/>
      <c r="O132" s="20" t="s">
        <v>372</v>
      </c>
      <c r="P132" s="4" t="s">
        <v>372</v>
      </c>
      <c r="S132" s="22"/>
      <c r="W132" s="22"/>
      <c r="AA132" s="20" t="s">
        <v>372</v>
      </c>
      <c r="AE132" s="22"/>
      <c r="AI132" s="22" t="s">
        <v>110</v>
      </c>
      <c r="AJ132" s="4" t="s">
        <v>374</v>
      </c>
      <c r="AK132" s="4" t="s">
        <v>374</v>
      </c>
      <c r="AM132" s="22"/>
      <c r="AQ132" s="22"/>
      <c r="AU132" s="22"/>
      <c r="AY132" s="22"/>
      <c r="BC132" s="20" t="s">
        <v>374</v>
      </c>
      <c r="BG132" s="20" t="s">
        <v>373</v>
      </c>
      <c r="BK132" s="20" t="s">
        <v>373</v>
      </c>
      <c r="BL132" s="2" t="s">
        <v>373</v>
      </c>
      <c r="BO132" s="22"/>
      <c r="BS132" s="22"/>
      <c r="BW132" s="20" t="s">
        <v>373</v>
      </c>
      <c r="BX132" s="4" t="s">
        <v>373</v>
      </c>
      <c r="CA132" s="22"/>
      <c r="CE132" s="22"/>
      <c r="CI132" s="22"/>
      <c r="CM132" s="22"/>
      <c r="CQ132" s="22"/>
      <c r="CU132" s="22"/>
      <c r="CY132" s="22"/>
      <c r="DC132" s="22"/>
      <c r="DG132" s="22"/>
      <c r="DK132" s="22"/>
      <c r="DO132" s="22"/>
      <c r="DS132" s="22"/>
      <c r="DW132" s="22"/>
      <c r="EA132" s="22"/>
      <c r="EE132" s="22"/>
      <c r="EI132" s="22"/>
      <c r="EM132" s="22"/>
      <c r="EQ132" s="22"/>
      <c r="EU132" s="22"/>
      <c r="EY132" s="22"/>
      <c r="FC132" s="22"/>
      <c r="FG132" s="22"/>
      <c r="FK132" s="22"/>
      <c r="FO132" s="22"/>
      <c r="FS132" s="22"/>
      <c r="FW132" s="22"/>
      <c r="GA132" s="22"/>
      <c r="GE132" s="22"/>
      <c r="GI132" s="22"/>
      <c r="GM132" s="22"/>
      <c r="GQ132" s="22"/>
      <c r="GU132" s="22"/>
      <c r="GY132" s="22"/>
      <c r="HC132" s="22"/>
      <c r="HG132" s="22"/>
      <c r="HK132" s="22"/>
      <c r="HO132" s="22"/>
      <c r="HS132" s="22"/>
      <c r="HW132" s="22"/>
      <c r="IA132" s="22"/>
      <c r="IE132" s="22"/>
      <c r="II132" s="22"/>
      <c r="IM132" s="22"/>
      <c r="IQ132" s="22"/>
      <c r="IU132" s="22"/>
    </row>
    <row r="133" s="4" customFormat="true" ht="14.9" hidden="false" customHeight="true" outlineLevel="0" collapsed="false">
      <c r="A133" s="24" t="n">
        <v>0.704861111111111</v>
      </c>
      <c r="B133" s="14" t="n">
        <f aca="false">COUNTIF($G133:$IV133,"K")</f>
        <v>5</v>
      </c>
      <c r="C133" s="14" t="n">
        <f aca="false">COUNTIF($G133:$IV133,"A")</f>
        <v>1</v>
      </c>
      <c r="D133" s="14" t="n">
        <f aca="false">COUNTIF($G133:$IV133,"T")</f>
        <v>3</v>
      </c>
      <c r="E133" s="14" t="n">
        <f aca="false">COUNTIF($G133:$IV133,"X")</f>
        <v>5</v>
      </c>
      <c r="F133" s="19" t="n">
        <f aca="false">SUM(B133:E133)</f>
        <v>14</v>
      </c>
      <c r="G133" s="4" t="s">
        <v>374</v>
      </c>
      <c r="H133" s="4" t="s">
        <v>374</v>
      </c>
      <c r="K133" s="22"/>
      <c r="O133" s="20" t="s">
        <v>372</v>
      </c>
      <c r="P133" s="4" t="s">
        <v>372</v>
      </c>
      <c r="S133" s="22"/>
      <c r="W133" s="22"/>
      <c r="AA133" s="20" t="s">
        <v>372</v>
      </c>
      <c r="AE133" s="22"/>
      <c r="AI133" s="22" t="s">
        <v>110</v>
      </c>
      <c r="AJ133" s="4" t="s">
        <v>374</v>
      </c>
      <c r="AK133" s="4" t="s">
        <v>374</v>
      </c>
      <c r="AM133" s="22"/>
      <c r="AQ133" s="22"/>
      <c r="AU133" s="22"/>
      <c r="AY133" s="22"/>
      <c r="BC133" s="20" t="s">
        <v>374</v>
      </c>
      <c r="BG133" s="20" t="s">
        <v>373</v>
      </c>
      <c r="BK133" s="20" t="s">
        <v>373</v>
      </c>
      <c r="BL133" s="2" t="s">
        <v>373</v>
      </c>
      <c r="BO133" s="22"/>
      <c r="BS133" s="22"/>
      <c r="BW133" s="20" t="s">
        <v>373</v>
      </c>
      <c r="BX133" s="4" t="s">
        <v>373</v>
      </c>
      <c r="CA133" s="22"/>
      <c r="CE133" s="22"/>
      <c r="CI133" s="22"/>
      <c r="CM133" s="22"/>
      <c r="CQ133" s="22"/>
      <c r="CU133" s="22"/>
      <c r="CY133" s="22"/>
      <c r="DC133" s="22"/>
      <c r="DG133" s="22"/>
      <c r="DK133" s="22"/>
      <c r="DO133" s="22"/>
      <c r="DS133" s="22"/>
      <c r="DW133" s="22"/>
      <c r="EA133" s="22"/>
      <c r="EE133" s="22"/>
      <c r="EI133" s="22"/>
      <c r="EM133" s="22"/>
      <c r="EQ133" s="22"/>
      <c r="EU133" s="22"/>
      <c r="EY133" s="22"/>
      <c r="FC133" s="22"/>
      <c r="FG133" s="22"/>
      <c r="FK133" s="22"/>
      <c r="FO133" s="22"/>
      <c r="FS133" s="22"/>
      <c r="FW133" s="22"/>
      <c r="GA133" s="22"/>
      <c r="GE133" s="22"/>
      <c r="GI133" s="22"/>
      <c r="GM133" s="22"/>
      <c r="GQ133" s="22"/>
      <c r="GU133" s="22"/>
      <c r="GY133" s="22"/>
      <c r="HC133" s="22"/>
      <c r="HG133" s="22"/>
      <c r="HK133" s="22"/>
      <c r="HO133" s="22"/>
      <c r="HS133" s="22"/>
      <c r="HW133" s="22"/>
      <c r="IA133" s="22"/>
      <c r="IE133" s="22"/>
      <c r="II133" s="22"/>
      <c r="IM133" s="22"/>
      <c r="IQ133" s="22"/>
      <c r="IU133" s="22"/>
    </row>
    <row r="134" s="4" customFormat="true" ht="14.9" hidden="false" customHeight="true" outlineLevel="0" collapsed="false">
      <c r="A134" s="23" t="n">
        <v>0.708333333333333</v>
      </c>
      <c r="B134" s="14" t="n">
        <f aca="false">COUNTIF($G134:$IV134,"K")</f>
        <v>5</v>
      </c>
      <c r="C134" s="14" t="n">
        <f aca="false">COUNTIF($G134:$IV134,"A")</f>
        <v>1</v>
      </c>
      <c r="D134" s="14" t="n">
        <f aca="false">COUNTIF($G134:$IV134,"T")</f>
        <v>3</v>
      </c>
      <c r="E134" s="14" t="n">
        <f aca="false">COUNTIF($G134:$IV134,"X")</f>
        <v>5</v>
      </c>
      <c r="F134" s="19" t="n">
        <f aca="false">SUM(B134:E134)</f>
        <v>14</v>
      </c>
      <c r="G134" s="4" t="s">
        <v>374</v>
      </c>
      <c r="H134" s="4" t="s">
        <v>374</v>
      </c>
      <c r="K134" s="22"/>
      <c r="O134" s="20" t="s">
        <v>372</v>
      </c>
      <c r="P134" s="4" t="s">
        <v>372</v>
      </c>
      <c r="S134" s="22"/>
      <c r="W134" s="22"/>
      <c r="AA134" s="20" t="s">
        <v>372</v>
      </c>
      <c r="AE134" s="22"/>
      <c r="AI134" s="22" t="s">
        <v>110</v>
      </c>
      <c r="AJ134" s="4" t="s">
        <v>374</v>
      </c>
      <c r="AK134" s="4" t="s">
        <v>374</v>
      </c>
      <c r="AM134" s="22"/>
      <c r="AQ134" s="22"/>
      <c r="AU134" s="22"/>
      <c r="AY134" s="22"/>
      <c r="BC134" s="20" t="s">
        <v>374</v>
      </c>
      <c r="BG134" s="20" t="s">
        <v>373</v>
      </c>
      <c r="BK134" s="20" t="s">
        <v>373</v>
      </c>
      <c r="BL134" s="2" t="s">
        <v>373</v>
      </c>
      <c r="BO134" s="22"/>
      <c r="BS134" s="22"/>
      <c r="BW134" s="20" t="s">
        <v>373</v>
      </c>
      <c r="BX134" s="4" t="s">
        <v>373</v>
      </c>
      <c r="CA134" s="22"/>
      <c r="CE134" s="22"/>
      <c r="CI134" s="22"/>
      <c r="CM134" s="22"/>
      <c r="CQ134" s="22"/>
      <c r="CU134" s="22"/>
      <c r="CY134" s="22"/>
      <c r="DC134" s="22"/>
      <c r="DG134" s="22"/>
      <c r="DK134" s="22"/>
      <c r="DO134" s="22"/>
      <c r="DS134" s="22"/>
      <c r="DW134" s="22"/>
      <c r="EA134" s="22"/>
      <c r="EE134" s="22"/>
      <c r="EI134" s="22"/>
      <c r="EM134" s="22"/>
      <c r="EQ134" s="22"/>
      <c r="EU134" s="22"/>
      <c r="EY134" s="22"/>
      <c r="FC134" s="22"/>
      <c r="FG134" s="22"/>
      <c r="FK134" s="22"/>
      <c r="FO134" s="22"/>
      <c r="FS134" s="22"/>
      <c r="FW134" s="22"/>
      <c r="GA134" s="22"/>
      <c r="GE134" s="22"/>
      <c r="GI134" s="22"/>
      <c r="GM134" s="22"/>
      <c r="GQ134" s="22"/>
      <c r="GU134" s="22"/>
      <c r="GY134" s="22"/>
      <c r="HC134" s="22"/>
      <c r="HG134" s="22"/>
      <c r="HK134" s="22"/>
      <c r="HO134" s="22"/>
      <c r="HS134" s="22"/>
      <c r="HW134" s="22"/>
      <c r="IA134" s="22"/>
      <c r="IE134" s="22"/>
      <c r="II134" s="22"/>
      <c r="IM134" s="22"/>
      <c r="IQ134" s="22"/>
      <c r="IU134" s="22"/>
    </row>
    <row r="135" s="4" customFormat="true" ht="14.9" hidden="false" customHeight="true" outlineLevel="0" collapsed="false">
      <c r="A135" s="24" t="n">
        <v>0.711805555555556</v>
      </c>
      <c r="B135" s="14" t="n">
        <f aca="false">COUNTIF($G135:$IV135,"K")</f>
        <v>5</v>
      </c>
      <c r="C135" s="14" t="n">
        <f aca="false">COUNTIF($G135:$IV135,"A")</f>
        <v>1</v>
      </c>
      <c r="D135" s="14" t="n">
        <f aca="false">COUNTIF($G135:$IV135,"T")</f>
        <v>3</v>
      </c>
      <c r="E135" s="14" t="n">
        <f aca="false">COUNTIF($G135:$IV135,"X")</f>
        <v>5</v>
      </c>
      <c r="F135" s="19" t="n">
        <f aca="false">SUM(B135:E135)</f>
        <v>14</v>
      </c>
      <c r="G135" s="4" t="s">
        <v>374</v>
      </c>
      <c r="H135" s="4" t="s">
        <v>374</v>
      </c>
      <c r="K135" s="22"/>
      <c r="O135" s="20" t="s">
        <v>372</v>
      </c>
      <c r="P135" s="4" t="s">
        <v>372</v>
      </c>
      <c r="S135" s="22"/>
      <c r="W135" s="22"/>
      <c r="AA135" s="20" t="s">
        <v>372</v>
      </c>
      <c r="AE135" s="22"/>
      <c r="AI135" s="22" t="s">
        <v>110</v>
      </c>
      <c r="AJ135" s="4" t="s">
        <v>374</v>
      </c>
      <c r="AK135" s="4" t="s">
        <v>374</v>
      </c>
      <c r="AM135" s="22"/>
      <c r="AQ135" s="22"/>
      <c r="AU135" s="22"/>
      <c r="AY135" s="22"/>
      <c r="BC135" s="20" t="s">
        <v>374</v>
      </c>
      <c r="BG135" s="20" t="s">
        <v>373</v>
      </c>
      <c r="BK135" s="20" t="s">
        <v>373</v>
      </c>
      <c r="BL135" s="2" t="s">
        <v>373</v>
      </c>
      <c r="BO135" s="22"/>
      <c r="BS135" s="22"/>
      <c r="BW135" s="20" t="s">
        <v>373</v>
      </c>
      <c r="BX135" s="4" t="s">
        <v>373</v>
      </c>
      <c r="CA135" s="22"/>
      <c r="CE135" s="22"/>
      <c r="CI135" s="22"/>
      <c r="CM135" s="22"/>
      <c r="CQ135" s="22"/>
      <c r="CU135" s="22"/>
      <c r="CY135" s="22"/>
      <c r="DC135" s="22"/>
      <c r="DG135" s="22"/>
      <c r="DK135" s="22"/>
      <c r="DO135" s="22"/>
      <c r="DS135" s="22"/>
      <c r="DW135" s="22"/>
      <c r="EA135" s="22"/>
      <c r="EE135" s="22"/>
      <c r="EI135" s="22"/>
      <c r="EM135" s="22"/>
      <c r="EQ135" s="22"/>
      <c r="EU135" s="22"/>
      <c r="EY135" s="22"/>
      <c r="FC135" s="22"/>
      <c r="FG135" s="22"/>
      <c r="FK135" s="22"/>
      <c r="FO135" s="22"/>
      <c r="FS135" s="22"/>
      <c r="FW135" s="22"/>
      <c r="GA135" s="22"/>
      <c r="GE135" s="22"/>
      <c r="GI135" s="22"/>
      <c r="GM135" s="22"/>
      <c r="GQ135" s="22"/>
      <c r="GU135" s="22"/>
      <c r="GY135" s="22"/>
      <c r="HC135" s="22"/>
      <c r="HG135" s="22"/>
      <c r="HK135" s="22"/>
      <c r="HO135" s="22"/>
      <c r="HS135" s="22"/>
      <c r="HW135" s="22"/>
      <c r="IA135" s="22"/>
      <c r="IE135" s="22"/>
      <c r="II135" s="22"/>
      <c r="IM135" s="22"/>
      <c r="IQ135" s="22"/>
      <c r="IU135" s="22"/>
    </row>
    <row r="136" s="4" customFormat="true" ht="14.9" hidden="false" customHeight="true" outlineLevel="0" collapsed="false">
      <c r="A136" s="24" t="n">
        <v>0.715277777777778</v>
      </c>
      <c r="B136" s="14" t="n">
        <f aca="false">COUNTIF($G136:$IV136,"K")</f>
        <v>5</v>
      </c>
      <c r="C136" s="14" t="n">
        <f aca="false">COUNTIF($G136:$IV136,"A")</f>
        <v>1</v>
      </c>
      <c r="D136" s="14" t="n">
        <f aca="false">COUNTIF($G136:$IV136,"T")</f>
        <v>3</v>
      </c>
      <c r="E136" s="14" t="n">
        <f aca="false">COUNTIF($G136:$IV136,"X")</f>
        <v>5</v>
      </c>
      <c r="F136" s="19" t="n">
        <f aca="false">SUM(B136:E136)</f>
        <v>14</v>
      </c>
      <c r="G136" s="4" t="s">
        <v>374</v>
      </c>
      <c r="H136" s="4" t="s">
        <v>374</v>
      </c>
      <c r="K136" s="22"/>
      <c r="O136" s="20" t="s">
        <v>372</v>
      </c>
      <c r="P136" s="4" t="s">
        <v>372</v>
      </c>
      <c r="S136" s="22"/>
      <c r="W136" s="22"/>
      <c r="AA136" s="20" t="s">
        <v>372</v>
      </c>
      <c r="AE136" s="22"/>
      <c r="AI136" s="22" t="s">
        <v>110</v>
      </c>
      <c r="AJ136" s="4" t="s">
        <v>374</v>
      </c>
      <c r="AK136" s="4" t="s">
        <v>374</v>
      </c>
      <c r="AM136" s="22"/>
      <c r="AQ136" s="22"/>
      <c r="AU136" s="22"/>
      <c r="AY136" s="22"/>
      <c r="BC136" s="20" t="s">
        <v>374</v>
      </c>
      <c r="BG136" s="20" t="s">
        <v>373</v>
      </c>
      <c r="BK136" s="20" t="s">
        <v>373</v>
      </c>
      <c r="BL136" s="2" t="s">
        <v>373</v>
      </c>
      <c r="BO136" s="22"/>
      <c r="BS136" s="22"/>
      <c r="BW136" s="20" t="s">
        <v>373</v>
      </c>
      <c r="BX136" s="4" t="s">
        <v>373</v>
      </c>
      <c r="CA136" s="22"/>
      <c r="CE136" s="22"/>
      <c r="CI136" s="22"/>
      <c r="CM136" s="22"/>
      <c r="CQ136" s="22"/>
      <c r="CU136" s="22"/>
      <c r="CY136" s="22"/>
      <c r="DC136" s="22"/>
      <c r="DG136" s="22"/>
      <c r="DK136" s="22"/>
      <c r="DO136" s="22"/>
      <c r="DS136" s="22"/>
      <c r="DW136" s="22"/>
      <c r="EA136" s="22"/>
      <c r="EE136" s="22"/>
      <c r="EI136" s="22"/>
      <c r="EM136" s="22"/>
      <c r="EQ136" s="22"/>
      <c r="EU136" s="22"/>
      <c r="EY136" s="22"/>
      <c r="FC136" s="22"/>
      <c r="FG136" s="22"/>
      <c r="FK136" s="22"/>
      <c r="FO136" s="22"/>
      <c r="FS136" s="22"/>
      <c r="FW136" s="22"/>
      <c r="GA136" s="22"/>
      <c r="GE136" s="22"/>
      <c r="GI136" s="22"/>
      <c r="GM136" s="22"/>
      <c r="GQ136" s="22"/>
      <c r="GU136" s="22"/>
      <c r="GY136" s="22"/>
      <c r="HC136" s="22"/>
      <c r="HG136" s="22"/>
      <c r="HK136" s="22"/>
      <c r="HO136" s="22"/>
      <c r="HS136" s="22"/>
      <c r="HW136" s="22"/>
      <c r="IA136" s="22"/>
      <c r="IE136" s="22"/>
      <c r="II136" s="22"/>
      <c r="IM136" s="22"/>
      <c r="IQ136" s="22"/>
      <c r="IU136" s="22"/>
    </row>
    <row r="137" s="4" customFormat="true" ht="14.9" hidden="false" customHeight="true" outlineLevel="0" collapsed="false">
      <c r="A137" s="24" t="n">
        <v>0.71875</v>
      </c>
      <c r="B137" s="14" t="n">
        <f aca="false">COUNTIF($G137:$IV137,"K")</f>
        <v>5</v>
      </c>
      <c r="C137" s="14" t="n">
        <f aca="false">COUNTIF($G137:$IV137,"A")</f>
        <v>1</v>
      </c>
      <c r="D137" s="14" t="n">
        <f aca="false">COUNTIF($G137:$IV137,"T")</f>
        <v>3</v>
      </c>
      <c r="E137" s="14" t="n">
        <f aca="false">COUNTIF($G137:$IV137,"X")</f>
        <v>5</v>
      </c>
      <c r="F137" s="19" t="n">
        <f aca="false">SUM(B137:E137)</f>
        <v>14</v>
      </c>
      <c r="G137" s="4" t="s">
        <v>374</v>
      </c>
      <c r="H137" s="4" t="s">
        <v>374</v>
      </c>
      <c r="K137" s="22"/>
      <c r="O137" s="20" t="s">
        <v>372</v>
      </c>
      <c r="P137" s="4" t="s">
        <v>372</v>
      </c>
      <c r="S137" s="22"/>
      <c r="W137" s="22"/>
      <c r="AA137" s="20" t="s">
        <v>372</v>
      </c>
      <c r="AE137" s="22"/>
      <c r="AI137" s="22" t="s">
        <v>110</v>
      </c>
      <c r="AJ137" s="4" t="s">
        <v>374</v>
      </c>
      <c r="AK137" s="4" t="s">
        <v>374</v>
      </c>
      <c r="AM137" s="22"/>
      <c r="AQ137" s="22"/>
      <c r="AU137" s="22"/>
      <c r="AY137" s="22"/>
      <c r="BC137" s="20" t="s">
        <v>374</v>
      </c>
      <c r="BG137" s="20" t="s">
        <v>373</v>
      </c>
      <c r="BK137" s="20" t="s">
        <v>373</v>
      </c>
      <c r="BL137" s="2" t="s">
        <v>373</v>
      </c>
      <c r="BO137" s="22"/>
      <c r="BS137" s="22"/>
      <c r="BW137" s="20" t="s">
        <v>373</v>
      </c>
      <c r="BX137" s="4" t="s">
        <v>373</v>
      </c>
      <c r="CA137" s="22"/>
      <c r="CE137" s="22"/>
      <c r="CI137" s="22"/>
      <c r="CM137" s="22"/>
      <c r="CQ137" s="22"/>
      <c r="CU137" s="22"/>
      <c r="CY137" s="22"/>
      <c r="DC137" s="22"/>
      <c r="DG137" s="22"/>
      <c r="DK137" s="22"/>
      <c r="DO137" s="22"/>
      <c r="DS137" s="22"/>
      <c r="DW137" s="22"/>
      <c r="EA137" s="22"/>
      <c r="EE137" s="22"/>
      <c r="EI137" s="22"/>
      <c r="EM137" s="22"/>
      <c r="EQ137" s="22"/>
      <c r="EU137" s="22"/>
      <c r="EY137" s="22"/>
      <c r="FC137" s="22"/>
      <c r="FG137" s="22"/>
      <c r="FK137" s="22"/>
      <c r="FO137" s="22"/>
      <c r="FS137" s="22"/>
      <c r="FW137" s="22"/>
      <c r="GA137" s="22"/>
      <c r="GE137" s="22"/>
      <c r="GI137" s="22"/>
      <c r="GM137" s="22"/>
      <c r="GQ137" s="22"/>
      <c r="GU137" s="22"/>
      <c r="GY137" s="22"/>
      <c r="HC137" s="22"/>
      <c r="HG137" s="22"/>
      <c r="HK137" s="22"/>
      <c r="HO137" s="22"/>
      <c r="HS137" s="22"/>
      <c r="HW137" s="22"/>
      <c r="IA137" s="22"/>
      <c r="IE137" s="22"/>
      <c r="II137" s="22"/>
      <c r="IM137" s="22"/>
      <c r="IQ137" s="22"/>
      <c r="IU137" s="22"/>
    </row>
    <row r="138" s="4" customFormat="true" ht="14.9" hidden="false" customHeight="true" outlineLevel="0" collapsed="false">
      <c r="A138" s="24" t="n">
        <v>0.722222222222222</v>
      </c>
      <c r="B138" s="14" t="n">
        <f aca="false">COUNTIF($G138:$IV138,"K")</f>
        <v>5</v>
      </c>
      <c r="C138" s="14" t="n">
        <f aca="false">COUNTIF($G138:$IV138,"A")</f>
        <v>1</v>
      </c>
      <c r="D138" s="14" t="n">
        <f aca="false">COUNTIF($G138:$IV138,"T")</f>
        <v>3</v>
      </c>
      <c r="E138" s="14" t="n">
        <f aca="false">COUNTIF($G138:$IV138,"X")</f>
        <v>5</v>
      </c>
      <c r="F138" s="19" t="n">
        <f aca="false">SUM(B138:E138)</f>
        <v>14</v>
      </c>
      <c r="G138" s="4" t="s">
        <v>374</v>
      </c>
      <c r="H138" s="4" t="s">
        <v>374</v>
      </c>
      <c r="K138" s="22"/>
      <c r="O138" s="20" t="s">
        <v>372</v>
      </c>
      <c r="P138" s="4" t="s">
        <v>372</v>
      </c>
      <c r="S138" s="22"/>
      <c r="W138" s="22"/>
      <c r="AA138" s="20" t="s">
        <v>372</v>
      </c>
      <c r="AE138" s="22"/>
      <c r="AI138" s="22" t="s">
        <v>110</v>
      </c>
      <c r="AJ138" s="4" t="s">
        <v>374</v>
      </c>
      <c r="AK138" s="4" t="s">
        <v>374</v>
      </c>
      <c r="AM138" s="22"/>
      <c r="AQ138" s="22"/>
      <c r="AU138" s="22"/>
      <c r="AY138" s="22"/>
      <c r="BC138" s="20" t="s">
        <v>374</v>
      </c>
      <c r="BG138" s="20" t="s">
        <v>373</v>
      </c>
      <c r="BK138" s="20" t="s">
        <v>373</v>
      </c>
      <c r="BL138" s="2" t="s">
        <v>373</v>
      </c>
      <c r="BO138" s="22"/>
      <c r="BS138" s="22"/>
      <c r="BW138" s="20" t="s">
        <v>373</v>
      </c>
      <c r="BX138" s="4" t="s">
        <v>373</v>
      </c>
      <c r="CA138" s="22"/>
      <c r="CE138" s="22"/>
      <c r="CI138" s="22"/>
      <c r="CM138" s="22"/>
      <c r="CQ138" s="22"/>
      <c r="CU138" s="22"/>
      <c r="CY138" s="22"/>
      <c r="DC138" s="22"/>
      <c r="DG138" s="22"/>
      <c r="DK138" s="22"/>
      <c r="DO138" s="22"/>
      <c r="DS138" s="22"/>
      <c r="DW138" s="22"/>
      <c r="EA138" s="22"/>
      <c r="EE138" s="22"/>
      <c r="EI138" s="22"/>
      <c r="EM138" s="22"/>
      <c r="EQ138" s="22"/>
      <c r="EU138" s="22"/>
      <c r="EY138" s="22"/>
      <c r="FC138" s="22"/>
      <c r="FG138" s="22"/>
      <c r="FK138" s="22"/>
      <c r="FO138" s="22"/>
      <c r="FS138" s="22"/>
      <c r="FW138" s="22"/>
      <c r="GA138" s="22"/>
      <c r="GE138" s="22"/>
      <c r="GI138" s="22"/>
      <c r="GM138" s="22"/>
      <c r="GQ138" s="22"/>
      <c r="GU138" s="22"/>
      <c r="GY138" s="22"/>
      <c r="HC138" s="22"/>
      <c r="HG138" s="22"/>
      <c r="HK138" s="22"/>
      <c r="HO138" s="22"/>
      <c r="HS138" s="22"/>
      <c r="HW138" s="22"/>
      <c r="IA138" s="22"/>
      <c r="IE138" s="22"/>
      <c r="II138" s="22"/>
      <c r="IM138" s="22"/>
      <c r="IQ138" s="22"/>
      <c r="IU138" s="22"/>
    </row>
    <row r="139" s="4" customFormat="true" ht="14.9" hidden="false" customHeight="true" outlineLevel="0" collapsed="false">
      <c r="A139" s="24" t="n">
        <v>0.725694444444444</v>
      </c>
      <c r="B139" s="14" t="n">
        <f aca="false">COUNTIF($G139:$IV139,"K")</f>
        <v>5</v>
      </c>
      <c r="C139" s="14" t="n">
        <f aca="false">COUNTIF($G139:$IV139,"A")</f>
        <v>1</v>
      </c>
      <c r="D139" s="14" t="n">
        <f aca="false">COUNTIF($G139:$IV139,"T")</f>
        <v>3</v>
      </c>
      <c r="E139" s="14" t="n">
        <f aca="false">COUNTIF($G139:$IV139,"X")</f>
        <v>5</v>
      </c>
      <c r="F139" s="19" t="n">
        <f aca="false">SUM(B139:E139)</f>
        <v>14</v>
      </c>
      <c r="G139" s="4" t="s">
        <v>374</v>
      </c>
      <c r="H139" s="4" t="s">
        <v>374</v>
      </c>
      <c r="K139" s="22"/>
      <c r="O139" s="20" t="s">
        <v>372</v>
      </c>
      <c r="P139" s="4" t="s">
        <v>372</v>
      </c>
      <c r="S139" s="22"/>
      <c r="W139" s="22"/>
      <c r="AA139" s="20" t="s">
        <v>372</v>
      </c>
      <c r="AE139" s="22"/>
      <c r="AI139" s="22" t="s">
        <v>110</v>
      </c>
      <c r="AJ139" s="4" t="s">
        <v>374</v>
      </c>
      <c r="AK139" s="4" t="s">
        <v>374</v>
      </c>
      <c r="AM139" s="22"/>
      <c r="AQ139" s="22"/>
      <c r="AU139" s="22"/>
      <c r="AY139" s="22"/>
      <c r="BC139" s="20" t="s">
        <v>374</v>
      </c>
      <c r="BG139" s="20" t="s">
        <v>373</v>
      </c>
      <c r="BK139" s="20" t="s">
        <v>373</v>
      </c>
      <c r="BL139" s="2" t="s">
        <v>373</v>
      </c>
      <c r="BO139" s="22"/>
      <c r="BS139" s="22"/>
      <c r="BW139" s="20" t="s">
        <v>373</v>
      </c>
      <c r="BX139" s="4" t="s">
        <v>373</v>
      </c>
      <c r="CA139" s="22"/>
      <c r="CE139" s="22"/>
      <c r="CI139" s="22"/>
      <c r="CM139" s="22"/>
      <c r="CQ139" s="22"/>
      <c r="CU139" s="22"/>
      <c r="CY139" s="22"/>
      <c r="DC139" s="22"/>
      <c r="DG139" s="22"/>
      <c r="DK139" s="22"/>
      <c r="DO139" s="22"/>
      <c r="DS139" s="22"/>
      <c r="DW139" s="22"/>
      <c r="EA139" s="22"/>
      <c r="EE139" s="22"/>
      <c r="EI139" s="22"/>
      <c r="EM139" s="22"/>
      <c r="EQ139" s="22"/>
      <c r="EU139" s="22"/>
      <c r="EY139" s="22"/>
      <c r="FC139" s="22"/>
      <c r="FG139" s="22"/>
      <c r="FK139" s="22"/>
      <c r="FO139" s="22"/>
      <c r="FS139" s="22"/>
      <c r="FW139" s="22"/>
      <c r="GA139" s="22"/>
      <c r="GE139" s="22"/>
      <c r="GI139" s="22"/>
      <c r="GM139" s="22"/>
      <c r="GQ139" s="22"/>
      <c r="GU139" s="22"/>
      <c r="GY139" s="22"/>
      <c r="HC139" s="22"/>
      <c r="HG139" s="22"/>
      <c r="HK139" s="22"/>
      <c r="HO139" s="22"/>
      <c r="HS139" s="22"/>
      <c r="HW139" s="22"/>
      <c r="IA139" s="22"/>
      <c r="IE139" s="22"/>
      <c r="II139" s="22"/>
      <c r="IM139" s="22"/>
      <c r="IQ139" s="22"/>
      <c r="IU139" s="22"/>
    </row>
    <row r="140" s="4" customFormat="true" ht="14.9" hidden="false" customHeight="true" outlineLevel="0" collapsed="false">
      <c r="A140" s="24" t="n">
        <v>0.729166666666667</v>
      </c>
      <c r="B140" s="14" t="n">
        <f aca="false">COUNTIF($G140:$IV140,"K")</f>
        <v>5</v>
      </c>
      <c r="C140" s="14" t="n">
        <f aca="false">COUNTIF($G140:$IV140,"A")</f>
        <v>1</v>
      </c>
      <c r="D140" s="14" t="n">
        <f aca="false">COUNTIF($G140:$IV140,"T")</f>
        <v>3</v>
      </c>
      <c r="E140" s="14" t="n">
        <f aca="false">COUNTIF($G140:$IV140,"X")</f>
        <v>5</v>
      </c>
      <c r="F140" s="19" t="n">
        <f aca="false">SUM(B140:E140)</f>
        <v>14</v>
      </c>
      <c r="G140" s="4" t="s">
        <v>374</v>
      </c>
      <c r="H140" s="4" t="s">
        <v>374</v>
      </c>
      <c r="K140" s="22"/>
      <c r="O140" s="20" t="s">
        <v>372</v>
      </c>
      <c r="P140" s="4" t="s">
        <v>372</v>
      </c>
      <c r="S140" s="22"/>
      <c r="W140" s="22"/>
      <c r="AA140" s="20" t="s">
        <v>372</v>
      </c>
      <c r="AE140" s="22"/>
      <c r="AI140" s="22" t="s">
        <v>110</v>
      </c>
      <c r="AJ140" s="4" t="s">
        <v>374</v>
      </c>
      <c r="AK140" s="4" t="s">
        <v>374</v>
      </c>
      <c r="AM140" s="22"/>
      <c r="AQ140" s="22"/>
      <c r="AU140" s="22"/>
      <c r="AY140" s="22"/>
      <c r="BC140" s="20" t="s">
        <v>374</v>
      </c>
      <c r="BG140" s="20" t="s">
        <v>373</v>
      </c>
      <c r="BK140" s="20" t="s">
        <v>373</v>
      </c>
      <c r="BL140" s="2" t="s">
        <v>373</v>
      </c>
      <c r="BO140" s="22"/>
      <c r="BS140" s="22"/>
      <c r="BW140" s="20" t="s">
        <v>373</v>
      </c>
      <c r="BX140" s="4" t="s">
        <v>373</v>
      </c>
      <c r="CA140" s="22"/>
      <c r="CE140" s="22"/>
      <c r="CI140" s="22"/>
      <c r="CM140" s="22"/>
      <c r="CQ140" s="22"/>
      <c r="CU140" s="22"/>
      <c r="CY140" s="22"/>
      <c r="DC140" s="22"/>
      <c r="DG140" s="22"/>
      <c r="DK140" s="22"/>
      <c r="DO140" s="22"/>
      <c r="DS140" s="22"/>
      <c r="DW140" s="22"/>
      <c r="EA140" s="22"/>
      <c r="EE140" s="22"/>
      <c r="EI140" s="22"/>
      <c r="EM140" s="22"/>
      <c r="EQ140" s="22"/>
      <c r="EU140" s="22"/>
      <c r="EY140" s="22"/>
      <c r="FC140" s="22"/>
      <c r="FG140" s="22"/>
      <c r="FK140" s="22"/>
      <c r="FO140" s="22"/>
      <c r="FS140" s="22"/>
      <c r="FW140" s="22"/>
      <c r="GA140" s="22"/>
      <c r="GE140" s="22"/>
      <c r="GI140" s="22"/>
      <c r="GM140" s="22"/>
      <c r="GQ140" s="22"/>
      <c r="GU140" s="22"/>
      <c r="GY140" s="22"/>
      <c r="HC140" s="22"/>
      <c r="HG140" s="22"/>
      <c r="HK140" s="22"/>
      <c r="HO140" s="22"/>
      <c r="HS140" s="22"/>
      <c r="HW140" s="22"/>
      <c r="IA140" s="22"/>
      <c r="IE140" s="22"/>
      <c r="II140" s="22"/>
      <c r="IM140" s="22"/>
      <c r="IQ140" s="22"/>
      <c r="IU140" s="22"/>
    </row>
    <row r="141" s="4" customFormat="true" ht="14.9" hidden="false" customHeight="true" outlineLevel="0" collapsed="false">
      <c r="A141" s="24" t="n">
        <v>0.732638888888889</v>
      </c>
      <c r="B141" s="14" t="n">
        <f aca="false">COUNTIF($G141:$IV141,"K")</f>
        <v>5</v>
      </c>
      <c r="C141" s="14" t="n">
        <f aca="false">COUNTIF($G141:$IV141,"A")</f>
        <v>1</v>
      </c>
      <c r="D141" s="14" t="n">
        <f aca="false">COUNTIF($G141:$IV141,"T")</f>
        <v>3</v>
      </c>
      <c r="E141" s="14" t="n">
        <f aca="false">COUNTIF($G141:$IV141,"X")</f>
        <v>4</v>
      </c>
      <c r="F141" s="19" t="n">
        <f aca="false">SUM(B141:E141)</f>
        <v>13</v>
      </c>
      <c r="G141" s="4" t="s">
        <v>374</v>
      </c>
      <c r="H141" s="4" t="s">
        <v>374</v>
      </c>
      <c r="K141" s="22"/>
      <c r="O141" s="20" t="s">
        <v>372</v>
      </c>
      <c r="P141" s="4" t="s">
        <v>372</v>
      </c>
      <c r="S141" s="22"/>
      <c r="W141" s="22"/>
      <c r="AA141" s="20" t="s">
        <v>372</v>
      </c>
      <c r="AE141" s="22"/>
      <c r="AI141" s="22" t="s">
        <v>110</v>
      </c>
      <c r="AJ141" s="4" t="s">
        <v>374</v>
      </c>
      <c r="AK141" s="4" t="s">
        <v>374</v>
      </c>
      <c r="AM141" s="22"/>
      <c r="AQ141" s="22"/>
      <c r="AU141" s="22"/>
      <c r="AY141" s="22"/>
      <c r="BC141" s="20" t="s">
        <v>374</v>
      </c>
      <c r="BG141" s="20"/>
      <c r="BK141" s="20" t="s">
        <v>373</v>
      </c>
      <c r="BL141" s="2" t="s">
        <v>373</v>
      </c>
      <c r="BO141" s="22"/>
      <c r="BS141" s="22"/>
      <c r="BW141" s="20" t="s">
        <v>373</v>
      </c>
      <c r="BX141" s="4" t="s">
        <v>373</v>
      </c>
      <c r="CA141" s="22"/>
      <c r="CE141" s="22"/>
      <c r="CI141" s="22"/>
      <c r="CM141" s="22"/>
      <c r="CQ141" s="22"/>
      <c r="CU141" s="22"/>
      <c r="CY141" s="22"/>
      <c r="DC141" s="22"/>
      <c r="DG141" s="22"/>
      <c r="DK141" s="22"/>
      <c r="DO141" s="22"/>
      <c r="DS141" s="22"/>
      <c r="DW141" s="22"/>
      <c r="EA141" s="22"/>
      <c r="EE141" s="22"/>
      <c r="EI141" s="22"/>
      <c r="EM141" s="22"/>
      <c r="EQ141" s="22"/>
      <c r="EU141" s="22"/>
      <c r="EY141" s="22"/>
      <c r="FC141" s="22"/>
      <c r="FG141" s="22"/>
      <c r="FK141" s="22"/>
      <c r="FO141" s="22"/>
      <c r="FS141" s="22"/>
      <c r="FW141" s="22"/>
      <c r="GA141" s="22"/>
      <c r="GE141" s="22"/>
      <c r="GI141" s="22"/>
      <c r="GM141" s="22"/>
      <c r="GQ141" s="22"/>
      <c r="GU141" s="22"/>
      <c r="GY141" s="22"/>
      <c r="HC141" s="22"/>
      <c r="HG141" s="22"/>
      <c r="HK141" s="22"/>
      <c r="HO141" s="22"/>
      <c r="HS141" s="22"/>
      <c r="HW141" s="22"/>
      <c r="IA141" s="22"/>
      <c r="IE141" s="22"/>
      <c r="II141" s="22"/>
      <c r="IM141" s="22"/>
      <c r="IQ141" s="22"/>
      <c r="IU141" s="22"/>
    </row>
    <row r="142" s="4" customFormat="true" ht="14.9" hidden="false" customHeight="true" outlineLevel="0" collapsed="false">
      <c r="A142" s="24" t="n">
        <v>0.736111111111111</v>
      </c>
      <c r="B142" s="14" t="n">
        <f aca="false">COUNTIF($G142:$IV142,"K")</f>
        <v>5</v>
      </c>
      <c r="C142" s="14" t="n">
        <f aca="false">COUNTIF($G142:$IV142,"A")</f>
        <v>1</v>
      </c>
      <c r="D142" s="14" t="n">
        <f aca="false">COUNTIF($G142:$IV142,"T")</f>
        <v>3</v>
      </c>
      <c r="E142" s="14" t="n">
        <f aca="false">COUNTIF($G142:$IV142,"X")</f>
        <v>4</v>
      </c>
      <c r="F142" s="19" t="n">
        <f aca="false">SUM(B142:E142)</f>
        <v>13</v>
      </c>
      <c r="G142" s="4" t="s">
        <v>374</v>
      </c>
      <c r="H142" s="4" t="s">
        <v>374</v>
      </c>
      <c r="K142" s="22"/>
      <c r="O142" s="20" t="s">
        <v>372</v>
      </c>
      <c r="P142" s="4" t="s">
        <v>372</v>
      </c>
      <c r="S142" s="22"/>
      <c r="W142" s="22"/>
      <c r="AA142" s="20" t="s">
        <v>372</v>
      </c>
      <c r="AE142" s="22"/>
      <c r="AI142" s="22" t="s">
        <v>110</v>
      </c>
      <c r="AJ142" s="4" t="s">
        <v>374</v>
      </c>
      <c r="AK142" s="4" t="s">
        <v>374</v>
      </c>
      <c r="AM142" s="22"/>
      <c r="AQ142" s="22"/>
      <c r="AU142" s="22"/>
      <c r="AY142" s="22"/>
      <c r="BC142" s="20" t="s">
        <v>374</v>
      </c>
      <c r="BG142" s="20"/>
      <c r="BK142" s="20" t="s">
        <v>373</v>
      </c>
      <c r="BL142" s="2" t="s">
        <v>373</v>
      </c>
      <c r="BO142" s="22"/>
      <c r="BS142" s="22"/>
      <c r="BW142" s="20" t="s">
        <v>373</v>
      </c>
      <c r="BX142" s="4" t="s">
        <v>373</v>
      </c>
      <c r="CA142" s="22"/>
      <c r="CE142" s="22"/>
      <c r="CI142" s="22"/>
      <c r="CM142" s="22"/>
      <c r="CQ142" s="22"/>
      <c r="CU142" s="22"/>
      <c r="CY142" s="22"/>
      <c r="DC142" s="22"/>
      <c r="DG142" s="22"/>
      <c r="DK142" s="22"/>
      <c r="DO142" s="22"/>
      <c r="DS142" s="22"/>
      <c r="DW142" s="22"/>
      <c r="EA142" s="22"/>
      <c r="EE142" s="22"/>
      <c r="EI142" s="22"/>
      <c r="EM142" s="22"/>
      <c r="EQ142" s="22"/>
      <c r="EU142" s="22"/>
      <c r="EY142" s="22"/>
      <c r="FC142" s="22"/>
      <c r="FG142" s="22"/>
      <c r="FK142" s="22"/>
      <c r="FO142" s="22"/>
      <c r="FS142" s="22"/>
      <c r="FW142" s="22"/>
      <c r="GA142" s="22"/>
      <c r="GE142" s="22"/>
      <c r="GI142" s="22"/>
      <c r="GM142" s="22"/>
      <c r="GQ142" s="22"/>
      <c r="GU142" s="22"/>
      <c r="GY142" s="22"/>
      <c r="HC142" s="22"/>
      <c r="HG142" s="22"/>
      <c r="HK142" s="22"/>
      <c r="HO142" s="22"/>
      <c r="HS142" s="22"/>
      <c r="HW142" s="22"/>
      <c r="IA142" s="22"/>
      <c r="IE142" s="22"/>
      <c r="II142" s="22"/>
      <c r="IM142" s="22"/>
      <c r="IQ142" s="22"/>
      <c r="IU142" s="22"/>
    </row>
    <row r="143" s="4" customFormat="true" ht="14.9" hidden="false" customHeight="true" outlineLevel="0" collapsed="false">
      <c r="A143" s="24" t="n">
        <v>0.739583333333333</v>
      </c>
      <c r="B143" s="14" t="n">
        <f aca="false">COUNTIF($G143:$IV143,"K")</f>
        <v>5</v>
      </c>
      <c r="C143" s="14" t="n">
        <f aca="false">COUNTIF($G143:$IV143,"A")</f>
        <v>1</v>
      </c>
      <c r="D143" s="14" t="n">
        <f aca="false">COUNTIF($G143:$IV143,"T")</f>
        <v>3</v>
      </c>
      <c r="E143" s="14" t="n">
        <f aca="false">COUNTIF($G143:$IV143,"X")</f>
        <v>4</v>
      </c>
      <c r="F143" s="19" t="n">
        <f aca="false">SUM(B143:E143)</f>
        <v>13</v>
      </c>
      <c r="G143" s="4" t="s">
        <v>374</v>
      </c>
      <c r="H143" s="4" t="s">
        <v>374</v>
      </c>
      <c r="K143" s="22"/>
      <c r="O143" s="20" t="s">
        <v>372</v>
      </c>
      <c r="P143" s="4" t="s">
        <v>372</v>
      </c>
      <c r="S143" s="22"/>
      <c r="W143" s="22"/>
      <c r="AA143" s="20" t="s">
        <v>372</v>
      </c>
      <c r="AE143" s="22"/>
      <c r="AI143" s="22" t="s">
        <v>110</v>
      </c>
      <c r="AJ143" s="4" t="s">
        <v>374</v>
      </c>
      <c r="AK143" s="4" t="s">
        <v>374</v>
      </c>
      <c r="AM143" s="22"/>
      <c r="AQ143" s="22"/>
      <c r="AU143" s="22"/>
      <c r="AY143" s="22"/>
      <c r="BC143" s="20" t="s">
        <v>374</v>
      </c>
      <c r="BG143" s="20"/>
      <c r="BK143" s="20" t="s">
        <v>373</v>
      </c>
      <c r="BL143" s="2" t="s">
        <v>373</v>
      </c>
      <c r="BO143" s="22"/>
      <c r="BS143" s="22"/>
      <c r="BW143" s="20" t="s">
        <v>373</v>
      </c>
      <c r="BX143" s="4" t="s">
        <v>373</v>
      </c>
      <c r="CA143" s="22"/>
      <c r="CE143" s="22"/>
      <c r="CI143" s="22"/>
      <c r="CM143" s="22"/>
      <c r="CQ143" s="22"/>
      <c r="CU143" s="22"/>
      <c r="CY143" s="22"/>
      <c r="DC143" s="22"/>
      <c r="DG143" s="22"/>
      <c r="DK143" s="22"/>
      <c r="DO143" s="22"/>
      <c r="DS143" s="22"/>
      <c r="DW143" s="22"/>
      <c r="EA143" s="22"/>
      <c r="EE143" s="22"/>
      <c r="EI143" s="22"/>
      <c r="EM143" s="22"/>
      <c r="EQ143" s="22"/>
      <c r="EU143" s="22"/>
      <c r="EY143" s="22"/>
      <c r="FC143" s="22"/>
      <c r="FG143" s="22"/>
      <c r="FK143" s="22"/>
      <c r="FO143" s="22"/>
      <c r="FS143" s="22"/>
      <c r="FW143" s="22"/>
      <c r="GA143" s="22"/>
      <c r="GE143" s="22"/>
      <c r="GI143" s="22"/>
      <c r="GM143" s="22"/>
      <c r="GQ143" s="22"/>
      <c r="GU143" s="22"/>
      <c r="GY143" s="22"/>
      <c r="HC143" s="22"/>
      <c r="HG143" s="22"/>
      <c r="HK143" s="22"/>
      <c r="HO143" s="22"/>
      <c r="HS143" s="22"/>
      <c r="HW143" s="22"/>
      <c r="IA143" s="22"/>
      <c r="IE143" s="22"/>
      <c r="II143" s="22"/>
      <c r="IM143" s="22"/>
      <c r="IQ143" s="22"/>
      <c r="IU143" s="22"/>
    </row>
    <row r="144" s="4" customFormat="true" ht="14.9" hidden="false" customHeight="true" outlineLevel="0" collapsed="false">
      <c r="A144" s="24" t="n">
        <v>0.743055555555556</v>
      </c>
      <c r="B144" s="14" t="n">
        <f aca="false">COUNTIF($G144:$IV144,"K")</f>
        <v>3</v>
      </c>
      <c r="C144" s="14" t="n">
        <f aca="false">COUNTIF($G144:$IV144,"A")</f>
        <v>1</v>
      </c>
      <c r="D144" s="14" t="n">
        <f aca="false">COUNTIF($G144:$IV144,"T")</f>
        <v>3</v>
      </c>
      <c r="E144" s="14" t="n">
        <f aca="false">COUNTIF($G144:$IV144,"X")</f>
        <v>4</v>
      </c>
      <c r="F144" s="19" t="n">
        <f aca="false">SUM(B144:E144)</f>
        <v>11</v>
      </c>
      <c r="K144" s="22"/>
      <c r="O144" s="20" t="s">
        <v>372</v>
      </c>
      <c r="P144" s="4" t="s">
        <v>372</v>
      </c>
      <c r="S144" s="22"/>
      <c r="W144" s="22"/>
      <c r="AA144" s="20" t="s">
        <v>372</v>
      </c>
      <c r="AE144" s="22"/>
      <c r="AI144" s="22" t="s">
        <v>110</v>
      </c>
      <c r="AJ144" s="4" t="s">
        <v>374</v>
      </c>
      <c r="AK144" s="4" t="s">
        <v>374</v>
      </c>
      <c r="AM144" s="22"/>
      <c r="AQ144" s="22"/>
      <c r="AU144" s="22"/>
      <c r="AY144" s="22"/>
      <c r="BC144" s="20" t="s">
        <v>374</v>
      </c>
      <c r="BG144" s="20"/>
      <c r="BK144" s="20" t="s">
        <v>373</v>
      </c>
      <c r="BL144" s="2" t="s">
        <v>373</v>
      </c>
      <c r="BO144" s="22"/>
      <c r="BS144" s="22"/>
      <c r="BW144" s="20" t="s">
        <v>373</v>
      </c>
      <c r="BX144" s="4" t="s">
        <v>373</v>
      </c>
      <c r="CA144" s="22"/>
      <c r="CE144" s="22"/>
      <c r="CI144" s="22"/>
      <c r="CM144" s="22"/>
      <c r="CQ144" s="22"/>
      <c r="CU144" s="22"/>
      <c r="CY144" s="22"/>
      <c r="DC144" s="22"/>
      <c r="DG144" s="22"/>
      <c r="DK144" s="22"/>
      <c r="DO144" s="22"/>
      <c r="DS144" s="22"/>
      <c r="DW144" s="22"/>
      <c r="EA144" s="22"/>
      <c r="EE144" s="22"/>
      <c r="EI144" s="22"/>
      <c r="EM144" s="22"/>
      <c r="EQ144" s="22"/>
      <c r="EU144" s="22"/>
      <c r="EY144" s="22"/>
      <c r="FC144" s="22"/>
      <c r="FG144" s="22"/>
      <c r="FK144" s="22"/>
      <c r="FO144" s="22"/>
      <c r="FS144" s="22"/>
      <c r="FW144" s="22"/>
      <c r="GA144" s="22"/>
      <c r="GE144" s="22"/>
      <c r="GI144" s="22"/>
      <c r="GM144" s="22"/>
      <c r="GQ144" s="22"/>
      <c r="GU144" s="22"/>
      <c r="GY144" s="22"/>
      <c r="HC144" s="22"/>
      <c r="HG144" s="22"/>
      <c r="HK144" s="22"/>
      <c r="HO144" s="22"/>
      <c r="HS144" s="22"/>
      <c r="HW144" s="22"/>
      <c r="IA144" s="22"/>
      <c r="IE144" s="22"/>
      <c r="II144" s="22"/>
      <c r="IM144" s="22"/>
      <c r="IQ144" s="22"/>
      <c r="IU144" s="22"/>
    </row>
    <row r="145" s="4" customFormat="true" ht="14.9" hidden="false" customHeight="true" outlineLevel="0" collapsed="false">
      <c r="A145" s="24" t="n">
        <v>0.746527777777778</v>
      </c>
      <c r="B145" s="14" t="n">
        <f aca="false">COUNTIF($G145:$IV145,"K")</f>
        <v>3</v>
      </c>
      <c r="C145" s="14" t="n">
        <f aca="false">COUNTIF($G145:$IV145,"A")</f>
        <v>1</v>
      </c>
      <c r="D145" s="14" t="n">
        <f aca="false">COUNTIF($G145:$IV145,"T")</f>
        <v>3</v>
      </c>
      <c r="E145" s="14" t="n">
        <f aca="false">COUNTIF($G145:$IV145,"X")</f>
        <v>4</v>
      </c>
      <c r="F145" s="19" t="n">
        <f aca="false">SUM(B145:E145)</f>
        <v>11</v>
      </c>
      <c r="K145" s="22"/>
      <c r="O145" s="20" t="s">
        <v>372</v>
      </c>
      <c r="P145" s="4" t="s">
        <v>372</v>
      </c>
      <c r="S145" s="22"/>
      <c r="W145" s="22"/>
      <c r="AA145" s="20" t="s">
        <v>372</v>
      </c>
      <c r="AE145" s="22"/>
      <c r="AI145" s="22" t="s">
        <v>110</v>
      </c>
      <c r="AJ145" s="4" t="s">
        <v>374</v>
      </c>
      <c r="AK145" s="4" t="s">
        <v>374</v>
      </c>
      <c r="AM145" s="22"/>
      <c r="AQ145" s="22"/>
      <c r="AU145" s="22"/>
      <c r="AY145" s="22"/>
      <c r="BC145" s="20" t="s">
        <v>374</v>
      </c>
      <c r="BG145" s="20"/>
      <c r="BK145" s="20" t="s">
        <v>373</v>
      </c>
      <c r="BL145" s="2" t="s">
        <v>373</v>
      </c>
      <c r="BO145" s="22"/>
      <c r="BS145" s="22"/>
      <c r="BW145" s="20" t="s">
        <v>373</v>
      </c>
      <c r="BX145" s="4" t="s">
        <v>373</v>
      </c>
      <c r="CA145" s="22"/>
      <c r="CE145" s="22"/>
      <c r="CI145" s="22"/>
      <c r="CM145" s="22"/>
      <c r="CQ145" s="22"/>
      <c r="CU145" s="22"/>
      <c r="CY145" s="22"/>
      <c r="DC145" s="22"/>
      <c r="DG145" s="22"/>
      <c r="DK145" s="22"/>
      <c r="DO145" s="22"/>
      <c r="DS145" s="22"/>
      <c r="DW145" s="22"/>
      <c r="EA145" s="22"/>
      <c r="EE145" s="22"/>
      <c r="EI145" s="22"/>
      <c r="EM145" s="22"/>
      <c r="EQ145" s="22"/>
      <c r="EU145" s="22"/>
      <c r="EY145" s="22"/>
      <c r="FC145" s="22"/>
      <c r="FG145" s="22"/>
      <c r="FK145" s="22"/>
      <c r="FO145" s="22"/>
      <c r="FS145" s="22"/>
      <c r="FW145" s="22"/>
      <c r="GA145" s="22"/>
      <c r="GE145" s="22"/>
      <c r="GI145" s="22"/>
      <c r="GM145" s="22"/>
      <c r="GQ145" s="22"/>
      <c r="GU145" s="22"/>
      <c r="GY145" s="22"/>
      <c r="HC145" s="22"/>
      <c r="HG145" s="22"/>
      <c r="HK145" s="22"/>
      <c r="HO145" s="22"/>
      <c r="HS145" s="22"/>
      <c r="HW145" s="22"/>
      <c r="IA145" s="22"/>
      <c r="IE145" s="22"/>
      <c r="II145" s="22"/>
      <c r="IM145" s="22"/>
      <c r="IQ145" s="22"/>
      <c r="IU145" s="22"/>
    </row>
    <row r="146" s="4" customFormat="true" ht="14.9" hidden="false" customHeight="true" outlineLevel="0" collapsed="false">
      <c r="A146" s="23" t="n">
        <v>0.75</v>
      </c>
      <c r="B146" s="14" t="n">
        <f aca="false">COUNTIF($G146:$IV146,"K")</f>
        <v>3</v>
      </c>
      <c r="C146" s="14" t="n">
        <f aca="false">COUNTIF($G146:$IV146,"A")</f>
        <v>1</v>
      </c>
      <c r="D146" s="14" t="n">
        <f aca="false">COUNTIF($G146:$IV146,"T")</f>
        <v>3</v>
      </c>
      <c r="E146" s="14" t="n">
        <f aca="false">COUNTIF($G146:$IV146,"X")</f>
        <v>4</v>
      </c>
      <c r="F146" s="19" t="n">
        <f aca="false">SUM(B146:E146)</f>
        <v>11</v>
      </c>
      <c r="K146" s="22"/>
      <c r="O146" s="20" t="s">
        <v>372</v>
      </c>
      <c r="P146" s="4" t="s">
        <v>372</v>
      </c>
      <c r="S146" s="22"/>
      <c r="W146" s="22"/>
      <c r="AA146" s="20" t="s">
        <v>372</v>
      </c>
      <c r="AE146" s="22"/>
      <c r="AI146" s="22" t="s">
        <v>110</v>
      </c>
      <c r="AJ146" s="4" t="s">
        <v>374</v>
      </c>
      <c r="AK146" s="4" t="s">
        <v>374</v>
      </c>
      <c r="AM146" s="22"/>
      <c r="AQ146" s="22"/>
      <c r="AU146" s="22"/>
      <c r="AY146" s="22"/>
      <c r="BC146" s="20" t="s">
        <v>374</v>
      </c>
      <c r="BG146" s="20"/>
      <c r="BK146" s="20" t="s">
        <v>373</v>
      </c>
      <c r="BL146" s="2" t="s">
        <v>373</v>
      </c>
      <c r="BO146" s="22"/>
      <c r="BS146" s="22"/>
      <c r="BW146" s="20" t="s">
        <v>373</v>
      </c>
      <c r="BX146" s="4" t="s">
        <v>373</v>
      </c>
      <c r="CA146" s="22"/>
      <c r="CE146" s="22"/>
      <c r="CI146" s="22"/>
      <c r="CM146" s="22"/>
      <c r="CQ146" s="22"/>
      <c r="CU146" s="22"/>
      <c r="CY146" s="22"/>
      <c r="DC146" s="22"/>
      <c r="DG146" s="22"/>
      <c r="DK146" s="22"/>
      <c r="DO146" s="22"/>
      <c r="DS146" s="22"/>
      <c r="DW146" s="22"/>
      <c r="EA146" s="22"/>
      <c r="EE146" s="22"/>
      <c r="EI146" s="22"/>
      <c r="EM146" s="22"/>
      <c r="EQ146" s="22"/>
      <c r="EU146" s="22"/>
      <c r="EY146" s="22"/>
      <c r="FC146" s="22"/>
      <c r="FG146" s="22"/>
      <c r="FK146" s="22"/>
      <c r="FO146" s="22"/>
      <c r="FS146" s="22"/>
      <c r="FW146" s="22"/>
      <c r="GA146" s="22"/>
      <c r="GE146" s="22"/>
      <c r="GI146" s="22"/>
      <c r="GM146" s="22"/>
      <c r="GQ146" s="22"/>
      <c r="GU146" s="22"/>
      <c r="GY146" s="22"/>
      <c r="HC146" s="22"/>
      <c r="HG146" s="22"/>
      <c r="HK146" s="22"/>
      <c r="HO146" s="22"/>
      <c r="HS146" s="22"/>
      <c r="HW146" s="22"/>
      <c r="IA146" s="22"/>
      <c r="IE146" s="22"/>
      <c r="II146" s="22"/>
      <c r="IM146" s="22"/>
      <c r="IQ146" s="22"/>
      <c r="IU146" s="22"/>
    </row>
    <row r="147" s="4" customFormat="true" ht="14.65" hidden="false" customHeight="true" outlineLevel="0" collapsed="false">
      <c r="A147" s="24" t="n">
        <v>0.753472222222222</v>
      </c>
      <c r="B147" s="14" t="n">
        <f aca="false">COUNTIF($G147:$IV147,"K")</f>
        <v>0</v>
      </c>
      <c r="C147" s="14" t="n">
        <f aca="false">COUNTIF($G147:$IV147,"A")</f>
        <v>0</v>
      </c>
      <c r="D147" s="14" t="n">
        <f aca="false">COUNTIF($G147:$IV147,"T")</f>
        <v>1</v>
      </c>
      <c r="E147" s="14" t="n">
        <f aca="false">COUNTIF($G147:$IV147,"X")</f>
        <v>0</v>
      </c>
      <c r="F147" s="19" t="n">
        <f aca="false">SUM(B147:E147)</f>
        <v>1</v>
      </c>
      <c r="K147" s="22"/>
      <c r="O147" s="20"/>
      <c r="S147" s="22"/>
      <c r="W147" s="22"/>
      <c r="AA147" s="20" t="s">
        <v>372</v>
      </c>
      <c r="AE147" s="22"/>
      <c r="AI147" s="22"/>
      <c r="AM147" s="22"/>
      <c r="AQ147" s="22"/>
      <c r="AU147" s="22"/>
      <c r="AY147" s="22"/>
      <c r="BC147" s="20"/>
      <c r="BG147" s="20"/>
      <c r="BK147" s="20"/>
      <c r="BO147" s="22"/>
      <c r="BS147" s="22"/>
      <c r="BW147" s="20"/>
      <c r="CA147" s="22"/>
      <c r="CE147" s="22"/>
      <c r="CI147" s="22"/>
      <c r="CM147" s="22"/>
      <c r="CQ147" s="22"/>
      <c r="CU147" s="22"/>
      <c r="CY147" s="22"/>
      <c r="DC147" s="22"/>
      <c r="DG147" s="22"/>
      <c r="DK147" s="22"/>
      <c r="DO147" s="22"/>
      <c r="DS147" s="22"/>
      <c r="DW147" s="22"/>
      <c r="EA147" s="22"/>
      <c r="EE147" s="22"/>
      <c r="EI147" s="22"/>
      <c r="EM147" s="22"/>
      <c r="EQ147" s="22"/>
      <c r="EU147" s="22"/>
      <c r="EY147" s="22"/>
      <c r="FC147" s="22"/>
      <c r="FG147" s="22"/>
      <c r="FK147" s="22"/>
      <c r="FO147" s="22"/>
      <c r="FS147" s="22"/>
      <c r="FW147" s="22"/>
      <c r="GA147" s="22"/>
      <c r="GE147" s="22"/>
      <c r="GI147" s="22"/>
      <c r="GM147" s="22"/>
      <c r="GQ147" s="22"/>
      <c r="GU147" s="22"/>
      <c r="GY147" s="22"/>
      <c r="HC147" s="22"/>
      <c r="HG147" s="22"/>
      <c r="HK147" s="22"/>
      <c r="HO147" s="22"/>
      <c r="HS147" s="22"/>
      <c r="HW147" s="22"/>
      <c r="IA147" s="22"/>
      <c r="IE147" s="22"/>
      <c r="II147" s="22"/>
      <c r="IM147" s="22"/>
      <c r="IQ147" s="22"/>
      <c r="IU147" s="22"/>
    </row>
    <row r="148" s="4" customFormat="true" ht="14.65" hidden="false" customHeight="true" outlineLevel="0" collapsed="false">
      <c r="A148" s="24" t="n">
        <v>0.756944444444444</v>
      </c>
      <c r="B148" s="14" t="n">
        <f aca="false">COUNTIF($G148:$IV148,"K")</f>
        <v>0</v>
      </c>
      <c r="C148" s="14" t="n">
        <f aca="false">COUNTIF($G148:$IV148,"A")</f>
        <v>0</v>
      </c>
      <c r="D148" s="14" t="n">
        <f aca="false">COUNTIF($G148:$IV148,"T")</f>
        <v>1</v>
      </c>
      <c r="E148" s="14" t="n">
        <f aca="false">COUNTIF($G148:$IV148,"X")</f>
        <v>0</v>
      </c>
      <c r="F148" s="19" t="n">
        <f aca="false">SUM(B148:E148)</f>
        <v>1</v>
      </c>
      <c r="K148" s="22"/>
      <c r="O148" s="20"/>
      <c r="S148" s="22"/>
      <c r="W148" s="22"/>
      <c r="AA148" s="20" t="s">
        <v>372</v>
      </c>
      <c r="AE148" s="22"/>
      <c r="AI148" s="22"/>
      <c r="AM148" s="22"/>
      <c r="AQ148" s="22"/>
      <c r="AU148" s="22"/>
      <c r="AY148" s="22"/>
      <c r="BC148" s="20"/>
      <c r="BG148" s="20"/>
      <c r="BK148" s="20"/>
      <c r="BO148" s="22"/>
      <c r="BS148" s="22"/>
      <c r="BW148" s="20"/>
      <c r="CA148" s="22"/>
      <c r="CE148" s="22"/>
      <c r="CI148" s="22"/>
      <c r="CM148" s="22"/>
      <c r="CQ148" s="22"/>
      <c r="CU148" s="22"/>
      <c r="CY148" s="22"/>
      <c r="DC148" s="22"/>
      <c r="DG148" s="22"/>
      <c r="DK148" s="22"/>
      <c r="DO148" s="22"/>
      <c r="DS148" s="22"/>
      <c r="DW148" s="22"/>
      <c r="EA148" s="22"/>
      <c r="EE148" s="22"/>
      <c r="EI148" s="22"/>
      <c r="EM148" s="22"/>
      <c r="EQ148" s="22"/>
      <c r="EU148" s="22"/>
      <c r="EY148" s="22"/>
      <c r="FC148" s="22"/>
      <c r="FG148" s="22"/>
      <c r="FK148" s="22"/>
      <c r="FO148" s="22"/>
      <c r="FS148" s="22"/>
      <c r="FW148" s="22"/>
      <c r="GA148" s="22"/>
      <c r="GE148" s="22"/>
      <c r="GI148" s="22"/>
      <c r="GM148" s="22"/>
      <c r="GQ148" s="22"/>
      <c r="GU148" s="22"/>
      <c r="GY148" s="22"/>
      <c r="HC148" s="22"/>
      <c r="HG148" s="22"/>
      <c r="HK148" s="22"/>
      <c r="HO148" s="22"/>
      <c r="HS148" s="22"/>
      <c r="HW148" s="22"/>
      <c r="IA148" s="22"/>
      <c r="IE148" s="22"/>
      <c r="II148" s="22"/>
      <c r="IM148" s="22"/>
      <c r="IQ148" s="22"/>
      <c r="IU148" s="22"/>
    </row>
    <row r="149" s="4" customFormat="true" ht="14.65" hidden="false" customHeight="true" outlineLevel="0" collapsed="false">
      <c r="A149" s="24" t="n">
        <v>0.760416666666667</v>
      </c>
      <c r="B149" s="14" t="n">
        <f aca="false">COUNTIF($G149:$IV149,"K")</f>
        <v>0</v>
      </c>
      <c r="C149" s="14" t="n">
        <f aca="false">COUNTIF($G149:$IV149,"A")</f>
        <v>0</v>
      </c>
      <c r="D149" s="14" t="n">
        <f aca="false">COUNTIF($G149:$IV149,"T")</f>
        <v>1</v>
      </c>
      <c r="E149" s="14" t="n">
        <f aca="false">COUNTIF($G149:$IV149,"X")</f>
        <v>0</v>
      </c>
      <c r="F149" s="19" t="n">
        <f aca="false">SUM(B149:E149)</f>
        <v>1</v>
      </c>
      <c r="K149" s="22"/>
      <c r="O149" s="20"/>
      <c r="S149" s="22"/>
      <c r="W149" s="22"/>
      <c r="AA149" s="20" t="s">
        <v>372</v>
      </c>
      <c r="AE149" s="22"/>
      <c r="AI149" s="22"/>
      <c r="AM149" s="22"/>
      <c r="AQ149" s="22"/>
      <c r="AU149" s="22"/>
      <c r="AY149" s="22"/>
      <c r="BC149" s="20"/>
      <c r="BG149" s="20"/>
      <c r="BK149" s="20"/>
      <c r="BO149" s="22"/>
      <c r="BS149" s="22"/>
      <c r="BW149" s="20"/>
      <c r="CA149" s="22"/>
      <c r="CE149" s="22"/>
      <c r="CI149" s="22"/>
      <c r="CM149" s="22"/>
      <c r="CQ149" s="22"/>
      <c r="CU149" s="22"/>
      <c r="CY149" s="22"/>
      <c r="DC149" s="22"/>
      <c r="DG149" s="22"/>
      <c r="DK149" s="22"/>
      <c r="DO149" s="22"/>
      <c r="DS149" s="22"/>
      <c r="DW149" s="22"/>
      <c r="EA149" s="22"/>
      <c r="EE149" s="22"/>
      <c r="EI149" s="22"/>
      <c r="EM149" s="22"/>
      <c r="EQ149" s="22"/>
      <c r="EU149" s="22"/>
      <c r="EY149" s="22"/>
      <c r="FC149" s="22"/>
      <c r="FG149" s="22"/>
      <c r="FK149" s="22"/>
      <c r="FO149" s="22"/>
      <c r="FS149" s="22"/>
      <c r="FW149" s="22"/>
      <c r="GA149" s="22"/>
      <c r="GE149" s="22"/>
      <c r="GI149" s="22"/>
      <c r="GM149" s="22"/>
      <c r="GQ149" s="22"/>
      <c r="GU149" s="22"/>
      <c r="GY149" s="22"/>
      <c r="HC149" s="22"/>
      <c r="HG149" s="22"/>
      <c r="HK149" s="22"/>
      <c r="HO149" s="22"/>
      <c r="HS149" s="22"/>
      <c r="HW149" s="22"/>
      <c r="IA149" s="22"/>
      <c r="IE149" s="22"/>
      <c r="II149" s="22"/>
      <c r="IM149" s="22"/>
      <c r="IQ149" s="22"/>
      <c r="IU149" s="22"/>
    </row>
    <row r="150" s="4" customFormat="true" ht="14.65" hidden="false" customHeight="true" outlineLevel="0" collapsed="false">
      <c r="A150" s="24" t="n">
        <v>0.763888888888889</v>
      </c>
      <c r="B150" s="14" t="n">
        <f aca="false">COUNTIF($G150:$IV150,"K")</f>
        <v>0</v>
      </c>
      <c r="C150" s="14" t="n">
        <f aca="false">COUNTIF($G150:$IV150,"A")</f>
        <v>0</v>
      </c>
      <c r="D150" s="14" t="n">
        <f aca="false">COUNTIF($G150:$IV150,"T")</f>
        <v>1</v>
      </c>
      <c r="E150" s="14" t="n">
        <f aca="false">COUNTIF($G150:$IV150,"X")</f>
        <v>0</v>
      </c>
      <c r="F150" s="19" t="n">
        <f aca="false">SUM(B150:E150)</f>
        <v>1</v>
      </c>
      <c r="K150" s="22"/>
      <c r="O150" s="20"/>
      <c r="S150" s="22"/>
      <c r="W150" s="22"/>
      <c r="AA150" s="20" t="s">
        <v>372</v>
      </c>
      <c r="AE150" s="22"/>
      <c r="AI150" s="22"/>
      <c r="AM150" s="22"/>
      <c r="AQ150" s="22"/>
      <c r="AU150" s="22"/>
      <c r="AY150" s="22"/>
      <c r="BC150" s="20"/>
      <c r="BG150" s="20"/>
      <c r="BK150" s="20"/>
      <c r="BO150" s="22"/>
      <c r="BS150" s="22"/>
      <c r="BW150" s="20"/>
      <c r="CA150" s="22"/>
      <c r="CE150" s="22"/>
      <c r="CI150" s="22"/>
      <c r="CM150" s="22"/>
      <c r="CQ150" s="22"/>
      <c r="CU150" s="22"/>
      <c r="CY150" s="22"/>
      <c r="DC150" s="22"/>
      <c r="DG150" s="22"/>
      <c r="DK150" s="22"/>
      <c r="DO150" s="22"/>
      <c r="DS150" s="22"/>
      <c r="DW150" s="22"/>
      <c r="EA150" s="22"/>
      <c r="EE150" s="22"/>
      <c r="EI150" s="22"/>
      <c r="EM150" s="22"/>
      <c r="EQ150" s="22"/>
      <c r="EU150" s="22"/>
      <c r="EY150" s="22"/>
      <c r="FC150" s="22"/>
      <c r="FG150" s="22"/>
      <c r="FK150" s="22"/>
      <c r="FO150" s="22"/>
      <c r="FS150" s="22"/>
      <c r="FW150" s="22"/>
      <c r="GA150" s="22"/>
      <c r="GE150" s="22"/>
      <c r="GI150" s="22"/>
      <c r="GM150" s="22"/>
      <c r="GQ150" s="22"/>
      <c r="GU150" s="22"/>
      <c r="GY150" s="22"/>
      <c r="HC150" s="22"/>
      <c r="HG150" s="22"/>
      <c r="HK150" s="22"/>
      <c r="HO150" s="22"/>
      <c r="HS150" s="22"/>
      <c r="HW150" s="22"/>
      <c r="IA150" s="22"/>
      <c r="IE150" s="22"/>
      <c r="II150" s="22"/>
      <c r="IM150" s="22"/>
      <c r="IQ150" s="22"/>
      <c r="IU150" s="22"/>
    </row>
    <row r="151" s="4" customFormat="true" ht="14.65" hidden="false" customHeight="true" outlineLevel="0" collapsed="false">
      <c r="A151" s="24" t="n">
        <v>0.767361111111111</v>
      </c>
      <c r="B151" s="14" t="n">
        <f aca="false">COUNTIF($G151:$IV151,"K")</f>
        <v>0</v>
      </c>
      <c r="C151" s="14" t="n">
        <f aca="false">COUNTIF($G151:$IV151,"A")</f>
        <v>0</v>
      </c>
      <c r="D151" s="14" t="n">
        <f aca="false">COUNTIF($G151:$IV151,"T")</f>
        <v>1</v>
      </c>
      <c r="E151" s="14" t="n">
        <f aca="false">COUNTIF($G151:$IV151,"X")</f>
        <v>0</v>
      </c>
      <c r="F151" s="19" t="n">
        <f aca="false">SUM(B151:E151)</f>
        <v>1</v>
      </c>
      <c r="K151" s="22"/>
      <c r="O151" s="20"/>
      <c r="S151" s="22"/>
      <c r="W151" s="22"/>
      <c r="AA151" s="20" t="s">
        <v>372</v>
      </c>
      <c r="AE151" s="22"/>
      <c r="AI151" s="22"/>
      <c r="AM151" s="22"/>
      <c r="AQ151" s="22"/>
      <c r="AU151" s="22"/>
      <c r="AY151" s="22"/>
      <c r="BC151" s="20"/>
      <c r="BG151" s="20"/>
      <c r="BK151" s="20"/>
      <c r="BO151" s="22"/>
      <c r="BS151" s="22"/>
      <c r="BW151" s="20"/>
      <c r="CA151" s="22"/>
      <c r="CE151" s="22"/>
      <c r="CI151" s="22"/>
      <c r="CM151" s="22"/>
      <c r="CQ151" s="22"/>
      <c r="CU151" s="22"/>
      <c r="CY151" s="22"/>
      <c r="DC151" s="22"/>
      <c r="DG151" s="22"/>
      <c r="DK151" s="22"/>
      <c r="DO151" s="22"/>
      <c r="DS151" s="22"/>
      <c r="DW151" s="22"/>
      <c r="EA151" s="22"/>
      <c r="EE151" s="22"/>
      <c r="EI151" s="22"/>
      <c r="EM151" s="22"/>
      <c r="EQ151" s="22"/>
      <c r="EU151" s="22"/>
      <c r="EY151" s="22"/>
      <c r="FC151" s="22"/>
      <c r="FG151" s="22"/>
      <c r="FK151" s="22"/>
      <c r="FO151" s="22"/>
      <c r="FS151" s="22"/>
      <c r="FW151" s="22"/>
      <c r="GA151" s="22"/>
      <c r="GE151" s="22"/>
      <c r="GI151" s="22"/>
      <c r="GM151" s="22"/>
      <c r="GQ151" s="22"/>
      <c r="GU151" s="22"/>
      <c r="GY151" s="22"/>
      <c r="HC151" s="22"/>
      <c r="HG151" s="22"/>
      <c r="HK151" s="22"/>
      <c r="HO151" s="22"/>
      <c r="HS151" s="22"/>
      <c r="HW151" s="22"/>
      <c r="IA151" s="22"/>
      <c r="IE151" s="22"/>
      <c r="II151" s="22"/>
      <c r="IM151" s="22"/>
      <c r="IQ151" s="22"/>
      <c r="IU151" s="22"/>
    </row>
    <row r="152" s="4" customFormat="true" ht="14.65" hidden="false" customHeight="true" outlineLevel="0" collapsed="false">
      <c r="A152" s="24" t="n">
        <v>0.770833333333333</v>
      </c>
      <c r="B152" s="14" t="n">
        <f aca="false">COUNTIF($G152:$IV152,"K")</f>
        <v>0</v>
      </c>
      <c r="C152" s="14" t="n">
        <f aca="false">COUNTIF($G152:$IV152,"A")</f>
        <v>0</v>
      </c>
      <c r="D152" s="14" t="n">
        <f aca="false">COUNTIF($G152:$IV152,"T")</f>
        <v>1</v>
      </c>
      <c r="E152" s="14" t="n">
        <f aca="false">COUNTIF($G152:$IV152,"X")</f>
        <v>0</v>
      </c>
      <c r="F152" s="19" t="n">
        <f aca="false">SUM(B152:E152)</f>
        <v>1</v>
      </c>
      <c r="K152" s="22"/>
      <c r="O152" s="20"/>
      <c r="S152" s="22"/>
      <c r="W152" s="22"/>
      <c r="AA152" s="20" t="s">
        <v>372</v>
      </c>
      <c r="AE152" s="22"/>
      <c r="AI152" s="22"/>
      <c r="AM152" s="22"/>
      <c r="AQ152" s="22"/>
      <c r="AU152" s="22"/>
      <c r="AY152" s="22"/>
      <c r="BC152" s="20"/>
      <c r="BG152" s="20"/>
      <c r="BK152" s="20"/>
      <c r="BO152" s="22"/>
      <c r="BS152" s="22"/>
      <c r="BW152" s="20"/>
      <c r="CA152" s="22"/>
      <c r="CE152" s="22"/>
      <c r="CI152" s="22"/>
      <c r="CM152" s="22"/>
      <c r="CQ152" s="22"/>
      <c r="CU152" s="22"/>
      <c r="CY152" s="22"/>
      <c r="DC152" s="22"/>
      <c r="DG152" s="22"/>
      <c r="DK152" s="22"/>
      <c r="DO152" s="22"/>
      <c r="DS152" s="22"/>
      <c r="DW152" s="22"/>
      <c r="EA152" s="22"/>
      <c r="EE152" s="22"/>
      <c r="EI152" s="22"/>
      <c r="EM152" s="22"/>
      <c r="EQ152" s="22"/>
      <c r="EU152" s="22"/>
      <c r="EY152" s="22"/>
      <c r="FC152" s="22"/>
      <c r="FG152" s="22"/>
      <c r="FK152" s="22"/>
      <c r="FO152" s="22"/>
      <c r="FS152" s="22"/>
      <c r="FW152" s="22"/>
      <c r="GA152" s="22"/>
      <c r="GE152" s="22"/>
      <c r="GI152" s="22"/>
      <c r="GM152" s="22"/>
      <c r="GQ152" s="22"/>
      <c r="GU152" s="22"/>
      <c r="GY152" s="22"/>
      <c r="HC152" s="22"/>
      <c r="HG152" s="22"/>
      <c r="HK152" s="22"/>
      <c r="HO152" s="22"/>
      <c r="HS152" s="22"/>
      <c r="HW152" s="22"/>
      <c r="IA152" s="22"/>
      <c r="IE152" s="22"/>
      <c r="II152" s="22"/>
      <c r="IM152" s="22"/>
      <c r="IQ152" s="22"/>
      <c r="IU152" s="22"/>
    </row>
    <row r="153" s="4" customFormat="true" ht="14.65" hidden="false" customHeight="true" outlineLevel="0" collapsed="false">
      <c r="A153" s="24" t="n">
        <v>0.774305555555556</v>
      </c>
      <c r="B153" s="14" t="n">
        <f aca="false">COUNTIF($G153:$IV153,"K")</f>
        <v>0</v>
      </c>
      <c r="C153" s="14" t="n">
        <f aca="false">COUNTIF($G153:$IV153,"A")</f>
        <v>0</v>
      </c>
      <c r="D153" s="14" t="n">
        <f aca="false">COUNTIF($G153:$IV153,"T")</f>
        <v>1</v>
      </c>
      <c r="E153" s="14" t="n">
        <f aca="false">COUNTIF($G153:$IV153,"X")</f>
        <v>0</v>
      </c>
      <c r="F153" s="19" t="n">
        <f aca="false">SUM(B153:E153)</f>
        <v>1</v>
      </c>
      <c r="K153" s="22"/>
      <c r="O153" s="20"/>
      <c r="S153" s="22"/>
      <c r="W153" s="22"/>
      <c r="AA153" s="20" t="s">
        <v>372</v>
      </c>
      <c r="AE153" s="22"/>
      <c r="AI153" s="22"/>
      <c r="AM153" s="22"/>
      <c r="AQ153" s="22"/>
      <c r="AU153" s="22"/>
      <c r="AY153" s="22"/>
      <c r="BC153" s="20"/>
      <c r="BG153" s="20"/>
      <c r="BK153" s="20"/>
      <c r="BO153" s="22"/>
      <c r="BS153" s="22"/>
      <c r="BW153" s="20"/>
      <c r="CA153" s="22"/>
      <c r="CE153" s="22"/>
      <c r="CI153" s="22"/>
      <c r="CM153" s="22"/>
      <c r="CQ153" s="22"/>
      <c r="CU153" s="22"/>
      <c r="CY153" s="22"/>
      <c r="DC153" s="22"/>
      <c r="DG153" s="22"/>
      <c r="DK153" s="22"/>
      <c r="DO153" s="22"/>
      <c r="DS153" s="22"/>
      <c r="DW153" s="22"/>
      <c r="EA153" s="22"/>
      <c r="EE153" s="22"/>
      <c r="EI153" s="22"/>
      <c r="EM153" s="22"/>
      <c r="EQ153" s="22"/>
      <c r="EU153" s="22"/>
      <c r="EY153" s="22"/>
      <c r="FC153" s="22"/>
      <c r="FG153" s="22"/>
      <c r="FK153" s="22"/>
      <c r="FO153" s="22"/>
      <c r="FS153" s="22"/>
      <c r="FW153" s="22"/>
      <c r="GA153" s="22"/>
      <c r="GE153" s="22"/>
      <c r="GI153" s="22"/>
      <c r="GM153" s="22"/>
      <c r="GQ153" s="22"/>
      <c r="GU153" s="22"/>
      <c r="GY153" s="22"/>
      <c r="HC153" s="22"/>
      <c r="HG153" s="22"/>
      <c r="HK153" s="22"/>
      <c r="HO153" s="22"/>
      <c r="HS153" s="22"/>
      <c r="HW153" s="22"/>
      <c r="IA153" s="22"/>
      <c r="IE153" s="22"/>
      <c r="II153" s="22"/>
      <c r="IM153" s="22"/>
      <c r="IQ153" s="22"/>
      <c r="IU153" s="22"/>
    </row>
    <row r="154" s="4" customFormat="true" ht="14.65" hidden="false" customHeight="true" outlineLevel="0" collapsed="false">
      <c r="A154" s="24" t="n">
        <v>0.777777777777778</v>
      </c>
      <c r="B154" s="14" t="n">
        <f aca="false">COUNTIF($G154:$IV154,"K")</f>
        <v>0</v>
      </c>
      <c r="C154" s="14" t="n">
        <f aca="false">COUNTIF($G154:$IV154,"A")</f>
        <v>0</v>
      </c>
      <c r="D154" s="14" t="n">
        <f aca="false">COUNTIF($G154:$IV154,"T")</f>
        <v>1</v>
      </c>
      <c r="E154" s="14" t="n">
        <f aca="false">COUNTIF($G154:$IV154,"X")</f>
        <v>0</v>
      </c>
      <c r="F154" s="19" t="n">
        <f aca="false">SUM(B154:E154)</f>
        <v>1</v>
      </c>
      <c r="K154" s="22"/>
      <c r="O154" s="20"/>
      <c r="S154" s="22"/>
      <c r="W154" s="22"/>
      <c r="AA154" s="20" t="s">
        <v>372</v>
      </c>
      <c r="AE154" s="22"/>
      <c r="AI154" s="22"/>
      <c r="AM154" s="22"/>
      <c r="AQ154" s="22"/>
      <c r="AU154" s="22"/>
      <c r="AY154" s="22"/>
      <c r="BC154" s="20"/>
      <c r="BG154" s="20"/>
      <c r="BK154" s="20"/>
      <c r="BO154" s="22"/>
      <c r="BS154" s="22"/>
      <c r="BW154" s="20"/>
      <c r="CA154" s="22"/>
      <c r="CE154" s="22"/>
      <c r="CI154" s="22"/>
      <c r="CM154" s="22"/>
      <c r="CQ154" s="22"/>
      <c r="CU154" s="22"/>
      <c r="CY154" s="22"/>
      <c r="DC154" s="22"/>
      <c r="DG154" s="22"/>
      <c r="DK154" s="22"/>
      <c r="DO154" s="22"/>
      <c r="DS154" s="22"/>
      <c r="DW154" s="22"/>
      <c r="EA154" s="22"/>
      <c r="EE154" s="22"/>
      <c r="EI154" s="22"/>
      <c r="EM154" s="22"/>
      <c r="EQ154" s="22"/>
      <c r="EU154" s="22"/>
      <c r="EY154" s="22"/>
      <c r="FC154" s="22"/>
      <c r="FG154" s="22"/>
      <c r="FK154" s="22"/>
      <c r="FO154" s="22"/>
      <c r="FS154" s="22"/>
      <c r="FW154" s="22"/>
      <c r="GA154" s="22"/>
      <c r="GE154" s="22"/>
      <c r="GI154" s="22"/>
      <c r="GM154" s="22"/>
      <c r="GQ154" s="22"/>
      <c r="GU154" s="22"/>
      <c r="GY154" s="22"/>
      <c r="HC154" s="22"/>
      <c r="HG154" s="22"/>
      <c r="HK154" s="22"/>
      <c r="HO154" s="22"/>
      <c r="HS154" s="22"/>
      <c r="HW154" s="22"/>
      <c r="IA154" s="22"/>
      <c r="IE154" s="22"/>
      <c r="II154" s="22"/>
      <c r="IM154" s="22"/>
      <c r="IQ154" s="22"/>
      <c r="IU154" s="22"/>
    </row>
    <row r="155" s="4" customFormat="true" ht="14.65" hidden="false" customHeight="true" outlineLevel="0" collapsed="false">
      <c r="A155" s="24" t="n">
        <v>0.78125</v>
      </c>
      <c r="B155" s="14" t="n">
        <f aca="false">COUNTIF($G155:$IV155,"K")</f>
        <v>0</v>
      </c>
      <c r="C155" s="14" t="n">
        <f aca="false">COUNTIF($G155:$IV155,"A")</f>
        <v>0</v>
      </c>
      <c r="D155" s="14" t="n">
        <f aca="false">COUNTIF($G155:$IV155,"T")</f>
        <v>1</v>
      </c>
      <c r="E155" s="14" t="n">
        <f aca="false">COUNTIF($G155:$IV155,"X")</f>
        <v>0</v>
      </c>
      <c r="F155" s="19" t="n">
        <f aca="false">SUM(B155:E155)</f>
        <v>1</v>
      </c>
      <c r="K155" s="22"/>
      <c r="O155" s="20"/>
      <c r="S155" s="22"/>
      <c r="W155" s="22"/>
      <c r="AA155" s="20" t="s">
        <v>372</v>
      </c>
      <c r="AE155" s="22"/>
      <c r="AI155" s="22"/>
      <c r="AM155" s="22"/>
      <c r="AQ155" s="22"/>
      <c r="AU155" s="22"/>
      <c r="AY155" s="22"/>
      <c r="BC155" s="20"/>
      <c r="BG155" s="20"/>
      <c r="BK155" s="20"/>
      <c r="BO155" s="22"/>
      <c r="BS155" s="22"/>
      <c r="BW155" s="20"/>
      <c r="CA155" s="22"/>
      <c r="CE155" s="22"/>
      <c r="CI155" s="22"/>
      <c r="CM155" s="22"/>
      <c r="CQ155" s="22"/>
      <c r="CU155" s="22"/>
      <c r="CY155" s="22"/>
      <c r="DC155" s="22"/>
      <c r="DG155" s="22"/>
      <c r="DK155" s="22"/>
      <c r="DO155" s="22"/>
      <c r="DS155" s="22"/>
      <c r="DW155" s="22"/>
      <c r="EA155" s="22"/>
      <c r="EE155" s="22"/>
      <c r="EI155" s="22"/>
      <c r="EM155" s="22"/>
      <c r="EQ155" s="22"/>
      <c r="EU155" s="22"/>
      <c r="EY155" s="22"/>
      <c r="FC155" s="22"/>
      <c r="FG155" s="22"/>
      <c r="FK155" s="22"/>
      <c r="FO155" s="22"/>
      <c r="FS155" s="22"/>
      <c r="FW155" s="22"/>
      <c r="GA155" s="22"/>
      <c r="GE155" s="22"/>
      <c r="GI155" s="22"/>
      <c r="GM155" s="22"/>
      <c r="GQ155" s="22"/>
      <c r="GU155" s="22"/>
      <c r="GY155" s="22"/>
      <c r="HC155" s="22"/>
      <c r="HG155" s="22"/>
      <c r="HK155" s="22"/>
      <c r="HO155" s="22"/>
      <c r="HS155" s="22"/>
      <c r="HW155" s="22"/>
      <c r="IA155" s="22"/>
      <c r="IE155" s="22"/>
      <c r="II155" s="22"/>
      <c r="IM155" s="22"/>
      <c r="IQ155" s="22"/>
      <c r="IU155" s="22"/>
    </row>
    <row r="156" s="4" customFormat="true" ht="14.65" hidden="false" customHeight="true" outlineLevel="0" collapsed="false">
      <c r="A156" s="24" t="n">
        <v>0.784722222222222</v>
      </c>
      <c r="B156" s="14" t="n">
        <f aca="false">COUNTIF($G156:$IV156,"K")</f>
        <v>0</v>
      </c>
      <c r="C156" s="14" t="n">
        <f aca="false">COUNTIF($G156:$IV156,"A")</f>
        <v>0</v>
      </c>
      <c r="D156" s="14" t="n">
        <f aca="false">COUNTIF($G156:$IV156,"T")</f>
        <v>1</v>
      </c>
      <c r="E156" s="14" t="n">
        <f aca="false">COUNTIF($G156:$IV156,"X")</f>
        <v>0</v>
      </c>
      <c r="F156" s="19" t="n">
        <f aca="false">SUM(B156:E156)</f>
        <v>1</v>
      </c>
      <c r="K156" s="22"/>
      <c r="O156" s="20"/>
      <c r="S156" s="22"/>
      <c r="W156" s="22"/>
      <c r="AA156" s="20" t="s">
        <v>372</v>
      </c>
      <c r="AE156" s="22"/>
      <c r="AI156" s="22"/>
      <c r="AM156" s="22"/>
      <c r="AQ156" s="22"/>
      <c r="AU156" s="22"/>
      <c r="AY156" s="22"/>
      <c r="BC156" s="20"/>
      <c r="BG156" s="20"/>
      <c r="BK156" s="20"/>
      <c r="BO156" s="22"/>
      <c r="BS156" s="22"/>
      <c r="BW156" s="20"/>
      <c r="CA156" s="22"/>
      <c r="CE156" s="22"/>
      <c r="CI156" s="22"/>
      <c r="CM156" s="22"/>
      <c r="CQ156" s="22"/>
      <c r="CU156" s="22"/>
      <c r="CY156" s="22"/>
      <c r="DC156" s="22"/>
      <c r="DG156" s="22"/>
      <c r="DK156" s="22"/>
      <c r="DO156" s="22"/>
      <c r="DS156" s="22"/>
      <c r="DW156" s="22"/>
      <c r="EA156" s="22"/>
      <c r="EE156" s="22"/>
      <c r="EI156" s="22"/>
      <c r="EM156" s="22"/>
      <c r="EQ156" s="22"/>
      <c r="EU156" s="22"/>
      <c r="EY156" s="22"/>
      <c r="FC156" s="22"/>
      <c r="FG156" s="22"/>
      <c r="FK156" s="22"/>
      <c r="FO156" s="22"/>
      <c r="FS156" s="22"/>
      <c r="FW156" s="22"/>
      <c r="GA156" s="22"/>
      <c r="GE156" s="22"/>
      <c r="GI156" s="22"/>
      <c r="GM156" s="22"/>
      <c r="GQ156" s="22"/>
      <c r="GU156" s="22"/>
      <c r="GY156" s="22"/>
      <c r="HC156" s="22"/>
      <c r="HG156" s="22"/>
      <c r="HK156" s="22"/>
      <c r="HO156" s="22"/>
      <c r="HS156" s="22"/>
      <c r="HW156" s="22"/>
      <c r="IA156" s="22"/>
      <c r="IE156" s="22"/>
      <c r="II156" s="22"/>
      <c r="IM156" s="22"/>
      <c r="IQ156" s="22"/>
      <c r="IU156" s="22"/>
    </row>
    <row r="157" s="4" customFormat="true" ht="14.65" hidden="false" customHeight="true" outlineLevel="0" collapsed="false">
      <c r="A157" s="24" t="n">
        <v>0.788194444444444</v>
      </c>
      <c r="B157" s="14" t="n">
        <f aca="false">COUNTIF($G157:$IV157,"K")</f>
        <v>0</v>
      </c>
      <c r="C157" s="14" t="n">
        <f aca="false">COUNTIF($G157:$IV157,"A")</f>
        <v>0</v>
      </c>
      <c r="D157" s="14" t="n">
        <f aca="false">COUNTIF($G157:$IV157,"T")</f>
        <v>1</v>
      </c>
      <c r="E157" s="14" t="n">
        <f aca="false">COUNTIF($G157:$IV157,"X")</f>
        <v>0</v>
      </c>
      <c r="F157" s="19" t="n">
        <f aca="false">SUM(B157:E157)</f>
        <v>1</v>
      </c>
      <c r="K157" s="22"/>
      <c r="O157" s="20"/>
      <c r="S157" s="22"/>
      <c r="W157" s="22"/>
      <c r="AA157" s="20" t="s">
        <v>372</v>
      </c>
      <c r="AE157" s="22"/>
      <c r="AI157" s="22"/>
      <c r="AM157" s="22"/>
      <c r="AQ157" s="22"/>
      <c r="AU157" s="22"/>
      <c r="AY157" s="22"/>
      <c r="BC157" s="20"/>
      <c r="BG157" s="20"/>
      <c r="BK157" s="20"/>
      <c r="BO157" s="22"/>
      <c r="BS157" s="22"/>
      <c r="BW157" s="20"/>
      <c r="CA157" s="22"/>
      <c r="CE157" s="22"/>
      <c r="CI157" s="22"/>
      <c r="CM157" s="22"/>
      <c r="CQ157" s="22"/>
      <c r="CU157" s="22"/>
      <c r="CY157" s="22"/>
      <c r="DC157" s="22"/>
      <c r="DG157" s="22"/>
      <c r="DK157" s="22"/>
      <c r="DO157" s="22"/>
      <c r="DS157" s="22"/>
      <c r="DW157" s="22"/>
      <c r="EA157" s="22"/>
      <c r="EE157" s="22"/>
      <c r="EI157" s="22"/>
      <c r="EM157" s="22"/>
      <c r="EQ157" s="22"/>
      <c r="EU157" s="22"/>
      <c r="EY157" s="22"/>
      <c r="FC157" s="22"/>
      <c r="FG157" s="22"/>
      <c r="FK157" s="22"/>
      <c r="FO157" s="22"/>
      <c r="FS157" s="22"/>
      <c r="FW157" s="22"/>
      <c r="GA157" s="22"/>
      <c r="GE157" s="22"/>
      <c r="GI157" s="22"/>
      <c r="GM157" s="22"/>
      <c r="GQ157" s="22"/>
      <c r="GU157" s="22"/>
      <c r="GY157" s="22"/>
      <c r="HC157" s="22"/>
      <c r="HG157" s="22"/>
      <c r="HK157" s="22"/>
      <c r="HO157" s="22"/>
      <c r="HS157" s="22"/>
      <c r="HW157" s="22"/>
      <c r="IA157" s="22"/>
      <c r="IE157" s="22"/>
      <c r="II157" s="22"/>
      <c r="IM157" s="22"/>
      <c r="IQ157" s="22"/>
      <c r="IU157" s="22"/>
    </row>
    <row r="158" s="4" customFormat="true" ht="14.65" hidden="false" customHeight="true" outlineLevel="0" collapsed="false">
      <c r="A158" s="23" t="n">
        <v>0.791666666666667</v>
      </c>
      <c r="B158" s="14" t="n">
        <f aca="false">COUNTIF($G158:$IV158,"K")</f>
        <v>0</v>
      </c>
      <c r="C158" s="14" t="n">
        <f aca="false">COUNTIF($G158:$IV158,"A")</f>
        <v>0</v>
      </c>
      <c r="D158" s="14" t="n">
        <f aca="false">COUNTIF($G158:$IV158,"T")</f>
        <v>1</v>
      </c>
      <c r="E158" s="14" t="n">
        <f aca="false">COUNTIF($G158:$IV158,"X")</f>
        <v>0</v>
      </c>
      <c r="F158" s="19" t="n">
        <f aca="false">SUM(B158:E158)</f>
        <v>1</v>
      </c>
      <c r="K158" s="22"/>
      <c r="O158" s="20"/>
      <c r="S158" s="22"/>
      <c r="W158" s="22"/>
      <c r="AA158" s="20" t="s">
        <v>372</v>
      </c>
      <c r="AE158" s="22"/>
      <c r="AI158" s="22"/>
      <c r="AM158" s="22"/>
      <c r="AQ158" s="22"/>
      <c r="AU158" s="22"/>
      <c r="AY158" s="22"/>
      <c r="BC158" s="20"/>
      <c r="BG158" s="20"/>
      <c r="BK158" s="20"/>
      <c r="BO158" s="22"/>
      <c r="BS158" s="22"/>
      <c r="BW158" s="20"/>
      <c r="CA158" s="22"/>
      <c r="CE158" s="22"/>
      <c r="CI158" s="22"/>
      <c r="CM158" s="22"/>
      <c r="CQ158" s="22"/>
      <c r="CU158" s="22"/>
      <c r="CY158" s="22"/>
      <c r="DC158" s="22"/>
      <c r="DG158" s="22"/>
      <c r="DK158" s="22"/>
      <c r="DO158" s="22"/>
      <c r="DS158" s="22"/>
      <c r="DW158" s="22"/>
      <c r="EA158" s="22"/>
      <c r="EE158" s="22"/>
      <c r="EI158" s="22"/>
      <c r="EM158" s="22"/>
      <c r="EQ158" s="22"/>
      <c r="EU158" s="22"/>
      <c r="EY158" s="22"/>
      <c r="FC158" s="22"/>
      <c r="FG158" s="22"/>
      <c r="FK158" s="22"/>
      <c r="FO158" s="22"/>
      <c r="FS158" s="22"/>
      <c r="FW158" s="22"/>
      <c r="GA158" s="22"/>
      <c r="GE158" s="22"/>
      <c r="GI158" s="22"/>
      <c r="GM158" s="22"/>
      <c r="GQ158" s="22"/>
      <c r="GU158" s="22"/>
      <c r="GY158" s="22"/>
      <c r="HC158" s="22"/>
      <c r="HG158" s="22"/>
      <c r="HK158" s="22"/>
      <c r="HO158" s="22"/>
      <c r="HS158" s="22"/>
      <c r="HW158" s="22"/>
      <c r="IA158" s="22"/>
      <c r="IE158" s="22"/>
      <c r="II158" s="22"/>
      <c r="IM158" s="22"/>
      <c r="IQ158" s="22"/>
      <c r="IU158" s="22"/>
    </row>
    <row r="159" s="4" customFormat="true" ht="14.65" hidden="false" customHeight="true" outlineLevel="0" collapsed="false">
      <c r="A159" s="24" t="n">
        <v>0.795138888888889</v>
      </c>
      <c r="B159" s="14" t="n">
        <f aca="false">COUNTIF($G159:$IV159,"K")</f>
        <v>0</v>
      </c>
      <c r="C159" s="14" t="n">
        <f aca="false">COUNTIF($G159:$IV159,"A")</f>
        <v>0</v>
      </c>
      <c r="D159" s="14" t="n">
        <f aca="false">COUNTIF($G159:$IV159,"T")</f>
        <v>1</v>
      </c>
      <c r="E159" s="14" t="n">
        <f aca="false">COUNTIF($G159:$IV159,"X")</f>
        <v>0</v>
      </c>
      <c r="F159" s="19" t="n">
        <f aca="false">SUM(B159:E159)</f>
        <v>1</v>
      </c>
      <c r="K159" s="22"/>
      <c r="O159" s="20"/>
      <c r="S159" s="22"/>
      <c r="W159" s="22"/>
      <c r="AA159" s="20" t="s">
        <v>372</v>
      </c>
      <c r="AE159" s="22"/>
      <c r="AI159" s="22"/>
      <c r="AM159" s="22"/>
      <c r="AQ159" s="22"/>
      <c r="AU159" s="22"/>
      <c r="AY159" s="22"/>
      <c r="BC159" s="20"/>
      <c r="BG159" s="20"/>
      <c r="BK159" s="20"/>
      <c r="BO159" s="22"/>
      <c r="BS159" s="22"/>
      <c r="BW159" s="20"/>
      <c r="CA159" s="22"/>
      <c r="CE159" s="22"/>
      <c r="CI159" s="22"/>
      <c r="CM159" s="22"/>
      <c r="CQ159" s="22"/>
      <c r="CU159" s="22"/>
      <c r="CY159" s="22"/>
      <c r="DC159" s="22"/>
      <c r="DG159" s="22"/>
      <c r="DK159" s="22"/>
      <c r="DO159" s="22"/>
      <c r="DS159" s="22"/>
      <c r="DW159" s="22"/>
      <c r="EA159" s="22"/>
      <c r="EE159" s="22"/>
      <c r="EI159" s="22"/>
      <c r="EM159" s="22"/>
      <c r="EQ159" s="22"/>
      <c r="EU159" s="22"/>
      <c r="EY159" s="22"/>
      <c r="FC159" s="22"/>
      <c r="FG159" s="22"/>
      <c r="FK159" s="22"/>
      <c r="FO159" s="22"/>
      <c r="FS159" s="22"/>
      <c r="FW159" s="22"/>
      <c r="GA159" s="22"/>
      <c r="GE159" s="22"/>
      <c r="GI159" s="22"/>
      <c r="GM159" s="22"/>
      <c r="GQ159" s="22"/>
      <c r="GU159" s="22"/>
      <c r="GY159" s="22"/>
      <c r="HC159" s="22"/>
      <c r="HG159" s="22"/>
      <c r="HK159" s="22"/>
      <c r="HO159" s="22"/>
      <c r="HS159" s="22"/>
      <c r="HW159" s="22"/>
      <c r="IA159" s="22"/>
      <c r="IE159" s="22"/>
      <c r="II159" s="22"/>
      <c r="IM159" s="22"/>
      <c r="IQ159" s="22"/>
      <c r="IU159" s="22"/>
    </row>
    <row r="160" s="4" customFormat="true" ht="14.65" hidden="false" customHeight="true" outlineLevel="0" collapsed="false">
      <c r="A160" s="24" t="n">
        <v>0.798611111111111</v>
      </c>
      <c r="B160" s="14" t="n">
        <f aca="false">COUNTIF($G160:$IV160,"K")</f>
        <v>0</v>
      </c>
      <c r="C160" s="14" t="n">
        <f aca="false">COUNTIF($G160:$IV160,"A")</f>
        <v>0</v>
      </c>
      <c r="D160" s="14" t="n">
        <f aca="false">COUNTIF($G160:$IV160,"T")</f>
        <v>1</v>
      </c>
      <c r="E160" s="14" t="n">
        <f aca="false">COUNTIF($G160:$IV160,"X")</f>
        <v>0</v>
      </c>
      <c r="F160" s="19" t="n">
        <f aca="false">SUM(B160:E160)</f>
        <v>1</v>
      </c>
      <c r="K160" s="22"/>
      <c r="O160" s="20"/>
      <c r="S160" s="22"/>
      <c r="W160" s="22"/>
      <c r="AA160" s="20" t="s">
        <v>372</v>
      </c>
      <c r="AE160" s="22"/>
      <c r="AI160" s="22"/>
      <c r="AM160" s="22"/>
      <c r="AQ160" s="22"/>
      <c r="AU160" s="22"/>
      <c r="AY160" s="22"/>
      <c r="BC160" s="20"/>
      <c r="BG160" s="20"/>
      <c r="BK160" s="20"/>
      <c r="BO160" s="22"/>
      <c r="BS160" s="22"/>
      <c r="BW160" s="20"/>
      <c r="CA160" s="22"/>
      <c r="CE160" s="22"/>
      <c r="CI160" s="22"/>
      <c r="CM160" s="22"/>
      <c r="CQ160" s="22"/>
      <c r="CU160" s="22"/>
      <c r="CY160" s="22"/>
      <c r="DC160" s="22"/>
      <c r="DG160" s="22"/>
      <c r="DK160" s="22"/>
      <c r="DO160" s="22"/>
      <c r="DS160" s="22"/>
      <c r="DW160" s="22"/>
      <c r="EA160" s="22"/>
      <c r="EE160" s="22"/>
      <c r="EI160" s="22"/>
      <c r="EM160" s="22"/>
      <c r="EQ160" s="22"/>
      <c r="EU160" s="22"/>
      <c r="EY160" s="22"/>
      <c r="FC160" s="22"/>
      <c r="FG160" s="22"/>
      <c r="FK160" s="22"/>
      <c r="FO160" s="22"/>
      <c r="FS160" s="22"/>
      <c r="FW160" s="22"/>
      <c r="GA160" s="22"/>
      <c r="GE160" s="22"/>
      <c r="GI160" s="22"/>
      <c r="GM160" s="22"/>
      <c r="GQ160" s="22"/>
      <c r="GU160" s="22"/>
      <c r="GY160" s="22"/>
      <c r="HC160" s="22"/>
      <c r="HG160" s="22"/>
      <c r="HK160" s="22"/>
      <c r="HO160" s="22"/>
      <c r="HS160" s="22"/>
      <c r="HW160" s="22"/>
      <c r="IA160" s="22"/>
      <c r="IE160" s="22"/>
      <c r="II160" s="22"/>
      <c r="IM160" s="22"/>
      <c r="IQ160" s="22"/>
      <c r="IU160" s="22"/>
    </row>
    <row r="161" s="4" customFormat="true" ht="14.65" hidden="false" customHeight="true" outlineLevel="0" collapsed="false">
      <c r="A161" s="24" t="n">
        <v>0.802083333333333</v>
      </c>
      <c r="B161" s="14" t="n">
        <f aca="false">COUNTIF($G161:$IV161,"K")</f>
        <v>0</v>
      </c>
      <c r="C161" s="14" t="n">
        <f aca="false">COUNTIF($G161:$IV161,"A")</f>
        <v>0</v>
      </c>
      <c r="D161" s="14" t="n">
        <f aca="false">COUNTIF($G161:$IV161,"T")</f>
        <v>1</v>
      </c>
      <c r="E161" s="14" t="n">
        <f aca="false">COUNTIF($G161:$IV161,"X")</f>
        <v>0</v>
      </c>
      <c r="F161" s="19" t="n">
        <f aca="false">SUM(B161:E161)</f>
        <v>1</v>
      </c>
      <c r="K161" s="22"/>
      <c r="O161" s="20"/>
      <c r="S161" s="22"/>
      <c r="W161" s="22"/>
      <c r="AA161" s="20" t="s">
        <v>372</v>
      </c>
      <c r="AE161" s="22"/>
      <c r="AI161" s="22"/>
      <c r="AM161" s="22"/>
      <c r="AQ161" s="22"/>
      <c r="AU161" s="22"/>
      <c r="AY161" s="22"/>
      <c r="BC161" s="20"/>
      <c r="BG161" s="20"/>
      <c r="BK161" s="20"/>
      <c r="BO161" s="22"/>
      <c r="BS161" s="22"/>
      <c r="BW161" s="20"/>
      <c r="CA161" s="22"/>
      <c r="CE161" s="22"/>
      <c r="CI161" s="22"/>
      <c r="CM161" s="22"/>
      <c r="CQ161" s="22"/>
      <c r="CU161" s="22"/>
      <c r="CY161" s="22"/>
      <c r="DC161" s="22"/>
      <c r="DG161" s="22"/>
      <c r="DK161" s="22"/>
      <c r="DO161" s="22"/>
      <c r="DS161" s="22"/>
      <c r="DW161" s="22"/>
      <c r="EA161" s="22"/>
      <c r="EE161" s="22"/>
      <c r="EI161" s="22"/>
      <c r="EM161" s="22"/>
      <c r="EQ161" s="22"/>
      <c r="EU161" s="22"/>
      <c r="EY161" s="22"/>
      <c r="FC161" s="22"/>
      <c r="FG161" s="22"/>
      <c r="FK161" s="22"/>
      <c r="FO161" s="22"/>
      <c r="FS161" s="22"/>
      <c r="FW161" s="22"/>
      <c r="GA161" s="22"/>
      <c r="GE161" s="22"/>
      <c r="GI161" s="22"/>
      <c r="GM161" s="22"/>
      <c r="GQ161" s="22"/>
      <c r="GU161" s="22"/>
      <c r="GY161" s="22"/>
      <c r="HC161" s="22"/>
      <c r="HG161" s="22"/>
      <c r="HK161" s="22"/>
      <c r="HO161" s="22"/>
      <c r="HS161" s="22"/>
      <c r="HW161" s="22"/>
      <c r="IA161" s="22"/>
      <c r="IE161" s="22"/>
      <c r="II161" s="22"/>
      <c r="IM161" s="22"/>
      <c r="IQ161" s="22"/>
      <c r="IU161" s="22"/>
    </row>
    <row r="162" s="4" customFormat="true" ht="14.65" hidden="false" customHeight="true" outlineLevel="0" collapsed="false">
      <c r="A162" s="24" t="n">
        <v>0.805555555555555</v>
      </c>
      <c r="B162" s="14" t="n">
        <f aca="false">COUNTIF($G162:$IV162,"K")</f>
        <v>0</v>
      </c>
      <c r="C162" s="14" t="n">
        <f aca="false">COUNTIF($G162:$IV162,"A")</f>
        <v>0</v>
      </c>
      <c r="D162" s="14" t="n">
        <f aca="false">COUNTIF($G162:$IV162,"T")</f>
        <v>1</v>
      </c>
      <c r="E162" s="14" t="n">
        <f aca="false">COUNTIF($G162:$IV162,"X")</f>
        <v>0</v>
      </c>
      <c r="F162" s="19" t="n">
        <f aca="false">SUM(B162:E162)</f>
        <v>1</v>
      </c>
      <c r="K162" s="22"/>
      <c r="O162" s="20"/>
      <c r="S162" s="22"/>
      <c r="W162" s="22"/>
      <c r="AA162" s="20" t="s">
        <v>372</v>
      </c>
      <c r="AE162" s="22"/>
      <c r="AI162" s="22"/>
      <c r="AM162" s="22"/>
      <c r="AQ162" s="22"/>
      <c r="AU162" s="22"/>
      <c r="AY162" s="22"/>
      <c r="BC162" s="20"/>
      <c r="BG162" s="20"/>
      <c r="BK162" s="20"/>
      <c r="BO162" s="22"/>
      <c r="BS162" s="22"/>
      <c r="BW162" s="20"/>
      <c r="CA162" s="22"/>
      <c r="CE162" s="22"/>
      <c r="CI162" s="22"/>
      <c r="CM162" s="22"/>
      <c r="CQ162" s="22"/>
      <c r="CU162" s="22"/>
      <c r="CY162" s="22"/>
      <c r="DC162" s="22"/>
      <c r="DG162" s="22"/>
      <c r="DK162" s="22"/>
      <c r="DO162" s="22"/>
      <c r="DS162" s="22"/>
      <c r="DW162" s="22"/>
      <c r="EA162" s="22"/>
      <c r="EE162" s="22"/>
      <c r="EI162" s="22"/>
      <c r="EM162" s="22"/>
      <c r="EQ162" s="22"/>
      <c r="EU162" s="22"/>
      <c r="EY162" s="22"/>
      <c r="FC162" s="22"/>
      <c r="FG162" s="22"/>
      <c r="FK162" s="22"/>
      <c r="FO162" s="22"/>
      <c r="FS162" s="22"/>
      <c r="FW162" s="22"/>
      <c r="GA162" s="22"/>
      <c r="GE162" s="22"/>
      <c r="GI162" s="22"/>
      <c r="GM162" s="22"/>
      <c r="GQ162" s="22"/>
      <c r="GU162" s="22"/>
      <c r="GY162" s="22"/>
      <c r="HC162" s="22"/>
      <c r="HG162" s="22"/>
      <c r="HK162" s="22"/>
      <c r="HO162" s="22"/>
      <c r="HS162" s="22"/>
      <c r="HW162" s="22"/>
      <c r="IA162" s="22"/>
      <c r="IE162" s="22"/>
      <c r="II162" s="22"/>
      <c r="IM162" s="22"/>
      <c r="IQ162" s="22"/>
      <c r="IU162" s="22"/>
    </row>
    <row r="163" s="4" customFormat="true" ht="14.65" hidden="false" customHeight="true" outlineLevel="0" collapsed="false">
      <c r="A163" s="24" t="n">
        <v>0.809027777777778</v>
      </c>
      <c r="B163" s="14" t="n">
        <f aca="false">COUNTIF($G163:$IV163,"K")</f>
        <v>0</v>
      </c>
      <c r="C163" s="14" t="n">
        <f aca="false">COUNTIF($G163:$IV163,"A")</f>
        <v>0</v>
      </c>
      <c r="D163" s="14" t="n">
        <f aca="false">COUNTIF($G163:$IV163,"T")</f>
        <v>1</v>
      </c>
      <c r="E163" s="14" t="n">
        <f aca="false">COUNTIF($G163:$IV163,"X")</f>
        <v>0</v>
      </c>
      <c r="F163" s="19" t="n">
        <f aca="false">SUM(B163:E163)</f>
        <v>1</v>
      </c>
      <c r="K163" s="22"/>
      <c r="O163" s="20"/>
      <c r="S163" s="22"/>
      <c r="W163" s="22"/>
      <c r="AA163" s="20" t="s">
        <v>372</v>
      </c>
      <c r="AE163" s="22"/>
      <c r="AI163" s="22"/>
      <c r="AM163" s="22"/>
      <c r="AQ163" s="22"/>
      <c r="AU163" s="22"/>
      <c r="AY163" s="22"/>
      <c r="BC163" s="20"/>
      <c r="BG163" s="20"/>
      <c r="BK163" s="20"/>
      <c r="BO163" s="22"/>
      <c r="BS163" s="22"/>
      <c r="BW163" s="20"/>
      <c r="CA163" s="22"/>
      <c r="CE163" s="22"/>
      <c r="CI163" s="22"/>
      <c r="CM163" s="22"/>
      <c r="CQ163" s="22"/>
      <c r="CU163" s="22"/>
      <c r="CY163" s="22"/>
      <c r="DC163" s="22"/>
      <c r="DG163" s="22"/>
      <c r="DK163" s="22"/>
      <c r="DO163" s="22"/>
      <c r="DS163" s="22"/>
      <c r="DW163" s="22"/>
      <c r="EA163" s="22"/>
      <c r="EE163" s="22"/>
      <c r="EI163" s="22"/>
      <c r="EM163" s="22"/>
      <c r="EQ163" s="22"/>
      <c r="EU163" s="22"/>
      <c r="EY163" s="22"/>
      <c r="FC163" s="22"/>
      <c r="FG163" s="22"/>
      <c r="FK163" s="22"/>
      <c r="FO163" s="22"/>
      <c r="FS163" s="22"/>
      <c r="FW163" s="22"/>
      <c r="GA163" s="22"/>
      <c r="GE163" s="22"/>
      <c r="GI163" s="22"/>
      <c r="GM163" s="22"/>
      <c r="GQ163" s="22"/>
      <c r="GU163" s="22"/>
      <c r="GY163" s="22"/>
      <c r="HC163" s="22"/>
      <c r="HG163" s="22"/>
      <c r="HK163" s="22"/>
      <c r="HO163" s="22"/>
      <c r="HS163" s="22"/>
      <c r="HW163" s="22"/>
      <c r="IA163" s="22"/>
      <c r="IE163" s="22"/>
      <c r="II163" s="22"/>
      <c r="IM163" s="22"/>
      <c r="IQ163" s="22"/>
      <c r="IU163" s="22"/>
    </row>
    <row r="164" s="4" customFormat="true" ht="14.65" hidden="false" customHeight="true" outlineLevel="0" collapsed="false">
      <c r="A164" s="24" t="n">
        <v>0.8125</v>
      </c>
      <c r="B164" s="14" t="n">
        <f aca="false">COUNTIF($G164:$IV164,"K")</f>
        <v>0</v>
      </c>
      <c r="C164" s="14" t="n">
        <f aca="false">COUNTIF($G164:$IV164,"A")</f>
        <v>0</v>
      </c>
      <c r="D164" s="14" t="n">
        <f aca="false">COUNTIF($G164:$IV164,"T")</f>
        <v>1</v>
      </c>
      <c r="E164" s="14" t="n">
        <f aca="false">COUNTIF($G164:$IV164,"X")</f>
        <v>0</v>
      </c>
      <c r="F164" s="19" t="n">
        <f aca="false">SUM(B164:E164)</f>
        <v>1</v>
      </c>
      <c r="K164" s="22"/>
      <c r="O164" s="20"/>
      <c r="S164" s="22"/>
      <c r="W164" s="22"/>
      <c r="AA164" s="20" t="s">
        <v>372</v>
      </c>
      <c r="AE164" s="22"/>
      <c r="AI164" s="22"/>
      <c r="AM164" s="22"/>
      <c r="AQ164" s="22"/>
      <c r="AU164" s="22"/>
      <c r="AY164" s="22"/>
      <c r="BC164" s="20"/>
      <c r="BG164" s="20"/>
      <c r="BK164" s="20"/>
      <c r="BO164" s="22"/>
      <c r="BS164" s="22"/>
      <c r="BW164" s="20"/>
      <c r="CA164" s="22"/>
      <c r="CE164" s="22"/>
      <c r="CI164" s="22"/>
      <c r="CM164" s="22"/>
      <c r="CQ164" s="22"/>
      <c r="CU164" s="22"/>
      <c r="CY164" s="22"/>
      <c r="DC164" s="22"/>
      <c r="DG164" s="22"/>
      <c r="DK164" s="22"/>
      <c r="DO164" s="22"/>
      <c r="DS164" s="22"/>
      <c r="DW164" s="22"/>
      <c r="EA164" s="22"/>
      <c r="EE164" s="22"/>
      <c r="EI164" s="22"/>
      <c r="EM164" s="22"/>
      <c r="EQ164" s="22"/>
      <c r="EU164" s="22"/>
      <c r="EY164" s="22"/>
      <c r="FC164" s="22"/>
      <c r="FG164" s="22"/>
      <c r="FK164" s="22"/>
      <c r="FO164" s="22"/>
      <c r="FS164" s="22"/>
      <c r="FW164" s="22"/>
      <c r="GA164" s="22"/>
      <c r="GE164" s="22"/>
      <c r="GI164" s="22"/>
      <c r="GM164" s="22"/>
      <c r="GQ164" s="22"/>
      <c r="GU164" s="22"/>
      <c r="GY164" s="22"/>
      <c r="HC164" s="22"/>
      <c r="HG164" s="22"/>
      <c r="HK164" s="22"/>
      <c r="HO164" s="22"/>
      <c r="HS164" s="22"/>
      <c r="HW164" s="22"/>
      <c r="IA164" s="22"/>
      <c r="IE164" s="22"/>
      <c r="II164" s="22"/>
      <c r="IM164" s="22"/>
      <c r="IQ164" s="22"/>
      <c r="IU164" s="22"/>
    </row>
    <row r="165" s="4" customFormat="true" ht="14.65" hidden="false" customHeight="true" outlineLevel="0" collapsed="false">
      <c r="A165" s="24" t="n">
        <v>0.815972222222222</v>
      </c>
      <c r="B165" s="14" t="n">
        <f aca="false">COUNTIF($G165:$IV165,"K")</f>
        <v>0</v>
      </c>
      <c r="C165" s="14" t="n">
        <f aca="false">COUNTIF($G165:$IV165,"A")</f>
        <v>0</v>
      </c>
      <c r="D165" s="14" t="n">
        <f aca="false">COUNTIF($G165:$IV165,"T")</f>
        <v>1</v>
      </c>
      <c r="E165" s="14" t="n">
        <f aca="false">COUNTIF($G165:$IV165,"X")</f>
        <v>0</v>
      </c>
      <c r="F165" s="19" t="n">
        <f aca="false">SUM(B165:E165)</f>
        <v>1</v>
      </c>
      <c r="K165" s="22"/>
      <c r="O165" s="20"/>
      <c r="S165" s="22"/>
      <c r="W165" s="22"/>
      <c r="AA165" s="20" t="s">
        <v>372</v>
      </c>
      <c r="AE165" s="22"/>
      <c r="AI165" s="22"/>
      <c r="AM165" s="22"/>
      <c r="AQ165" s="22"/>
      <c r="AU165" s="22"/>
      <c r="AY165" s="22"/>
      <c r="BC165" s="20"/>
      <c r="BG165" s="20"/>
      <c r="BK165" s="20"/>
      <c r="BO165" s="22"/>
      <c r="BS165" s="22"/>
      <c r="BW165" s="20"/>
      <c r="CA165" s="22"/>
      <c r="CE165" s="22"/>
      <c r="CI165" s="22"/>
      <c r="CM165" s="22"/>
      <c r="CQ165" s="22"/>
      <c r="CU165" s="22"/>
      <c r="CY165" s="22"/>
      <c r="DC165" s="22"/>
      <c r="DG165" s="22"/>
      <c r="DK165" s="22"/>
      <c r="DO165" s="22"/>
      <c r="DS165" s="22"/>
      <c r="DW165" s="22"/>
      <c r="EA165" s="22"/>
      <c r="EE165" s="22"/>
      <c r="EI165" s="22"/>
      <c r="EM165" s="22"/>
      <c r="EQ165" s="22"/>
      <c r="EU165" s="22"/>
      <c r="EY165" s="22"/>
      <c r="FC165" s="22"/>
      <c r="FG165" s="22"/>
      <c r="FK165" s="22"/>
      <c r="FO165" s="22"/>
      <c r="FS165" s="22"/>
      <c r="FW165" s="22"/>
      <c r="GA165" s="22"/>
      <c r="GE165" s="22"/>
      <c r="GI165" s="22"/>
      <c r="GM165" s="22"/>
      <c r="GQ165" s="22"/>
      <c r="GU165" s="22"/>
      <c r="GY165" s="22"/>
      <c r="HC165" s="22"/>
      <c r="HG165" s="22"/>
      <c r="HK165" s="22"/>
      <c r="HO165" s="22"/>
      <c r="HS165" s="22"/>
      <c r="HW165" s="22"/>
      <c r="IA165" s="22"/>
      <c r="IE165" s="22"/>
      <c r="II165" s="22"/>
      <c r="IM165" s="22"/>
      <c r="IQ165" s="22"/>
      <c r="IU165" s="22"/>
    </row>
    <row r="166" s="4" customFormat="true" ht="14.65" hidden="false" customHeight="true" outlineLevel="0" collapsed="false">
      <c r="A166" s="24" t="n">
        <v>0.819444444444444</v>
      </c>
      <c r="B166" s="14" t="n">
        <f aca="false">COUNTIF($G166:$IV166,"K")</f>
        <v>0</v>
      </c>
      <c r="C166" s="14" t="n">
        <f aca="false">COUNTIF($G166:$IV166,"A")</f>
        <v>0</v>
      </c>
      <c r="D166" s="14" t="n">
        <f aca="false">COUNTIF($G166:$IV166,"T")</f>
        <v>1</v>
      </c>
      <c r="E166" s="14" t="n">
        <f aca="false">COUNTIF($G166:$IV166,"X")</f>
        <v>0</v>
      </c>
      <c r="F166" s="19" t="n">
        <f aca="false">SUM(B166:E166)</f>
        <v>1</v>
      </c>
      <c r="K166" s="22"/>
      <c r="O166" s="20"/>
      <c r="S166" s="22"/>
      <c r="W166" s="22"/>
      <c r="AA166" s="20" t="s">
        <v>372</v>
      </c>
      <c r="AE166" s="22"/>
      <c r="AI166" s="22"/>
      <c r="AM166" s="22"/>
      <c r="AQ166" s="22"/>
      <c r="AU166" s="22"/>
      <c r="AY166" s="22"/>
      <c r="BC166" s="20"/>
      <c r="BG166" s="20"/>
      <c r="BK166" s="20"/>
      <c r="BO166" s="22"/>
      <c r="BS166" s="22"/>
      <c r="BW166" s="20"/>
      <c r="CA166" s="22"/>
      <c r="CE166" s="22"/>
      <c r="CI166" s="22"/>
      <c r="CM166" s="22"/>
      <c r="CQ166" s="22"/>
      <c r="CU166" s="22"/>
      <c r="CY166" s="22"/>
      <c r="DC166" s="22"/>
      <c r="DG166" s="22"/>
      <c r="DK166" s="22"/>
      <c r="DO166" s="22"/>
      <c r="DS166" s="22"/>
      <c r="DW166" s="22"/>
      <c r="EA166" s="22"/>
      <c r="EE166" s="22"/>
      <c r="EI166" s="22"/>
      <c r="EM166" s="22"/>
      <c r="EQ166" s="22"/>
      <c r="EU166" s="22"/>
      <c r="EY166" s="22"/>
      <c r="FC166" s="22"/>
      <c r="FG166" s="22"/>
      <c r="FK166" s="22"/>
      <c r="FO166" s="22"/>
      <c r="FS166" s="22"/>
      <c r="FW166" s="22"/>
      <c r="GA166" s="22"/>
      <c r="GE166" s="22"/>
      <c r="GI166" s="22"/>
      <c r="GM166" s="22"/>
      <c r="GQ166" s="22"/>
      <c r="GU166" s="22"/>
      <c r="GY166" s="22"/>
      <c r="HC166" s="22"/>
      <c r="HG166" s="22"/>
      <c r="HK166" s="22"/>
      <c r="HO166" s="22"/>
      <c r="HS166" s="22"/>
      <c r="HW166" s="22"/>
      <c r="IA166" s="22"/>
      <c r="IE166" s="22"/>
      <c r="II166" s="22"/>
      <c r="IM166" s="22"/>
      <c r="IQ166" s="22"/>
      <c r="IU166" s="22"/>
    </row>
    <row r="167" s="4" customFormat="true" ht="14.65" hidden="false" customHeight="true" outlineLevel="0" collapsed="false">
      <c r="A167" s="24" t="n">
        <v>0.822916666666667</v>
      </c>
      <c r="B167" s="14" t="n">
        <f aca="false">COUNTIF($G167:$IV167,"K")</f>
        <v>0</v>
      </c>
      <c r="C167" s="14" t="n">
        <f aca="false">COUNTIF($G167:$IV167,"A")</f>
        <v>0</v>
      </c>
      <c r="D167" s="14" t="n">
        <f aca="false">COUNTIF($G167:$IV167,"T")</f>
        <v>1</v>
      </c>
      <c r="E167" s="14" t="n">
        <f aca="false">COUNTIF($G167:$IV167,"X")</f>
        <v>0</v>
      </c>
      <c r="F167" s="19" t="n">
        <f aca="false">SUM(B167:E167)</f>
        <v>1</v>
      </c>
      <c r="K167" s="22"/>
      <c r="O167" s="20"/>
      <c r="S167" s="22"/>
      <c r="W167" s="22"/>
      <c r="AA167" s="20" t="s">
        <v>372</v>
      </c>
      <c r="AE167" s="22"/>
      <c r="AI167" s="22"/>
      <c r="AM167" s="22"/>
      <c r="AQ167" s="22"/>
      <c r="AU167" s="22"/>
      <c r="AY167" s="22"/>
      <c r="BC167" s="20"/>
      <c r="BG167" s="20"/>
      <c r="BK167" s="20"/>
      <c r="BO167" s="22"/>
      <c r="BS167" s="22"/>
      <c r="BW167" s="20"/>
      <c r="CA167" s="22"/>
      <c r="CE167" s="22"/>
      <c r="CI167" s="22"/>
      <c r="CM167" s="22"/>
      <c r="CQ167" s="22"/>
      <c r="CU167" s="22"/>
      <c r="CY167" s="22"/>
      <c r="DC167" s="22"/>
      <c r="DG167" s="22"/>
      <c r="DK167" s="22"/>
      <c r="DO167" s="22"/>
      <c r="DS167" s="22"/>
      <c r="DW167" s="22"/>
      <c r="EA167" s="22"/>
      <c r="EE167" s="22"/>
      <c r="EI167" s="22"/>
      <c r="EM167" s="22"/>
      <c r="EQ167" s="22"/>
      <c r="EU167" s="22"/>
      <c r="EY167" s="22"/>
      <c r="FC167" s="22"/>
      <c r="FG167" s="22"/>
      <c r="FK167" s="22"/>
      <c r="FO167" s="22"/>
      <c r="FS167" s="22"/>
      <c r="FW167" s="22"/>
      <c r="GA167" s="22"/>
      <c r="GE167" s="22"/>
      <c r="GI167" s="22"/>
      <c r="GM167" s="22"/>
      <c r="GQ167" s="22"/>
      <c r="GU167" s="22"/>
      <c r="GY167" s="22"/>
      <c r="HC167" s="22"/>
      <c r="HG167" s="22"/>
      <c r="HK167" s="22"/>
      <c r="HO167" s="22"/>
      <c r="HS167" s="22"/>
      <c r="HW167" s="22"/>
      <c r="IA167" s="22"/>
      <c r="IE167" s="22"/>
      <c r="II167" s="22"/>
      <c r="IM167" s="22"/>
      <c r="IQ167" s="22"/>
      <c r="IU167" s="22"/>
    </row>
    <row r="168" s="4" customFormat="true" ht="14.65" hidden="false" customHeight="true" outlineLevel="0" collapsed="false">
      <c r="A168" s="24" t="n">
        <v>0.826388888888889</v>
      </c>
      <c r="B168" s="14" t="n">
        <f aca="false">COUNTIF($G168:$IV168,"K")</f>
        <v>0</v>
      </c>
      <c r="C168" s="14" t="n">
        <f aca="false">COUNTIF($G168:$IV168,"A")</f>
        <v>0</v>
      </c>
      <c r="D168" s="14" t="n">
        <f aca="false">COUNTIF($G168:$IV168,"T")</f>
        <v>1</v>
      </c>
      <c r="E168" s="14" t="n">
        <f aca="false">COUNTIF($G168:$IV168,"X")</f>
        <v>0</v>
      </c>
      <c r="F168" s="19" t="n">
        <f aca="false">SUM(B168:E168)</f>
        <v>1</v>
      </c>
      <c r="K168" s="22"/>
      <c r="O168" s="20"/>
      <c r="S168" s="22"/>
      <c r="W168" s="22"/>
      <c r="AA168" s="20" t="s">
        <v>372</v>
      </c>
      <c r="AE168" s="22"/>
      <c r="AI168" s="22"/>
      <c r="AM168" s="22"/>
      <c r="AQ168" s="22"/>
      <c r="AU168" s="22"/>
      <c r="AY168" s="22"/>
      <c r="BC168" s="20"/>
      <c r="BG168" s="20"/>
      <c r="BK168" s="20"/>
      <c r="BO168" s="22"/>
      <c r="BS168" s="22"/>
      <c r="BW168" s="20"/>
      <c r="CA168" s="22"/>
      <c r="CE168" s="22"/>
      <c r="CI168" s="22"/>
      <c r="CM168" s="22"/>
      <c r="CQ168" s="22"/>
      <c r="CU168" s="22"/>
      <c r="CY168" s="22"/>
      <c r="DC168" s="22"/>
      <c r="DG168" s="22"/>
      <c r="DK168" s="22"/>
      <c r="DO168" s="22"/>
      <c r="DS168" s="22"/>
      <c r="DW168" s="22"/>
      <c r="EA168" s="22"/>
      <c r="EE168" s="22"/>
      <c r="EI168" s="22"/>
      <c r="EM168" s="22"/>
      <c r="EQ168" s="22"/>
      <c r="EU168" s="22"/>
      <c r="EY168" s="22"/>
      <c r="FC168" s="22"/>
      <c r="FG168" s="22"/>
      <c r="FK168" s="22"/>
      <c r="FO168" s="22"/>
      <c r="FS168" s="22"/>
      <c r="FW168" s="22"/>
      <c r="GA168" s="22"/>
      <c r="GE168" s="22"/>
      <c r="GI168" s="22"/>
      <c r="GM168" s="22"/>
      <c r="GQ168" s="22"/>
      <c r="GU168" s="22"/>
      <c r="GY168" s="22"/>
      <c r="HC168" s="22"/>
      <c r="HG168" s="22"/>
      <c r="HK168" s="22"/>
      <c r="HO168" s="22"/>
      <c r="HS168" s="22"/>
      <c r="HW168" s="22"/>
      <c r="IA168" s="22"/>
      <c r="IE168" s="22"/>
      <c r="II168" s="22"/>
      <c r="IM168" s="22"/>
      <c r="IQ168" s="22"/>
      <c r="IU168" s="22"/>
    </row>
    <row r="169" s="4" customFormat="true" ht="14.65" hidden="false" customHeight="true" outlineLevel="0" collapsed="false">
      <c r="A169" s="24" t="n">
        <v>0.829861111111111</v>
      </c>
      <c r="B169" s="14" t="n">
        <f aca="false">COUNTIF($G169:$IV169,"K")</f>
        <v>0</v>
      </c>
      <c r="C169" s="14" t="n">
        <f aca="false">COUNTIF($G169:$IV169,"A")</f>
        <v>0</v>
      </c>
      <c r="D169" s="14" t="n">
        <f aca="false">COUNTIF($G169:$IV169,"T")</f>
        <v>1</v>
      </c>
      <c r="E169" s="14" t="n">
        <f aca="false">COUNTIF($G169:$IV169,"X")</f>
        <v>0</v>
      </c>
      <c r="F169" s="19" t="n">
        <f aca="false">SUM(B169:E169)</f>
        <v>1</v>
      </c>
      <c r="K169" s="22"/>
      <c r="O169" s="20"/>
      <c r="S169" s="22"/>
      <c r="W169" s="22"/>
      <c r="AA169" s="20" t="s">
        <v>372</v>
      </c>
      <c r="AE169" s="22"/>
      <c r="AI169" s="22"/>
      <c r="AM169" s="22"/>
      <c r="AQ169" s="22"/>
      <c r="AU169" s="22"/>
      <c r="AY169" s="22"/>
      <c r="BC169" s="20"/>
      <c r="BG169" s="20"/>
      <c r="BK169" s="20"/>
      <c r="BO169" s="22"/>
      <c r="BS169" s="22"/>
      <c r="BW169" s="20"/>
      <c r="CA169" s="22"/>
      <c r="CE169" s="22"/>
      <c r="CI169" s="22"/>
      <c r="CM169" s="22"/>
      <c r="CQ169" s="22"/>
      <c r="CU169" s="22"/>
      <c r="CY169" s="22"/>
      <c r="DC169" s="22"/>
      <c r="DG169" s="22"/>
      <c r="DK169" s="22"/>
      <c r="DO169" s="22"/>
      <c r="DS169" s="22"/>
      <c r="DW169" s="22"/>
      <c r="EA169" s="22"/>
      <c r="EE169" s="22"/>
      <c r="EI169" s="22"/>
      <c r="EM169" s="22"/>
      <c r="EQ169" s="22"/>
      <c r="EU169" s="22"/>
      <c r="EY169" s="22"/>
      <c r="FC169" s="22"/>
      <c r="FG169" s="22"/>
      <c r="FK169" s="22"/>
      <c r="FO169" s="22"/>
      <c r="FS169" s="22"/>
      <c r="FW169" s="22"/>
      <c r="GA169" s="22"/>
      <c r="GE169" s="22"/>
      <c r="GI169" s="22"/>
      <c r="GM169" s="22"/>
      <c r="GQ169" s="22"/>
      <c r="GU169" s="22"/>
      <c r="GY169" s="22"/>
      <c r="HC169" s="22"/>
      <c r="HG169" s="22"/>
      <c r="HK169" s="22"/>
      <c r="HO169" s="22"/>
      <c r="HS169" s="22"/>
      <c r="HW169" s="22"/>
      <c r="IA169" s="22"/>
      <c r="IE169" s="22"/>
      <c r="II169" s="22"/>
      <c r="IM169" s="22"/>
      <c r="IQ169" s="22"/>
      <c r="IU169" s="22"/>
    </row>
    <row r="170" s="4" customFormat="true" ht="14.65" hidden="false" customHeight="true" outlineLevel="0" collapsed="false">
      <c r="A170" s="23" t="n">
        <v>0.833333333333333</v>
      </c>
      <c r="B170" s="14" t="n">
        <f aca="false">COUNTIF($G170:$IV170,"K")</f>
        <v>0</v>
      </c>
      <c r="C170" s="14" t="n">
        <f aca="false">COUNTIF($G170:$IV170,"A")</f>
        <v>0</v>
      </c>
      <c r="D170" s="14" t="n">
        <f aca="false">COUNTIF($G170:$IV170,"T")</f>
        <v>1</v>
      </c>
      <c r="E170" s="14" t="n">
        <f aca="false">COUNTIF($G170:$IV170,"X")</f>
        <v>0</v>
      </c>
      <c r="F170" s="19" t="n">
        <f aca="false">SUM(B170:E170)</f>
        <v>1</v>
      </c>
      <c r="K170" s="22"/>
      <c r="O170" s="20"/>
      <c r="S170" s="22"/>
      <c r="W170" s="22"/>
      <c r="AA170" s="20" t="s">
        <v>372</v>
      </c>
      <c r="AE170" s="22"/>
      <c r="AI170" s="22"/>
      <c r="AM170" s="22"/>
      <c r="AQ170" s="22"/>
      <c r="AU170" s="22"/>
      <c r="AY170" s="22"/>
      <c r="BC170" s="20"/>
      <c r="BG170" s="20"/>
      <c r="BK170" s="20"/>
      <c r="BO170" s="22"/>
      <c r="BS170" s="22"/>
      <c r="BW170" s="20"/>
      <c r="CA170" s="22"/>
      <c r="CE170" s="22"/>
      <c r="CI170" s="22"/>
      <c r="CM170" s="22"/>
      <c r="CQ170" s="22"/>
      <c r="CU170" s="22"/>
      <c r="CY170" s="22"/>
      <c r="DC170" s="22"/>
      <c r="DG170" s="22"/>
      <c r="DK170" s="22"/>
      <c r="DO170" s="22"/>
      <c r="DS170" s="22"/>
      <c r="DW170" s="22"/>
      <c r="EA170" s="22"/>
      <c r="EE170" s="22"/>
      <c r="EI170" s="22"/>
      <c r="EM170" s="22"/>
      <c r="EQ170" s="22"/>
      <c r="EU170" s="22"/>
      <c r="EY170" s="22"/>
      <c r="FC170" s="22"/>
      <c r="FG170" s="22"/>
      <c r="FK170" s="22"/>
      <c r="FO170" s="22"/>
      <c r="FS170" s="22"/>
      <c r="FW170" s="22"/>
      <c r="GA170" s="22"/>
      <c r="GE170" s="22"/>
      <c r="GI170" s="22"/>
      <c r="GM170" s="22"/>
      <c r="GQ170" s="22"/>
      <c r="GU170" s="22"/>
      <c r="GY170" s="22"/>
      <c r="HC170" s="22"/>
      <c r="HG170" s="22"/>
      <c r="HK170" s="22"/>
      <c r="HO170" s="22"/>
      <c r="HS170" s="22"/>
      <c r="HW170" s="22"/>
      <c r="IA170" s="22"/>
      <c r="IE170" s="22"/>
      <c r="II170" s="22"/>
      <c r="IM170" s="22"/>
      <c r="IQ170" s="22"/>
      <c r="IU170" s="22"/>
    </row>
    <row r="171" s="4" customFormat="true" ht="14.65" hidden="false" customHeight="true" outlineLevel="0" collapsed="false">
      <c r="A171" s="24" t="n">
        <v>0.836805555555556</v>
      </c>
      <c r="B171" s="14" t="n">
        <f aca="false">COUNTIF($G171:$IV171,"K")</f>
        <v>0</v>
      </c>
      <c r="C171" s="14" t="n">
        <f aca="false">COUNTIF($G171:$IV171,"A")</f>
        <v>0</v>
      </c>
      <c r="D171" s="14" t="n">
        <f aca="false">COUNTIF($G171:$IV171,"T")</f>
        <v>0</v>
      </c>
      <c r="E171" s="14" t="n">
        <f aca="false">COUNTIF($G171:$IV171,"X")</f>
        <v>0</v>
      </c>
      <c r="F171" s="19" t="n">
        <f aca="false">SUM(B171:E171)</f>
        <v>0</v>
      </c>
      <c r="K171" s="22"/>
      <c r="O171" s="20"/>
      <c r="S171" s="22"/>
      <c r="W171" s="22"/>
      <c r="AA171" s="20"/>
      <c r="AE171" s="22"/>
      <c r="AI171" s="22"/>
      <c r="AM171" s="22"/>
      <c r="AQ171" s="22"/>
      <c r="AU171" s="22"/>
      <c r="AY171" s="22"/>
      <c r="BC171" s="20"/>
      <c r="BG171" s="20"/>
      <c r="BK171" s="20"/>
      <c r="BO171" s="22"/>
      <c r="BS171" s="22"/>
      <c r="BW171" s="20"/>
      <c r="CA171" s="22"/>
      <c r="CE171" s="22"/>
      <c r="CI171" s="22"/>
      <c r="CM171" s="22"/>
      <c r="CQ171" s="22"/>
      <c r="CU171" s="22"/>
      <c r="CY171" s="22"/>
      <c r="DC171" s="22"/>
      <c r="DG171" s="22"/>
      <c r="DK171" s="22"/>
      <c r="DO171" s="22"/>
      <c r="DS171" s="22"/>
      <c r="DW171" s="22"/>
      <c r="EA171" s="22"/>
      <c r="EE171" s="22"/>
      <c r="EI171" s="22"/>
      <c r="EM171" s="22"/>
      <c r="EQ171" s="22"/>
      <c r="EU171" s="22"/>
      <c r="EY171" s="22"/>
      <c r="FC171" s="22"/>
      <c r="FG171" s="22"/>
      <c r="FK171" s="22"/>
      <c r="FO171" s="22"/>
      <c r="FS171" s="22"/>
      <c r="FW171" s="22"/>
      <c r="GA171" s="22"/>
      <c r="GE171" s="22"/>
      <c r="GI171" s="22"/>
      <c r="GM171" s="22"/>
      <c r="GQ171" s="22"/>
      <c r="GU171" s="22"/>
      <c r="GY171" s="22"/>
      <c r="HC171" s="22"/>
      <c r="HG171" s="22"/>
      <c r="HK171" s="22"/>
      <c r="HO171" s="22"/>
      <c r="HS171" s="22"/>
      <c r="HW171" s="22"/>
      <c r="IA171" s="22"/>
      <c r="IE171" s="22"/>
      <c r="II171" s="22"/>
      <c r="IM171" s="22"/>
      <c r="IQ171" s="22"/>
      <c r="IU171" s="22"/>
    </row>
    <row r="172" s="4" customFormat="true" ht="14.65" hidden="false" customHeight="true" outlineLevel="0" collapsed="false">
      <c r="A172" s="24" t="n">
        <v>0.840277777777778</v>
      </c>
      <c r="B172" s="14" t="n">
        <f aca="false">COUNTIF($G172:$IV172,"K")</f>
        <v>0</v>
      </c>
      <c r="C172" s="14" t="n">
        <f aca="false">COUNTIF($G172:$IV172,"A")</f>
        <v>0</v>
      </c>
      <c r="D172" s="14" t="n">
        <f aca="false">COUNTIF($G172:$IV172,"T")</f>
        <v>0</v>
      </c>
      <c r="E172" s="14" t="n">
        <f aca="false">COUNTIF($G172:$IV172,"X")</f>
        <v>0</v>
      </c>
      <c r="F172" s="19" t="n">
        <f aca="false">SUM(B172:E172)</f>
        <v>0</v>
      </c>
      <c r="K172" s="22"/>
      <c r="O172" s="20"/>
      <c r="S172" s="22"/>
      <c r="W172" s="22"/>
      <c r="AA172" s="20"/>
      <c r="AE172" s="22"/>
      <c r="AI172" s="22"/>
      <c r="AM172" s="22"/>
      <c r="AQ172" s="22"/>
      <c r="AU172" s="22"/>
      <c r="AY172" s="22"/>
      <c r="BC172" s="20"/>
      <c r="BG172" s="20"/>
      <c r="BK172" s="20"/>
      <c r="BO172" s="22"/>
      <c r="BS172" s="22"/>
      <c r="BW172" s="20"/>
      <c r="CA172" s="22"/>
      <c r="CE172" s="22"/>
      <c r="CI172" s="22"/>
      <c r="CM172" s="22"/>
      <c r="CQ172" s="22"/>
      <c r="CU172" s="22"/>
      <c r="CY172" s="22"/>
      <c r="DC172" s="22"/>
      <c r="DG172" s="22"/>
      <c r="DK172" s="22"/>
      <c r="DO172" s="22"/>
      <c r="DS172" s="22"/>
      <c r="DW172" s="22"/>
      <c r="EA172" s="22"/>
      <c r="EE172" s="22"/>
      <c r="EI172" s="22"/>
      <c r="EM172" s="22"/>
      <c r="EQ172" s="22"/>
      <c r="EU172" s="22"/>
      <c r="EY172" s="22"/>
      <c r="FC172" s="22"/>
      <c r="FG172" s="22"/>
      <c r="FK172" s="22"/>
      <c r="FO172" s="22"/>
      <c r="FS172" s="22"/>
      <c r="FW172" s="22"/>
      <c r="GA172" s="22"/>
      <c r="GE172" s="22"/>
      <c r="GI172" s="22"/>
      <c r="GM172" s="22"/>
      <c r="GQ172" s="22"/>
      <c r="GU172" s="22"/>
      <c r="GY172" s="22"/>
      <c r="HC172" s="22"/>
      <c r="HG172" s="22"/>
      <c r="HK172" s="22"/>
      <c r="HO172" s="22"/>
      <c r="HS172" s="22"/>
      <c r="HW172" s="22"/>
      <c r="IA172" s="22"/>
      <c r="IE172" s="22"/>
      <c r="II172" s="22"/>
      <c r="IM172" s="22"/>
      <c r="IQ172" s="22"/>
      <c r="IU172" s="22"/>
    </row>
    <row r="173" s="4" customFormat="true" ht="14.65" hidden="false" customHeight="true" outlineLevel="0" collapsed="false">
      <c r="A173" s="24" t="n">
        <v>0.84375</v>
      </c>
      <c r="B173" s="14" t="n">
        <f aca="false">COUNTIF($G173:$IV173,"K")</f>
        <v>0</v>
      </c>
      <c r="C173" s="14" t="n">
        <f aca="false">COUNTIF($G173:$IV173,"A")</f>
        <v>0</v>
      </c>
      <c r="D173" s="14" t="n">
        <f aca="false">COUNTIF($G173:$IV173,"T")</f>
        <v>0</v>
      </c>
      <c r="E173" s="14" t="n">
        <f aca="false">COUNTIF($G173:$IV173,"X")</f>
        <v>0</v>
      </c>
      <c r="F173" s="19" t="n">
        <f aca="false">SUM(B173:E173)</f>
        <v>0</v>
      </c>
      <c r="K173" s="22"/>
      <c r="O173" s="20"/>
      <c r="S173" s="22"/>
      <c r="W173" s="22"/>
      <c r="AA173" s="20"/>
      <c r="AE173" s="22"/>
      <c r="AI173" s="22"/>
      <c r="AM173" s="22"/>
      <c r="AQ173" s="22"/>
      <c r="AU173" s="22"/>
      <c r="AY173" s="22"/>
      <c r="BC173" s="20"/>
      <c r="BG173" s="20"/>
      <c r="BK173" s="20"/>
      <c r="BO173" s="22"/>
      <c r="BS173" s="22"/>
      <c r="BW173" s="20"/>
      <c r="CA173" s="22"/>
      <c r="CE173" s="22"/>
      <c r="CI173" s="22"/>
      <c r="CM173" s="22"/>
      <c r="CQ173" s="22"/>
      <c r="CU173" s="22"/>
      <c r="CY173" s="22"/>
      <c r="DC173" s="22"/>
      <c r="DG173" s="22"/>
      <c r="DK173" s="22"/>
      <c r="DO173" s="22"/>
      <c r="DS173" s="22"/>
      <c r="DW173" s="22"/>
      <c r="EA173" s="22"/>
      <c r="EE173" s="22"/>
      <c r="EI173" s="22"/>
      <c r="EM173" s="22"/>
      <c r="EQ173" s="22"/>
      <c r="EU173" s="22"/>
      <c r="EY173" s="22"/>
      <c r="FC173" s="22"/>
      <c r="FG173" s="22"/>
      <c r="FK173" s="22"/>
      <c r="FO173" s="22"/>
      <c r="FS173" s="22"/>
      <c r="FW173" s="22"/>
      <c r="GA173" s="22"/>
      <c r="GE173" s="22"/>
      <c r="GI173" s="22"/>
      <c r="GM173" s="22"/>
      <c r="GQ173" s="22"/>
      <c r="GU173" s="22"/>
      <c r="GY173" s="22"/>
      <c r="HC173" s="22"/>
      <c r="HG173" s="22"/>
      <c r="HK173" s="22"/>
      <c r="HO173" s="22"/>
      <c r="HS173" s="22"/>
      <c r="HW173" s="22"/>
      <c r="IA173" s="22"/>
      <c r="IE173" s="22"/>
      <c r="II173" s="22"/>
      <c r="IM173" s="22"/>
      <c r="IQ173" s="22"/>
      <c r="IU173" s="22"/>
    </row>
    <row r="174" s="4" customFormat="true" ht="14.65" hidden="false" customHeight="true" outlineLevel="0" collapsed="false">
      <c r="A174" s="24" t="n">
        <v>0.847222222222222</v>
      </c>
      <c r="B174" s="14" t="n">
        <f aca="false">COUNTIF($G174:$IV174,"K")</f>
        <v>0</v>
      </c>
      <c r="C174" s="14" t="n">
        <f aca="false">COUNTIF($G174:$IV174,"A")</f>
        <v>0</v>
      </c>
      <c r="D174" s="14" t="n">
        <f aca="false">COUNTIF($G174:$IV174,"T")</f>
        <v>0</v>
      </c>
      <c r="E174" s="14" t="n">
        <f aca="false">COUNTIF($G174:$IV174,"X")</f>
        <v>0</v>
      </c>
      <c r="F174" s="19" t="n">
        <f aca="false">SUM(B174:E174)</f>
        <v>0</v>
      </c>
      <c r="K174" s="22"/>
      <c r="O174" s="20"/>
      <c r="S174" s="22"/>
      <c r="W174" s="22"/>
      <c r="AA174" s="20"/>
      <c r="AE174" s="22"/>
      <c r="AI174" s="22"/>
      <c r="AM174" s="22"/>
      <c r="AQ174" s="22"/>
      <c r="AU174" s="22"/>
      <c r="AY174" s="22"/>
      <c r="BC174" s="20"/>
      <c r="BG174" s="20"/>
      <c r="BK174" s="20"/>
      <c r="BO174" s="22"/>
      <c r="BS174" s="22"/>
      <c r="BW174" s="20"/>
      <c r="CA174" s="22"/>
      <c r="CE174" s="22"/>
      <c r="CI174" s="22"/>
      <c r="CM174" s="22"/>
      <c r="CQ174" s="22"/>
      <c r="CU174" s="22"/>
      <c r="CY174" s="22"/>
      <c r="DC174" s="22"/>
      <c r="DG174" s="22"/>
      <c r="DK174" s="22"/>
      <c r="DO174" s="22"/>
      <c r="DS174" s="22"/>
      <c r="DW174" s="22"/>
      <c r="EA174" s="22"/>
      <c r="EE174" s="22"/>
      <c r="EI174" s="22"/>
      <c r="EM174" s="22"/>
      <c r="EQ174" s="22"/>
      <c r="EU174" s="22"/>
      <c r="EY174" s="22"/>
      <c r="FC174" s="22"/>
      <c r="FG174" s="22"/>
      <c r="FK174" s="22"/>
      <c r="FO174" s="22"/>
      <c r="FS174" s="22"/>
      <c r="FW174" s="22"/>
      <c r="GA174" s="22"/>
      <c r="GE174" s="22"/>
      <c r="GI174" s="22"/>
      <c r="GM174" s="22"/>
      <c r="GQ174" s="22"/>
      <c r="GU174" s="22"/>
      <c r="GY174" s="22"/>
      <c r="HC174" s="22"/>
      <c r="HG174" s="22"/>
      <c r="HK174" s="22"/>
      <c r="HO174" s="22"/>
      <c r="HS174" s="22"/>
      <c r="HW174" s="22"/>
      <c r="IA174" s="22"/>
      <c r="IE174" s="22"/>
      <c r="II174" s="22"/>
      <c r="IM174" s="22"/>
      <c r="IQ174" s="22"/>
      <c r="IU174" s="22"/>
    </row>
    <row r="175" s="4" customFormat="true" ht="14.65" hidden="false" customHeight="true" outlineLevel="0" collapsed="false">
      <c r="A175" s="24" t="n">
        <v>0.850694444444444</v>
      </c>
      <c r="B175" s="14" t="n">
        <f aca="false">COUNTIF($G175:$IV175,"K")</f>
        <v>0</v>
      </c>
      <c r="C175" s="14" t="n">
        <f aca="false">COUNTIF($G175:$IV175,"A")</f>
        <v>0</v>
      </c>
      <c r="D175" s="14" t="n">
        <f aca="false">COUNTIF($G175:$IV175,"T")</f>
        <v>0</v>
      </c>
      <c r="E175" s="14" t="n">
        <f aca="false">COUNTIF($G175:$IV175,"X")</f>
        <v>0</v>
      </c>
      <c r="F175" s="19" t="n">
        <f aca="false">SUM(B175:E175)</f>
        <v>0</v>
      </c>
      <c r="K175" s="22"/>
      <c r="O175" s="20"/>
      <c r="S175" s="22"/>
      <c r="W175" s="22"/>
      <c r="AA175" s="20"/>
      <c r="AE175" s="22"/>
      <c r="AI175" s="22"/>
      <c r="AM175" s="22"/>
      <c r="AQ175" s="22"/>
      <c r="AU175" s="22"/>
      <c r="AY175" s="22"/>
      <c r="BC175" s="20"/>
      <c r="BG175" s="20"/>
      <c r="BK175" s="20"/>
      <c r="BO175" s="22"/>
      <c r="BS175" s="22"/>
      <c r="BW175" s="20"/>
      <c r="CA175" s="22"/>
      <c r="CE175" s="22"/>
      <c r="CI175" s="22"/>
      <c r="CM175" s="22"/>
      <c r="CQ175" s="22"/>
      <c r="CU175" s="22"/>
      <c r="CY175" s="22"/>
      <c r="DC175" s="22"/>
      <c r="DG175" s="22"/>
      <c r="DK175" s="22"/>
      <c r="DO175" s="22"/>
      <c r="DS175" s="22"/>
      <c r="DW175" s="22"/>
      <c r="EA175" s="22"/>
      <c r="EE175" s="22"/>
      <c r="EI175" s="22"/>
      <c r="EM175" s="22"/>
      <c r="EQ175" s="22"/>
      <c r="EU175" s="22"/>
      <c r="EY175" s="22"/>
      <c r="FC175" s="22"/>
      <c r="FG175" s="22"/>
      <c r="FK175" s="22"/>
      <c r="FO175" s="22"/>
      <c r="FS175" s="22"/>
      <c r="FW175" s="22"/>
      <c r="GA175" s="22"/>
      <c r="GE175" s="22"/>
      <c r="GI175" s="22"/>
      <c r="GM175" s="22"/>
      <c r="GQ175" s="22"/>
      <c r="GU175" s="22"/>
      <c r="GY175" s="22"/>
      <c r="HC175" s="22"/>
      <c r="HG175" s="22"/>
      <c r="HK175" s="22"/>
      <c r="HO175" s="22"/>
      <c r="HS175" s="22"/>
      <c r="HW175" s="22"/>
      <c r="IA175" s="22"/>
      <c r="IE175" s="22"/>
      <c r="II175" s="22"/>
      <c r="IM175" s="22"/>
      <c r="IQ175" s="22"/>
      <c r="IU175" s="22"/>
    </row>
    <row r="176" s="4" customFormat="true" ht="14.65" hidden="false" customHeight="true" outlineLevel="0" collapsed="false">
      <c r="A176" s="24" t="n">
        <v>0.854166666666667</v>
      </c>
      <c r="B176" s="14" t="n">
        <f aca="false">COUNTIF($G176:$IV176,"K")</f>
        <v>0</v>
      </c>
      <c r="C176" s="14" t="n">
        <f aca="false">COUNTIF($G176:$IV176,"A")</f>
        <v>0</v>
      </c>
      <c r="D176" s="14" t="n">
        <f aca="false">COUNTIF($G176:$IV176,"T")</f>
        <v>0</v>
      </c>
      <c r="E176" s="14" t="n">
        <f aca="false">COUNTIF($G176:$IV176,"X")</f>
        <v>0</v>
      </c>
      <c r="F176" s="19" t="n">
        <f aca="false">SUM(B176:E176)</f>
        <v>0</v>
      </c>
      <c r="K176" s="22"/>
      <c r="O176" s="20"/>
      <c r="S176" s="22"/>
      <c r="W176" s="22"/>
      <c r="AA176" s="20"/>
      <c r="AE176" s="22"/>
      <c r="AI176" s="22"/>
      <c r="AM176" s="22"/>
      <c r="AQ176" s="22"/>
      <c r="AU176" s="22"/>
      <c r="AY176" s="22"/>
      <c r="BC176" s="20"/>
      <c r="BG176" s="20"/>
      <c r="BK176" s="20"/>
      <c r="BO176" s="22"/>
      <c r="BS176" s="22"/>
      <c r="BW176" s="20"/>
      <c r="CA176" s="22"/>
      <c r="CE176" s="22"/>
      <c r="CI176" s="22"/>
      <c r="CM176" s="22"/>
      <c r="CQ176" s="22"/>
      <c r="CU176" s="22"/>
      <c r="CY176" s="22"/>
      <c r="DC176" s="22"/>
      <c r="DG176" s="22"/>
      <c r="DK176" s="22"/>
      <c r="DO176" s="22"/>
      <c r="DS176" s="22"/>
      <c r="DW176" s="22"/>
      <c r="EA176" s="22"/>
      <c r="EE176" s="22"/>
      <c r="EI176" s="22"/>
      <c r="EM176" s="22"/>
      <c r="EQ176" s="22"/>
      <c r="EU176" s="22"/>
      <c r="EY176" s="22"/>
      <c r="FC176" s="22"/>
      <c r="FG176" s="22"/>
      <c r="FK176" s="22"/>
      <c r="FO176" s="22"/>
      <c r="FS176" s="22"/>
      <c r="FW176" s="22"/>
      <c r="GA176" s="22"/>
      <c r="GE176" s="22"/>
      <c r="GI176" s="22"/>
      <c r="GM176" s="22"/>
      <c r="GQ176" s="22"/>
      <c r="GU176" s="22"/>
      <c r="GY176" s="22"/>
      <c r="HC176" s="22"/>
      <c r="HG176" s="22"/>
      <c r="HK176" s="22"/>
      <c r="HO176" s="22"/>
      <c r="HS176" s="22"/>
      <c r="HW176" s="22"/>
      <c r="IA176" s="22"/>
      <c r="IE176" s="22"/>
      <c r="II176" s="22"/>
      <c r="IM176" s="22"/>
      <c r="IQ176" s="22"/>
      <c r="IU176" s="22"/>
    </row>
    <row r="177" s="4" customFormat="true" ht="14.65" hidden="false" customHeight="true" outlineLevel="0" collapsed="false">
      <c r="A177" s="24" t="n">
        <v>0.857638888888889</v>
      </c>
      <c r="B177" s="14" t="n">
        <f aca="false">COUNTIF($G177:$IV177,"K")</f>
        <v>0</v>
      </c>
      <c r="C177" s="14" t="n">
        <f aca="false">COUNTIF($G177:$IV177,"A")</f>
        <v>0</v>
      </c>
      <c r="D177" s="14" t="n">
        <f aca="false">COUNTIF($G177:$IV177,"T")</f>
        <v>0</v>
      </c>
      <c r="E177" s="14" t="n">
        <f aca="false">COUNTIF($G177:$IV177,"X")</f>
        <v>0</v>
      </c>
      <c r="F177" s="19" t="n">
        <f aca="false">SUM(B177:E177)</f>
        <v>0</v>
      </c>
      <c r="K177" s="22"/>
      <c r="O177" s="20"/>
      <c r="S177" s="22"/>
      <c r="W177" s="22"/>
      <c r="AA177" s="20"/>
      <c r="AE177" s="22"/>
      <c r="AI177" s="22"/>
      <c r="AM177" s="22"/>
      <c r="AQ177" s="22"/>
      <c r="AU177" s="22"/>
      <c r="AY177" s="22"/>
      <c r="BC177" s="20"/>
      <c r="BG177" s="20"/>
      <c r="BK177" s="20"/>
      <c r="BO177" s="22"/>
      <c r="BS177" s="22"/>
      <c r="BW177" s="20"/>
      <c r="CA177" s="22"/>
      <c r="CE177" s="22"/>
      <c r="CI177" s="22"/>
      <c r="CM177" s="22"/>
      <c r="CQ177" s="22"/>
      <c r="CU177" s="22"/>
      <c r="CY177" s="22"/>
      <c r="DC177" s="22"/>
      <c r="DG177" s="22"/>
      <c r="DK177" s="22"/>
      <c r="DO177" s="22"/>
      <c r="DS177" s="22"/>
      <c r="DW177" s="22"/>
      <c r="EA177" s="22"/>
      <c r="EE177" s="22"/>
      <c r="EI177" s="22"/>
      <c r="EM177" s="22"/>
      <c r="EQ177" s="22"/>
      <c r="EU177" s="22"/>
      <c r="EY177" s="22"/>
      <c r="FC177" s="22"/>
      <c r="FG177" s="22"/>
      <c r="FK177" s="22"/>
      <c r="FO177" s="22"/>
      <c r="FS177" s="22"/>
      <c r="FW177" s="22"/>
      <c r="GA177" s="22"/>
      <c r="GE177" s="22"/>
      <c r="GI177" s="22"/>
      <c r="GM177" s="22"/>
      <c r="GQ177" s="22"/>
      <c r="GU177" s="22"/>
      <c r="GY177" s="22"/>
      <c r="HC177" s="22"/>
      <c r="HG177" s="22"/>
      <c r="HK177" s="22"/>
      <c r="HO177" s="22"/>
      <c r="HS177" s="22"/>
      <c r="HW177" s="22"/>
      <c r="IA177" s="22"/>
      <c r="IE177" s="22"/>
      <c r="II177" s="22"/>
      <c r="IM177" s="22"/>
      <c r="IQ177" s="22"/>
      <c r="IU177" s="22"/>
    </row>
    <row r="178" s="4" customFormat="true" ht="14.65" hidden="false" customHeight="true" outlineLevel="0" collapsed="false">
      <c r="A178" s="24" t="n">
        <v>0.861111111111111</v>
      </c>
      <c r="B178" s="14" t="n">
        <f aca="false">COUNTIF($G178:$IV178,"K")</f>
        <v>0</v>
      </c>
      <c r="C178" s="14" t="n">
        <f aca="false">COUNTIF($G178:$IV178,"A")</f>
        <v>0</v>
      </c>
      <c r="D178" s="14" t="n">
        <f aca="false">COUNTIF($G178:$IV178,"T")</f>
        <v>0</v>
      </c>
      <c r="E178" s="14" t="n">
        <f aca="false">COUNTIF($G178:$IV178,"X")</f>
        <v>0</v>
      </c>
      <c r="F178" s="19" t="n">
        <f aca="false">SUM(B178:E178)</f>
        <v>0</v>
      </c>
      <c r="K178" s="22"/>
      <c r="O178" s="20"/>
      <c r="S178" s="22"/>
      <c r="W178" s="22"/>
      <c r="AA178" s="20"/>
      <c r="AE178" s="22"/>
      <c r="AI178" s="22"/>
      <c r="AM178" s="22"/>
      <c r="AQ178" s="22"/>
      <c r="AU178" s="22"/>
      <c r="AY178" s="22"/>
      <c r="BC178" s="20"/>
      <c r="BG178" s="20"/>
      <c r="BK178" s="20"/>
      <c r="BO178" s="22"/>
      <c r="BS178" s="22"/>
      <c r="BW178" s="20"/>
      <c r="CA178" s="22"/>
      <c r="CE178" s="22"/>
      <c r="CI178" s="22"/>
      <c r="CM178" s="22"/>
      <c r="CQ178" s="22"/>
      <c r="CU178" s="22"/>
      <c r="CY178" s="22"/>
      <c r="DC178" s="22"/>
      <c r="DG178" s="22"/>
      <c r="DK178" s="22"/>
      <c r="DO178" s="22"/>
      <c r="DS178" s="22"/>
      <c r="DW178" s="22"/>
      <c r="EA178" s="22"/>
      <c r="EE178" s="22"/>
      <c r="EI178" s="22"/>
      <c r="EM178" s="22"/>
      <c r="EQ178" s="22"/>
      <c r="EU178" s="22"/>
      <c r="EY178" s="22"/>
      <c r="FC178" s="22"/>
      <c r="FG178" s="22"/>
      <c r="FK178" s="22"/>
      <c r="FO178" s="22"/>
      <c r="FS178" s="22"/>
      <c r="FW178" s="22"/>
      <c r="GA178" s="22"/>
      <c r="GE178" s="22"/>
      <c r="GI178" s="22"/>
      <c r="GM178" s="22"/>
      <c r="GQ178" s="22"/>
      <c r="GU178" s="22"/>
      <c r="GY178" s="22"/>
      <c r="HC178" s="22"/>
      <c r="HG178" s="22"/>
      <c r="HK178" s="22"/>
      <c r="HO178" s="22"/>
      <c r="HS178" s="22"/>
      <c r="HW178" s="22"/>
      <c r="IA178" s="22"/>
      <c r="IE178" s="22"/>
      <c r="II178" s="22"/>
      <c r="IM178" s="22"/>
      <c r="IQ178" s="22"/>
      <c r="IU178" s="22"/>
    </row>
    <row r="179" s="4" customFormat="true" ht="14.65" hidden="false" customHeight="true" outlineLevel="0" collapsed="false">
      <c r="A179" s="24" t="n">
        <v>0.864583333333333</v>
      </c>
      <c r="B179" s="14" t="n">
        <f aca="false">COUNTIF($G179:$IV179,"K")</f>
        <v>0</v>
      </c>
      <c r="C179" s="14" t="n">
        <f aca="false">COUNTIF($G179:$IV179,"A")</f>
        <v>0</v>
      </c>
      <c r="D179" s="14" t="n">
        <f aca="false">COUNTIF($G179:$IV179,"T")</f>
        <v>0</v>
      </c>
      <c r="E179" s="14" t="n">
        <f aca="false">COUNTIF($G179:$IV179,"X")</f>
        <v>0</v>
      </c>
      <c r="F179" s="19" t="n">
        <f aca="false">SUM(B179:E179)</f>
        <v>0</v>
      </c>
      <c r="K179" s="22"/>
      <c r="O179" s="20"/>
      <c r="S179" s="22"/>
      <c r="W179" s="22"/>
      <c r="AA179" s="20"/>
      <c r="AE179" s="22"/>
      <c r="AI179" s="22"/>
      <c r="AM179" s="22"/>
      <c r="AQ179" s="22"/>
      <c r="AU179" s="22"/>
      <c r="AY179" s="22"/>
      <c r="BC179" s="20"/>
      <c r="BG179" s="20"/>
      <c r="BK179" s="20"/>
      <c r="BO179" s="22"/>
      <c r="BS179" s="22"/>
      <c r="BW179" s="20"/>
      <c r="CA179" s="22"/>
      <c r="CE179" s="22"/>
      <c r="CI179" s="22"/>
      <c r="CM179" s="22"/>
      <c r="CQ179" s="22"/>
      <c r="CU179" s="22"/>
      <c r="CY179" s="22"/>
      <c r="DC179" s="22"/>
      <c r="DG179" s="22"/>
      <c r="DK179" s="22"/>
      <c r="DO179" s="22"/>
      <c r="DS179" s="22"/>
      <c r="DW179" s="22"/>
      <c r="EA179" s="22"/>
      <c r="EE179" s="22"/>
      <c r="EI179" s="22"/>
      <c r="EM179" s="22"/>
      <c r="EQ179" s="22"/>
      <c r="EU179" s="22"/>
      <c r="EY179" s="22"/>
      <c r="FC179" s="22"/>
      <c r="FG179" s="22"/>
      <c r="FK179" s="22"/>
      <c r="FO179" s="22"/>
      <c r="FS179" s="22"/>
      <c r="FW179" s="22"/>
      <c r="GA179" s="22"/>
      <c r="GE179" s="22"/>
      <c r="GI179" s="22"/>
      <c r="GM179" s="22"/>
      <c r="GQ179" s="22"/>
      <c r="GU179" s="22"/>
      <c r="GY179" s="22"/>
      <c r="HC179" s="22"/>
      <c r="HG179" s="22"/>
      <c r="HK179" s="22"/>
      <c r="HO179" s="22"/>
      <c r="HS179" s="22"/>
      <c r="HW179" s="22"/>
      <c r="IA179" s="22"/>
      <c r="IE179" s="22"/>
      <c r="II179" s="22"/>
      <c r="IM179" s="22"/>
      <c r="IQ179" s="22"/>
      <c r="IU179" s="22"/>
    </row>
    <row r="180" s="4" customFormat="true" ht="14.65" hidden="false" customHeight="true" outlineLevel="0" collapsed="false">
      <c r="A180" s="24" t="n">
        <v>0.868055555555556</v>
      </c>
      <c r="B180" s="14" t="n">
        <f aca="false">COUNTIF($G180:$IV180,"K")</f>
        <v>0</v>
      </c>
      <c r="C180" s="14" t="n">
        <f aca="false">COUNTIF($G180:$IV180,"A")</f>
        <v>0</v>
      </c>
      <c r="D180" s="14" t="n">
        <f aca="false">COUNTIF($G180:$IV180,"T")</f>
        <v>0</v>
      </c>
      <c r="E180" s="14" t="n">
        <f aca="false">COUNTIF($G180:$IV180,"X")</f>
        <v>0</v>
      </c>
      <c r="F180" s="19" t="n">
        <f aca="false">SUM(B180:E180)</f>
        <v>0</v>
      </c>
      <c r="K180" s="22"/>
      <c r="O180" s="20"/>
      <c r="S180" s="22"/>
      <c r="W180" s="22"/>
      <c r="AA180" s="20"/>
      <c r="AE180" s="22"/>
      <c r="AI180" s="22"/>
      <c r="AM180" s="22"/>
      <c r="AQ180" s="22"/>
      <c r="AU180" s="22"/>
      <c r="AY180" s="22"/>
      <c r="BC180" s="20"/>
      <c r="BG180" s="20"/>
      <c r="BK180" s="20"/>
      <c r="BO180" s="22"/>
      <c r="BS180" s="22"/>
      <c r="BW180" s="20"/>
      <c r="CA180" s="22"/>
      <c r="CE180" s="22"/>
      <c r="CI180" s="22"/>
      <c r="CM180" s="22"/>
      <c r="CQ180" s="22"/>
      <c r="CU180" s="22"/>
      <c r="CY180" s="22"/>
      <c r="DC180" s="22"/>
      <c r="DG180" s="22"/>
      <c r="DK180" s="22"/>
      <c r="DO180" s="22"/>
      <c r="DS180" s="22"/>
      <c r="DW180" s="22"/>
      <c r="EA180" s="22"/>
      <c r="EE180" s="22"/>
      <c r="EI180" s="22"/>
      <c r="EM180" s="22"/>
      <c r="EQ180" s="22"/>
      <c r="EU180" s="22"/>
      <c r="EY180" s="22"/>
      <c r="FC180" s="22"/>
      <c r="FG180" s="22"/>
      <c r="FK180" s="22"/>
      <c r="FO180" s="22"/>
      <c r="FS180" s="22"/>
      <c r="FW180" s="22"/>
      <c r="GA180" s="22"/>
      <c r="GE180" s="22"/>
      <c r="GI180" s="22"/>
      <c r="GM180" s="22"/>
      <c r="GQ180" s="22"/>
      <c r="GU180" s="22"/>
      <c r="GY180" s="22"/>
      <c r="HC180" s="22"/>
      <c r="HG180" s="22"/>
      <c r="HK180" s="22"/>
      <c r="HO180" s="22"/>
      <c r="HS180" s="22"/>
      <c r="HW180" s="22"/>
      <c r="IA180" s="22"/>
      <c r="IE180" s="22"/>
      <c r="II180" s="22"/>
      <c r="IM180" s="22"/>
      <c r="IQ180" s="22"/>
      <c r="IU180" s="22"/>
    </row>
    <row r="181" s="4" customFormat="true" ht="14.65" hidden="false" customHeight="true" outlineLevel="0" collapsed="false">
      <c r="A181" s="24" t="n">
        <v>0.871527777777778</v>
      </c>
      <c r="B181" s="14" t="n">
        <f aca="false">COUNTIF($G181:$IV181,"K")</f>
        <v>0</v>
      </c>
      <c r="C181" s="14" t="n">
        <f aca="false">COUNTIF($G181:$IV181,"A")</f>
        <v>0</v>
      </c>
      <c r="D181" s="14" t="n">
        <f aca="false">COUNTIF($G181:$IV181,"T")</f>
        <v>0</v>
      </c>
      <c r="E181" s="14" t="n">
        <f aca="false">COUNTIF($G181:$IV181,"X")</f>
        <v>0</v>
      </c>
      <c r="F181" s="19" t="n">
        <f aca="false">SUM(B181:E181)</f>
        <v>0</v>
      </c>
      <c r="K181" s="22"/>
      <c r="O181" s="20"/>
      <c r="S181" s="22"/>
      <c r="W181" s="22"/>
      <c r="AA181" s="20"/>
      <c r="AE181" s="22"/>
      <c r="AI181" s="22"/>
      <c r="AM181" s="22"/>
      <c r="AQ181" s="22"/>
      <c r="AU181" s="22"/>
      <c r="AY181" s="22"/>
      <c r="BC181" s="20"/>
      <c r="BG181" s="20"/>
      <c r="BK181" s="20"/>
      <c r="BO181" s="22"/>
      <c r="BS181" s="22"/>
      <c r="BW181" s="20"/>
      <c r="CA181" s="22"/>
      <c r="CE181" s="22"/>
      <c r="CI181" s="22"/>
      <c r="CM181" s="22"/>
      <c r="CQ181" s="22"/>
      <c r="CU181" s="22"/>
      <c r="CY181" s="22"/>
      <c r="DC181" s="22"/>
      <c r="DG181" s="22"/>
      <c r="DK181" s="22"/>
      <c r="DO181" s="22"/>
      <c r="DS181" s="22"/>
      <c r="DW181" s="22"/>
      <c r="EA181" s="22"/>
      <c r="EE181" s="22"/>
      <c r="EI181" s="22"/>
      <c r="EM181" s="22"/>
      <c r="EQ181" s="22"/>
      <c r="EU181" s="22"/>
      <c r="EY181" s="22"/>
      <c r="FC181" s="22"/>
      <c r="FG181" s="22"/>
      <c r="FK181" s="22"/>
      <c r="FO181" s="22"/>
      <c r="FS181" s="22"/>
      <c r="FW181" s="22"/>
      <c r="GA181" s="22"/>
      <c r="GE181" s="22"/>
      <c r="GI181" s="22"/>
      <c r="GM181" s="22"/>
      <c r="GQ181" s="22"/>
      <c r="GU181" s="22"/>
      <c r="GY181" s="22"/>
      <c r="HC181" s="22"/>
      <c r="HG181" s="22"/>
      <c r="HK181" s="22"/>
      <c r="HO181" s="22"/>
      <c r="HS181" s="22"/>
      <c r="HW181" s="22"/>
      <c r="IA181" s="22"/>
      <c r="IE181" s="22"/>
      <c r="II181" s="22"/>
      <c r="IM181" s="22"/>
      <c r="IQ181" s="22"/>
      <c r="IU181" s="22"/>
    </row>
    <row r="182" s="4" customFormat="true" ht="14.65" hidden="false" customHeight="true" outlineLevel="0" collapsed="false">
      <c r="A182" s="23" t="n">
        <v>0.875</v>
      </c>
      <c r="B182" s="14" t="n">
        <f aca="false">COUNTIF($G182:$IV182,"K")</f>
        <v>0</v>
      </c>
      <c r="C182" s="14" t="n">
        <f aca="false">COUNTIF($G182:$IV182,"A")</f>
        <v>0</v>
      </c>
      <c r="D182" s="14" t="n">
        <f aca="false">COUNTIF($G182:$IV182,"T")</f>
        <v>0</v>
      </c>
      <c r="E182" s="14" t="n">
        <f aca="false">COUNTIF($G182:$IV182,"X")</f>
        <v>0</v>
      </c>
      <c r="F182" s="19" t="n">
        <f aca="false">SUM(B182:E182)</f>
        <v>0</v>
      </c>
      <c r="K182" s="22"/>
      <c r="O182" s="20"/>
      <c r="S182" s="22"/>
      <c r="W182" s="22"/>
      <c r="AA182" s="20"/>
      <c r="AE182" s="22"/>
      <c r="AI182" s="22"/>
      <c r="AM182" s="22"/>
      <c r="AQ182" s="22"/>
      <c r="AU182" s="22"/>
      <c r="AY182" s="22"/>
      <c r="BC182" s="20"/>
      <c r="BG182" s="20"/>
      <c r="BK182" s="20"/>
      <c r="BO182" s="22"/>
      <c r="BS182" s="22"/>
      <c r="BW182" s="20"/>
      <c r="CA182" s="22"/>
      <c r="CE182" s="22"/>
      <c r="CI182" s="22"/>
      <c r="CM182" s="22"/>
      <c r="CQ182" s="22"/>
      <c r="CU182" s="22"/>
      <c r="CY182" s="22"/>
      <c r="DC182" s="22"/>
      <c r="DG182" s="22"/>
      <c r="DK182" s="22"/>
      <c r="DO182" s="22"/>
      <c r="DS182" s="22"/>
      <c r="DW182" s="22"/>
      <c r="EA182" s="22"/>
      <c r="EE182" s="22"/>
      <c r="EI182" s="22"/>
      <c r="EM182" s="22"/>
      <c r="EQ182" s="22"/>
      <c r="EU182" s="22"/>
      <c r="EY182" s="22"/>
      <c r="FC182" s="22"/>
      <c r="FG182" s="22"/>
      <c r="FK182" s="22"/>
      <c r="FO182" s="22"/>
      <c r="FS182" s="22"/>
      <c r="FW182" s="22"/>
      <c r="GA182" s="22"/>
      <c r="GE182" s="22"/>
      <c r="GI182" s="22"/>
      <c r="GM182" s="22"/>
      <c r="GQ182" s="22"/>
      <c r="GU182" s="22"/>
      <c r="GY182" s="22"/>
      <c r="HC182" s="22"/>
      <c r="HG182" s="22"/>
      <c r="HK182" s="22"/>
      <c r="HO182" s="22"/>
      <c r="HS182" s="22"/>
      <c r="HW182" s="22"/>
      <c r="IA182" s="22"/>
      <c r="IE182" s="22"/>
      <c r="II182" s="22"/>
      <c r="IM182" s="22"/>
      <c r="IQ182" s="22"/>
      <c r="IU182" s="22"/>
    </row>
    <row r="183" s="4" customFormat="true" ht="14.65" hidden="false" customHeight="true" outlineLevel="0" collapsed="false">
      <c r="A183" s="0"/>
      <c r="B183" s="14"/>
      <c r="C183" s="14"/>
      <c r="D183" s="14"/>
      <c r="E183" s="15"/>
      <c r="F183" s="16"/>
      <c r="K183" s="22"/>
      <c r="O183" s="20"/>
      <c r="S183" s="22"/>
      <c r="W183" s="22"/>
      <c r="AA183" s="20"/>
      <c r="AE183" s="22"/>
      <c r="AI183" s="22"/>
      <c r="AM183" s="22"/>
      <c r="AQ183" s="22"/>
      <c r="AU183" s="22"/>
      <c r="AY183" s="22"/>
      <c r="BC183" s="20"/>
      <c r="BG183" s="20"/>
      <c r="BK183" s="20"/>
      <c r="BO183" s="22"/>
      <c r="BS183" s="22"/>
      <c r="BW183" s="20"/>
      <c r="CA183" s="22"/>
      <c r="CE183" s="22"/>
      <c r="CI183" s="22"/>
      <c r="CM183" s="22"/>
      <c r="CQ183" s="22"/>
      <c r="CU183" s="22"/>
      <c r="CY183" s="22"/>
      <c r="DC183" s="22"/>
      <c r="DG183" s="22"/>
      <c r="DK183" s="22"/>
      <c r="DO183" s="22"/>
      <c r="DS183" s="22"/>
      <c r="DW183" s="22"/>
      <c r="EA183" s="22"/>
      <c r="EE183" s="22"/>
      <c r="EI183" s="22"/>
      <c r="EM183" s="22"/>
      <c r="EQ183" s="22"/>
      <c r="EU183" s="22"/>
      <c r="EY183" s="22"/>
      <c r="FC183" s="22"/>
      <c r="FG183" s="22"/>
      <c r="FK183" s="22"/>
      <c r="FO183" s="22"/>
      <c r="FS183" s="22"/>
      <c r="FW183" s="22"/>
      <c r="GA183" s="22"/>
      <c r="GE183" s="22"/>
      <c r="GI183" s="22"/>
      <c r="GM183" s="22"/>
      <c r="GQ183" s="22"/>
      <c r="GU183" s="22"/>
      <c r="GY183" s="22"/>
      <c r="HC183" s="22"/>
      <c r="HG183" s="22"/>
      <c r="HK183" s="22"/>
      <c r="HO183" s="22"/>
      <c r="HS183" s="22"/>
      <c r="HW183" s="22"/>
      <c r="IA183" s="22"/>
      <c r="IE183" s="22"/>
      <c r="II183" s="22"/>
      <c r="IM183" s="22"/>
      <c r="IQ183" s="22"/>
      <c r="IU183" s="22"/>
    </row>
    <row r="184" s="4" customFormat="true" ht="14.65" hidden="false" customHeight="true" outlineLevel="0" collapsed="false">
      <c r="A184" s="0"/>
      <c r="B184" s="14"/>
      <c r="C184" s="14"/>
      <c r="D184" s="14"/>
      <c r="E184" s="15"/>
      <c r="F184" s="16"/>
      <c r="K184" s="22"/>
      <c r="O184" s="20"/>
      <c r="S184" s="22"/>
      <c r="W184" s="22"/>
      <c r="AA184" s="20"/>
      <c r="AE184" s="22"/>
      <c r="AI184" s="22"/>
      <c r="AM184" s="22"/>
      <c r="AQ184" s="22"/>
      <c r="AU184" s="22"/>
      <c r="AY184" s="22"/>
      <c r="BC184" s="20"/>
      <c r="BG184" s="20"/>
      <c r="BK184" s="20"/>
      <c r="BO184" s="22"/>
      <c r="BS184" s="22"/>
      <c r="BW184" s="20"/>
      <c r="CA184" s="22"/>
      <c r="CE184" s="22"/>
      <c r="CI184" s="22"/>
      <c r="CM184" s="22"/>
      <c r="CQ184" s="22"/>
      <c r="CU184" s="22"/>
      <c r="CY184" s="22"/>
      <c r="DC184" s="22"/>
      <c r="DG184" s="22"/>
      <c r="DK184" s="22"/>
      <c r="DO184" s="22"/>
      <c r="DS184" s="22"/>
      <c r="DW184" s="22"/>
      <c r="EA184" s="22"/>
      <c r="EE184" s="22"/>
      <c r="EI184" s="22"/>
      <c r="EM184" s="22"/>
      <c r="EQ184" s="22"/>
      <c r="EU184" s="22"/>
      <c r="EY184" s="22"/>
      <c r="FC184" s="22"/>
      <c r="FG184" s="22"/>
      <c r="FK184" s="22"/>
      <c r="FO184" s="22"/>
      <c r="FS184" s="22"/>
      <c r="FW184" s="22"/>
      <c r="GA184" s="22"/>
      <c r="GE184" s="22"/>
      <c r="GI184" s="22"/>
      <c r="GM184" s="22"/>
      <c r="GQ184" s="22"/>
      <c r="GU184" s="22"/>
      <c r="GY184" s="22"/>
      <c r="HC184" s="22"/>
      <c r="HG184" s="22"/>
      <c r="HK184" s="22"/>
      <c r="HO184" s="22"/>
      <c r="HS184" s="22"/>
      <c r="HW184" s="22"/>
      <c r="IA184" s="22"/>
      <c r="IE184" s="22"/>
      <c r="II184" s="22"/>
      <c r="IM184" s="22"/>
      <c r="IQ184" s="22"/>
      <c r="IU184" s="22"/>
    </row>
    <row r="185" s="4" customFormat="true" ht="14.65" hidden="false" customHeight="true" outlineLevel="0" collapsed="false">
      <c r="A185" s="0"/>
      <c r="B185" s="14"/>
      <c r="C185" s="14"/>
      <c r="D185" s="14"/>
      <c r="E185" s="14"/>
      <c r="F185" s="16"/>
      <c r="K185" s="22"/>
      <c r="O185" s="20"/>
      <c r="S185" s="22"/>
      <c r="W185" s="22"/>
      <c r="AA185" s="20"/>
      <c r="AE185" s="22"/>
      <c r="AI185" s="22"/>
      <c r="AM185" s="22"/>
      <c r="AQ185" s="22"/>
      <c r="AU185" s="22"/>
      <c r="AY185" s="22"/>
      <c r="BC185" s="20"/>
      <c r="BG185" s="20"/>
      <c r="BK185" s="20"/>
      <c r="BO185" s="22"/>
      <c r="BS185" s="22"/>
      <c r="BW185" s="20"/>
      <c r="CA185" s="22"/>
      <c r="CE185" s="22"/>
      <c r="CI185" s="22"/>
      <c r="CM185" s="22"/>
      <c r="CQ185" s="22"/>
      <c r="CU185" s="22"/>
      <c r="CY185" s="22"/>
      <c r="DC185" s="22"/>
      <c r="DG185" s="22"/>
      <c r="DK185" s="22"/>
      <c r="DO185" s="22"/>
      <c r="DS185" s="22"/>
      <c r="DW185" s="22"/>
      <c r="EA185" s="22"/>
      <c r="EE185" s="22"/>
      <c r="EI185" s="22"/>
      <c r="EM185" s="22"/>
      <c r="EQ185" s="22"/>
      <c r="EU185" s="22"/>
      <c r="EY185" s="22"/>
      <c r="FC185" s="22"/>
      <c r="FG185" s="22"/>
      <c r="FK185" s="22"/>
      <c r="FO185" s="22"/>
      <c r="FS185" s="22"/>
      <c r="FW185" s="22"/>
      <c r="GA185" s="22"/>
      <c r="GE185" s="22"/>
      <c r="GI185" s="22"/>
      <c r="GM185" s="22"/>
      <c r="GQ185" s="22"/>
      <c r="GU185" s="22"/>
      <c r="GY185" s="22"/>
      <c r="HC185" s="22"/>
      <c r="HG185" s="22"/>
      <c r="HK185" s="22"/>
      <c r="HO185" s="22"/>
      <c r="HS185" s="22"/>
      <c r="HW185" s="22"/>
      <c r="IA185" s="22"/>
      <c r="IE185" s="22"/>
      <c r="II185" s="22"/>
      <c r="IM185" s="22"/>
      <c r="IQ185" s="22"/>
      <c r="IU185" s="22"/>
    </row>
    <row r="186" s="4" customFormat="true" ht="14.65" hidden="false" customHeight="true" outlineLevel="0" collapsed="false">
      <c r="A186" s="0"/>
      <c r="B186" s="14"/>
      <c r="C186" s="14"/>
      <c r="D186" s="14"/>
      <c r="E186" s="15"/>
      <c r="F186" s="16"/>
      <c r="K186" s="22"/>
      <c r="O186" s="20"/>
      <c r="S186" s="22"/>
      <c r="W186" s="22"/>
      <c r="AA186" s="20"/>
      <c r="AE186" s="22"/>
      <c r="AI186" s="22"/>
      <c r="AM186" s="22"/>
      <c r="AQ186" s="22"/>
      <c r="AU186" s="22"/>
      <c r="AY186" s="22"/>
      <c r="BC186" s="20"/>
      <c r="BG186" s="20"/>
      <c r="BK186" s="20"/>
      <c r="BO186" s="22"/>
      <c r="BS186" s="22"/>
      <c r="BW186" s="20"/>
      <c r="CA186" s="22"/>
      <c r="CE186" s="22"/>
      <c r="CI186" s="22"/>
      <c r="CM186" s="22"/>
      <c r="CQ186" s="22"/>
      <c r="CU186" s="22"/>
      <c r="CY186" s="22"/>
      <c r="DC186" s="22"/>
      <c r="DG186" s="22"/>
      <c r="DK186" s="22"/>
      <c r="DO186" s="22"/>
      <c r="DS186" s="22"/>
      <c r="DW186" s="22"/>
      <c r="EA186" s="22"/>
      <c r="EE186" s="22"/>
      <c r="EI186" s="22"/>
      <c r="EM186" s="22"/>
      <c r="EQ186" s="22"/>
      <c r="EU186" s="22"/>
      <c r="EY186" s="22"/>
      <c r="FC186" s="22"/>
      <c r="FG186" s="22"/>
      <c r="FK186" s="22"/>
      <c r="FO186" s="22"/>
      <c r="FS186" s="22"/>
      <c r="FW186" s="22"/>
      <c r="GA186" s="22"/>
      <c r="GE186" s="22"/>
      <c r="GI186" s="22"/>
      <c r="GM186" s="22"/>
      <c r="GQ186" s="22"/>
      <c r="GU186" s="22"/>
      <c r="GY186" s="22"/>
      <c r="HC186" s="22"/>
      <c r="HG186" s="22"/>
      <c r="HK186" s="22"/>
      <c r="HO186" s="22"/>
      <c r="HS186" s="22"/>
      <c r="HW186" s="22"/>
      <c r="IA186" s="22"/>
      <c r="IE186" s="22"/>
      <c r="II186" s="22"/>
      <c r="IM186" s="22"/>
      <c r="IQ186" s="22"/>
      <c r="IU186" s="22"/>
    </row>
    <row r="187" s="4" customFormat="true" ht="14.65" hidden="false" customHeight="true" outlineLevel="0" collapsed="false">
      <c r="A187" s="0"/>
      <c r="B187" s="14"/>
      <c r="C187" s="14"/>
      <c r="D187" s="14"/>
      <c r="E187" s="15"/>
      <c r="F187" s="16"/>
      <c r="K187" s="22"/>
      <c r="O187" s="20"/>
      <c r="S187" s="22"/>
      <c r="W187" s="22"/>
      <c r="AA187" s="20"/>
      <c r="AE187" s="22"/>
      <c r="AI187" s="22"/>
      <c r="AM187" s="22"/>
      <c r="AQ187" s="22"/>
      <c r="AU187" s="22"/>
      <c r="AY187" s="22"/>
      <c r="BC187" s="20"/>
      <c r="BG187" s="20"/>
      <c r="BK187" s="20"/>
      <c r="BO187" s="22"/>
      <c r="BS187" s="22"/>
      <c r="BW187" s="20"/>
      <c r="CA187" s="22"/>
      <c r="CE187" s="22"/>
      <c r="CI187" s="22"/>
      <c r="CM187" s="22"/>
      <c r="CQ187" s="22"/>
      <c r="CU187" s="22"/>
      <c r="CY187" s="22"/>
      <c r="DC187" s="22"/>
      <c r="DG187" s="22"/>
      <c r="DK187" s="22"/>
      <c r="DO187" s="22"/>
      <c r="DS187" s="22"/>
      <c r="DW187" s="22"/>
      <c r="EA187" s="22"/>
      <c r="EE187" s="22"/>
      <c r="EI187" s="22"/>
      <c r="EM187" s="22"/>
      <c r="EQ187" s="22"/>
      <c r="EU187" s="22"/>
      <c r="EY187" s="22"/>
      <c r="FC187" s="22"/>
      <c r="FG187" s="22"/>
      <c r="FK187" s="22"/>
      <c r="FO187" s="22"/>
      <c r="FS187" s="22"/>
      <c r="FW187" s="22"/>
      <c r="GA187" s="22"/>
      <c r="GE187" s="22"/>
      <c r="GI187" s="22"/>
      <c r="GM187" s="22"/>
      <c r="GQ187" s="22"/>
      <c r="GU187" s="22"/>
      <c r="GY187" s="22"/>
      <c r="HC187" s="22"/>
      <c r="HG187" s="22"/>
      <c r="HK187" s="22"/>
      <c r="HO187" s="22"/>
      <c r="HS187" s="22"/>
      <c r="HW187" s="22"/>
      <c r="IA187" s="22"/>
      <c r="IE187" s="22"/>
      <c r="II187" s="22"/>
      <c r="IM187" s="22"/>
      <c r="IQ187" s="22"/>
      <c r="IU187" s="22"/>
    </row>
    <row r="188" s="4" customFormat="true" ht="14.65" hidden="false" customHeight="true" outlineLevel="0" collapsed="false">
      <c r="A188" s="0"/>
      <c r="B188" s="14"/>
      <c r="C188" s="14"/>
      <c r="D188" s="14"/>
      <c r="E188" s="15"/>
      <c r="F188" s="16"/>
      <c r="K188" s="22"/>
      <c r="O188" s="20"/>
      <c r="S188" s="22"/>
      <c r="W188" s="22"/>
      <c r="AA188" s="20"/>
      <c r="AE188" s="22"/>
      <c r="AI188" s="22"/>
      <c r="AM188" s="22"/>
      <c r="AQ188" s="22"/>
      <c r="AU188" s="22"/>
      <c r="AY188" s="22"/>
      <c r="BC188" s="20"/>
      <c r="BG188" s="20"/>
      <c r="BK188" s="20"/>
      <c r="BO188" s="22"/>
      <c r="BS188" s="22"/>
      <c r="BW188" s="20"/>
      <c r="CA188" s="22"/>
      <c r="CE188" s="22"/>
      <c r="CI188" s="22"/>
      <c r="CM188" s="22"/>
      <c r="CQ188" s="22"/>
      <c r="CU188" s="22"/>
      <c r="CY188" s="22"/>
      <c r="DC188" s="22"/>
      <c r="DG188" s="22"/>
      <c r="DK188" s="22"/>
      <c r="DO188" s="22"/>
      <c r="DS188" s="22"/>
      <c r="DW188" s="22"/>
      <c r="EA188" s="22"/>
      <c r="EE188" s="22"/>
      <c r="EI188" s="22"/>
      <c r="EM188" s="22"/>
      <c r="EQ188" s="22"/>
      <c r="EU188" s="22"/>
      <c r="EY188" s="22"/>
      <c r="FC188" s="22"/>
      <c r="FG188" s="22"/>
      <c r="FK188" s="22"/>
      <c r="FO188" s="22"/>
      <c r="FS188" s="22"/>
      <c r="FW188" s="22"/>
      <c r="GA188" s="22"/>
      <c r="GE188" s="22"/>
      <c r="GI188" s="22"/>
      <c r="GM188" s="22"/>
      <c r="GQ188" s="22"/>
      <c r="GU188" s="22"/>
      <c r="GY188" s="22"/>
      <c r="HC188" s="22"/>
      <c r="HG188" s="22"/>
      <c r="HK188" s="22"/>
      <c r="HO188" s="22"/>
      <c r="HS188" s="22"/>
      <c r="HW188" s="22"/>
      <c r="IA188" s="22"/>
      <c r="IE188" s="22"/>
      <c r="II188" s="22"/>
      <c r="IM188" s="22"/>
      <c r="IQ188" s="22"/>
      <c r="IU188" s="22"/>
    </row>
    <row r="189" s="4" customFormat="true" ht="14.65" hidden="false" customHeight="true" outlineLevel="0" collapsed="false">
      <c r="A189" s="0"/>
      <c r="B189" s="14"/>
      <c r="C189" s="14"/>
      <c r="D189" s="14"/>
      <c r="E189" s="15"/>
      <c r="F189" s="16"/>
      <c r="K189" s="22"/>
      <c r="O189" s="20"/>
      <c r="S189" s="22"/>
      <c r="W189" s="22"/>
      <c r="AA189" s="20"/>
      <c r="AE189" s="22"/>
      <c r="AI189" s="22"/>
      <c r="AM189" s="22"/>
      <c r="AQ189" s="22"/>
      <c r="AU189" s="22"/>
      <c r="AY189" s="22"/>
      <c r="BC189" s="20"/>
      <c r="BG189" s="20"/>
      <c r="BK189" s="20"/>
      <c r="BO189" s="22"/>
      <c r="BS189" s="22"/>
      <c r="BW189" s="20"/>
      <c r="CA189" s="22"/>
      <c r="CE189" s="22"/>
      <c r="CI189" s="22"/>
      <c r="CM189" s="22"/>
      <c r="CQ189" s="22"/>
      <c r="CU189" s="22"/>
      <c r="CY189" s="22"/>
      <c r="DC189" s="22"/>
      <c r="DG189" s="22"/>
      <c r="DK189" s="22"/>
      <c r="DO189" s="22"/>
      <c r="DS189" s="22"/>
      <c r="DW189" s="22"/>
      <c r="EA189" s="22"/>
      <c r="EE189" s="22"/>
      <c r="EI189" s="22"/>
      <c r="EM189" s="22"/>
      <c r="EQ189" s="22"/>
      <c r="EU189" s="22"/>
      <c r="EY189" s="22"/>
      <c r="FC189" s="22"/>
      <c r="FG189" s="22"/>
      <c r="FK189" s="22"/>
      <c r="FO189" s="22"/>
      <c r="FS189" s="22"/>
      <c r="FW189" s="22"/>
      <c r="GA189" s="22"/>
      <c r="GE189" s="22"/>
      <c r="GI189" s="22"/>
      <c r="GM189" s="22"/>
      <c r="GQ189" s="22"/>
      <c r="GU189" s="22"/>
      <c r="GY189" s="22"/>
      <c r="HC189" s="22"/>
      <c r="HG189" s="22"/>
      <c r="HK189" s="22"/>
      <c r="HO189" s="22"/>
      <c r="HS189" s="22"/>
      <c r="HW189" s="22"/>
      <c r="IA189" s="22"/>
      <c r="IE189" s="22"/>
      <c r="II189" s="22"/>
      <c r="IM189" s="22"/>
      <c r="IQ189" s="22"/>
      <c r="IU189" s="22"/>
    </row>
    <row r="190" s="4" customFormat="true" ht="14.65" hidden="false" customHeight="true" outlineLevel="0" collapsed="false">
      <c r="A190" s="0"/>
      <c r="B190" s="14"/>
      <c r="C190" s="14"/>
      <c r="D190" s="14"/>
      <c r="E190" s="15"/>
      <c r="F190" s="16"/>
      <c r="K190" s="22"/>
      <c r="O190" s="20"/>
      <c r="S190" s="22"/>
      <c r="W190" s="22"/>
      <c r="AA190" s="20"/>
      <c r="AE190" s="22"/>
      <c r="AI190" s="22"/>
      <c r="AM190" s="22"/>
      <c r="AQ190" s="22"/>
      <c r="AU190" s="22"/>
      <c r="AY190" s="22"/>
      <c r="BC190" s="20"/>
      <c r="BG190" s="20"/>
      <c r="BK190" s="20"/>
      <c r="BO190" s="22"/>
      <c r="BS190" s="22"/>
      <c r="BW190" s="20"/>
      <c r="CA190" s="22"/>
      <c r="CE190" s="22"/>
      <c r="CI190" s="22"/>
      <c r="CM190" s="22"/>
      <c r="CQ190" s="22"/>
      <c r="CU190" s="22"/>
      <c r="CY190" s="22"/>
      <c r="DC190" s="22"/>
      <c r="DG190" s="22"/>
      <c r="DK190" s="22"/>
      <c r="DO190" s="22"/>
      <c r="DS190" s="22"/>
      <c r="DW190" s="22"/>
      <c r="EA190" s="22"/>
      <c r="EE190" s="22"/>
      <c r="EI190" s="22"/>
      <c r="EM190" s="22"/>
      <c r="EQ190" s="22"/>
      <c r="EU190" s="22"/>
      <c r="EY190" s="22"/>
      <c r="FC190" s="22"/>
      <c r="FG190" s="22"/>
      <c r="FK190" s="22"/>
      <c r="FO190" s="22"/>
      <c r="FS190" s="22"/>
      <c r="FW190" s="22"/>
      <c r="GA190" s="22"/>
      <c r="GE190" s="22"/>
      <c r="GI190" s="22"/>
      <c r="GM190" s="22"/>
      <c r="GQ190" s="22"/>
      <c r="GU190" s="22"/>
      <c r="GY190" s="22"/>
      <c r="HC190" s="22"/>
      <c r="HG190" s="22"/>
      <c r="HK190" s="22"/>
      <c r="HO190" s="22"/>
      <c r="HS190" s="22"/>
      <c r="HW190" s="22"/>
      <c r="IA190" s="22"/>
      <c r="IE190" s="22"/>
      <c r="II190" s="22"/>
      <c r="IM190" s="22"/>
      <c r="IQ190" s="22"/>
      <c r="IU190" s="22"/>
    </row>
    <row r="191" s="4" customFormat="true" ht="14.65" hidden="false" customHeight="true" outlineLevel="0" collapsed="false">
      <c r="A191" s="0"/>
      <c r="B191" s="14"/>
      <c r="C191" s="14"/>
      <c r="D191" s="14"/>
      <c r="E191" s="15"/>
      <c r="F191" s="16"/>
      <c r="K191" s="22"/>
      <c r="O191" s="20"/>
      <c r="S191" s="22"/>
      <c r="W191" s="22"/>
      <c r="AA191" s="20"/>
      <c r="AE191" s="22"/>
      <c r="AI191" s="22"/>
      <c r="AM191" s="22"/>
      <c r="AQ191" s="22"/>
      <c r="AU191" s="22"/>
      <c r="AY191" s="22"/>
      <c r="BC191" s="20"/>
      <c r="BG191" s="20"/>
      <c r="BK191" s="20"/>
      <c r="BO191" s="22"/>
      <c r="BS191" s="22"/>
      <c r="BW191" s="20"/>
      <c r="CA191" s="22"/>
      <c r="CE191" s="22"/>
      <c r="CI191" s="22"/>
      <c r="CM191" s="22"/>
      <c r="CQ191" s="22"/>
      <c r="CU191" s="22"/>
      <c r="CY191" s="22"/>
      <c r="DC191" s="22"/>
      <c r="DG191" s="22"/>
      <c r="DK191" s="22"/>
      <c r="DO191" s="22"/>
      <c r="DS191" s="22"/>
      <c r="DW191" s="22"/>
      <c r="EA191" s="22"/>
      <c r="EE191" s="22"/>
      <c r="EI191" s="22"/>
      <c r="EM191" s="22"/>
      <c r="EQ191" s="22"/>
      <c r="EU191" s="22"/>
      <c r="EY191" s="22"/>
      <c r="FC191" s="22"/>
      <c r="FG191" s="22"/>
      <c r="FK191" s="22"/>
      <c r="FO191" s="22"/>
      <c r="FS191" s="22"/>
      <c r="FW191" s="22"/>
      <c r="GA191" s="22"/>
      <c r="GE191" s="22"/>
      <c r="GI191" s="22"/>
      <c r="GM191" s="22"/>
      <c r="GQ191" s="22"/>
      <c r="GU191" s="22"/>
      <c r="GY191" s="22"/>
      <c r="HC191" s="22"/>
      <c r="HG191" s="22"/>
      <c r="HK191" s="22"/>
      <c r="HO191" s="22"/>
      <c r="HS191" s="22"/>
      <c r="HW191" s="22"/>
      <c r="IA191" s="22"/>
      <c r="IE191" s="22"/>
      <c r="II191" s="22"/>
      <c r="IM191" s="22"/>
      <c r="IQ191" s="22"/>
      <c r="IU191" s="22"/>
    </row>
    <row r="192" s="4" customFormat="true" ht="14.65" hidden="false" customHeight="true" outlineLevel="0" collapsed="false">
      <c r="A192" s="0"/>
      <c r="B192" s="14"/>
      <c r="C192" s="14"/>
      <c r="D192" s="14"/>
      <c r="E192" s="15"/>
      <c r="F192" s="16"/>
      <c r="K192" s="22"/>
      <c r="O192" s="20"/>
      <c r="S192" s="22"/>
      <c r="W192" s="22"/>
      <c r="AA192" s="20"/>
      <c r="AE192" s="22"/>
      <c r="AI192" s="22"/>
      <c r="AM192" s="22"/>
      <c r="AQ192" s="22"/>
      <c r="AU192" s="22"/>
      <c r="AY192" s="22"/>
      <c r="BC192" s="20"/>
      <c r="BG192" s="20"/>
      <c r="BK192" s="20"/>
      <c r="BO192" s="22"/>
      <c r="BS192" s="22"/>
      <c r="BW192" s="20"/>
      <c r="CA192" s="22"/>
      <c r="CE192" s="22"/>
      <c r="CI192" s="22"/>
      <c r="CM192" s="22"/>
      <c r="CQ192" s="22"/>
      <c r="CU192" s="22"/>
      <c r="CY192" s="22"/>
      <c r="DC192" s="22"/>
      <c r="DG192" s="22"/>
      <c r="DK192" s="22"/>
      <c r="DO192" s="22"/>
      <c r="DS192" s="22"/>
      <c r="DW192" s="22"/>
      <c r="EA192" s="22"/>
      <c r="EE192" s="22"/>
      <c r="EI192" s="22"/>
      <c r="EM192" s="22"/>
      <c r="EQ192" s="22"/>
      <c r="EU192" s="22"/>
      <c r="EY192" s="22"/>
      <c r="FC192" s="22"/>
      <c r="FG192" s="22"/>
      <c r="FK192" s="22"/>
      <c r="FO192" s="22"/>
      <c r="FS192" s="22"/>
      <c r="FW192" s="22"/>
      <c r="GA192" s="22"/>
      <c r="GE192" s="22"/>
      <c r="GI192" s="22"/>
      <c r="GM192" s="22"/>
      <c r="GQ192" s="22"/>
      <c r="GU192" s="22"/>
      <c r="GY192" s="22"/>
      <c r="HC192" s="22"/>
      <c r="HG192" s="22"/>
      <c r="HK192" s="22"/>
      <c r="HO192" s="22"/>
      <c r="HS192" s="22"/>
      <c r="HW192" s="22"/>
      <c r="IA192" s="22"/>
      <c r="IE192" s="22"/>
      <c r="II192" s="22"/>
      <c r="IM192" s="22"/>
      <c r="IQ192" s="22"/>
      <c r="IU192" s="22"/>
    </row>
    <row r="193" s="4" customFormat="true" ht="14.65" hidden="false" customHeight="true" outlineLevel="0" collapsed="false">
      <c r="A193" s="0"/>
      <c r="B193" s="14"/>
      <c r="C193" s="14"/>
      <c r="D193" s="14"/>
      <c r="E193" s="15"/>
      <c r="F193" s="16"/>
      <c r="K193" s="22"/>
      <c r="O193" s="20"/>
      <c r="S193" s="22"/>
      <c r="W193" s="22"/>
      <c r="AA193" s="20"/>
      <c r="AE193" s="22"/>
      <c r="AI193" s="22"/>
      <c r="AM193" s="22"/>
      <c r="AQ193" s="22"/>
      <c r="AU193" s="22"/>
      <c r="AY193" s="22"/>
      <c r="BC193" s="20"/>
      <c r="BG193" s="20"/>
      <c r="BK193" s="20"/>
      <c r="BO193" s="22"/>
      <c r="BS193" s="22"/>
      <c r="BW193" s="20"/>
      <c r="CA193" s="22"/>
      <c r="CE193" s="22"/>
      <c r="CI193" s="22"/>
      <c r="CM193" s="22"/>
      <c r="CQ193" s="22"/>
      <c r="CU193" s="22"/>
      <c r="CY193" s="22"/>
      <c r="DC193" s="22"/>
      <c r="DG193" s="22"/>
      <c r="DK193" s="22"/>
      <c r="DO193" s="22"/>
      <c r="DS193" s="22"/>
      <c r="DW193" s="22"/>
      <c r="EA193" s="22"/>
      <c r="EE193" s="22"/>
      <c r="EI193" s="22"/>
      <c r="EM193" s="22"/>
      <c r="EQ193" s="22"/>
      <c r="EU193" s="22"/>
      <c r="EY193" s="22"/>
      <c r="FC193" s="22"/>
      <c r="FG193" s="22"/>
      <c r="FK193" s="22"/>
      <c r="FO193" s="22"/>
      <c r="FS193" s="22"/>
      <c r="FW193" s="22"/>
      <c r="GA193" s="22"/>
      <c r="GE193" s="22"/>
      <c r="GI193" s="22"/>
      <c r="GM193" s="22"/>
      <c r="GQ193" s="22"/>
      <c r="GU193" s="22"/>
      <c r="GY193" s="22"/>
      <c r="HC193" s="22"/>
      <c r="HG193" s="22"/>
      <c r="HK193" s="22"/>
      <c r="HO193" s="22"/>
      <c r="HS193" s="22"/>
      <c r="HW193" s="22"/>
      <c r="IA193" s="22"/>
      <c r="IE193" s="22"/>
      <c r="II193" s="22"/>
      <c r="IM193" s="22"/>
      <c r="IQ193" s="22"/>
      <c r="IU193" s="22"/>
    </row>
    <row r="194" s="4" customFormat="true" ht="14.65" hidden="false" customHeight="true" outlineLevel="0" collapsed="false">
      <c r="A194" s="0"/>
      <c r="B194" s="14"/>
      <c r="C194" s="14"/>
      <c r="D194" s="14"/>
      <c r="E194" s="15"/>
      <c r="F194" s="16"/>
      <c r="K194" s="22"/>
      <c r="O194" s="20"/>
      <c r="S194" s="22"/>
      <c r="W194" s="22"/>
      <c r="AA194" s="20"/>
      <c r="AE194" s="22"/>
      <c r="AI194" s="22"/>
      <c r="AM194" s="22"/>
      <c r="AQ194" s="22"/>
      <c r="AU194" s="22"/>
      <c r="AY194" s="22"/>
      <c r="BC194" s="20"/>
      <c r="BG194" s="20"/>
      <c r="BK194" s="20"/>
      <c r="BO194" s="22"/>
      <c r="BS194" s="22"/>
      <c r="BW194" s="20"/>
      <c r="CA194" s="22"/>
      <c r="CE194" s="22"/>
      <c r="CI194" s="22"/>
      <c r="CM194" s="22"/>
      <c r="CQ194" s="22"/>
      <c r="CU194" s="22"/>
      <c r="CY194" s="22"/>
      <c r="DC194" s="22"/>
      <c r="DG194" s="22"/>
      <c r="DK194" s="22"/>
      <c r="DO194" s="22"/>
      <c r="DS194" s="22"/>
      <c r="DW194" s="22"/>
      <c r="EA194" s="22"/>
      <c r="EE194" s="22"/>
      <c r="EI194" s="22"/>
      <c r="EM194" s="22"/>
      <c r="EQ194" s="22"/>
      <c r="EU194" s="22"/>
      <c r="EY194" s="22"/>
      <c r="FC194" s="22"/>
      <c r="FG194" s="22"/>
      <c r="FK194" s="22"/>
      <c r="FO194" s="22"/>
      <c r="FS194" s="22"/>
      <c r="FW194" s="22"/>
      <c r="GA194" s="22"/>
      <c r="GE194" s="22"/>
      <c r="GI194" s="22"/>
      <c r="GM194" s="22"/>
      <c r="GQ194" s="22"/>
      <c r="GU194" s="22"/>
      <c r="GY194" s="22"/>
      <c r="HC194" s="22"/>
      <c r="HG194" s="22"/>
      <c r="HK194" s="22"/>
      <c r="HO194" s="22"/>
      <c r="HS194" s="22"/>
      <c r="HW194" s="22"/>
      <c r="IA194" s="22"/>
      <c r="IE194" s="22"/>
      <c r="II194" s="22"/>
      <c r="IM194" s="22"/>
      <c r="IQ194" s="22"/>
      <c r="IU194" s="22"/>
    </row>
    <row r="195" s="4" customFormat="true" ht="14.65" hidden="false" customHeight="true" outlineLevel="0" collapsed="false">
      <c r="A195" s="0"/>
      <c r="B195" s="14"/>
      <c r="C195" s="14"/>
      <c r="D195" s="14"/>
      <c r="E195" s="15"/>
      <c r="F195" s="16"/>
      <c r="K195" s="22"/>
      <c r="O195" s="20"/>
      <c r="S195" s="22"/>
      <c r="W195" s="22"/>
      <c r="AA195" s="20"/>
      <c r="AE195" s="22"/>
      <c r="AI195" s="22"/>
      <c r="AM195" s="22"/>
      <c r="AQ195" s="22"/>
      <c r="AU195" s="22"/>
      <c r="AY195" s="22"/>
      <c r="BC195" s="20"/>
      <c r="BG195" s="20"/>
      <c r="BK195" s="20"/>
      <c r="BO195" s="22"/>
      <c r="BS195" s="22"/>
      <c r="BW195" s="20"/>
      <c r="CA195" s="22"/>
      <c r="CE195" s="22"/>
      <c r="CI195" s="22"/>
      <c r="CM195" s="22"/>
      <c r="CQ195" s="22"/>
      <c r="CU195" s="22"/>
      <c r="CY195" s="22"/>
      <c r="DC195" s="22"/>
      <c r="DG195" s="22"/>
      <c r="DK195" s="22"/>
      <c r="DO195" s="22"/>
      <c r="DS195" s="22"/>
      <c r="DW195" s="22"/>
      <c r="EA195" s="22"/>
      <c r="EE195" s="22"/>
      <c r="EI195" s="22"/>
      <c r="EM195" s="22"/>
      <c r="EQ195" s="22"/>
      <c r="EU195" s="22"/>
      <c r="EY195" s="22"/>
      <c r="FC195" s="22"/>
      <c r="FG195" s="22"/>
      <c r="FK195" s="22"/>
      <c r="FO195" s="22"/>
      <c r="FS195" s="22"/>
      <c r="FW195" s="22"/>
      <c r="GA195" s="22"/>
      <c r="GE195" s="22"/>
      <c r="GI195" s="22"/>
      <c r="GM195" s="22"/>
      <c r="GQ195" s="22"/>
      <c r="GU195" s="22"/>
      <c r="GY195" s="22"/>
      <c r="HC195" s="22"/>
      <c r="HG195" s="22"/>
      <c r="HK195" s="22"/>
      <c r="HO195" s="22"/>
      <c r="HS195" s="22"/>
      <c r="HW195" s="22"/>
      <c r="IA195" s="22"/>
      <c r="IE195" s="22"/>
      <c r="II195" s="22"/>
      <c r="IM195" s="22"/>
      <c r="IQ195" s="22"/>
      <c r="IU195" s="22"/>
    </row>
    <row r="196" s="4" customFormat="true" ht="14.65" hidden="false" customHeight="true" outlineLevel="0" collapsed="false">
      <c r="A196" s="0"/>
      <c r="B196" s="14"/>
      <c r="C196" s="14"/>
      <c r="D196" s="14"/>
      <c r="E196" s="15"/>
      <c r="F196" s="16"/>
      <c r="K196" s="22"/>
      <c r="O196" s="20"/>
      <c r="S196" s="22"/>
      <c r="W196" s="22"/>
      <c r="AA196" s="20"/>
      <c r="AE196" s="22"/>
      <c r="AI196" s="22"/>
      <c r="AM196" s="22"/>
      <c r="AQ196" s="22"/>
      <c r="AU196" s="22"/>
      <c r="AY196" s="22"/>
      <c r="BC196" s="20"/>
      <c r="BG196" s="20"/>
      <c r="BK196" s="20"/>
      <c r="BO196" s="22"/>
      <c r="BS196" s="22"/>
      <c r="BW196" s="20"/>
      <c r="CA196" s="22"/>
      <c r="CE196" s="22"/>
      <c r="CI196" s="22"/>
      <c r="CM196" s="22"/>
      <c r="CQ196" s="22"/>
      <c r="CU196" s="22"/>
      <c r="CY196" s="22"/>
      <c r="DC196" s="22"/>
      <c r="DG196" s="22"/>
      <c r="DK196" s="22"/>
      <c r="DO196" s="22"/>
      <c r="DS196" s="22"/>
      <c r="DW196" s="22"/>
      <c r="EA196" s="22"/>
      <c r="EE196" s="22"/>
      <c r="EI196" s="22"/>
      <c r="EM196" s="22"/>
      <c r="EQ196" s="22"/>
      <c r="EU196" s="22"/>
      <c r="EY196" s="22"/>
      <c r="FC196" s="22"/>
      <c r="FG196" s="22"/>
      <c r="FK196" s="22"/>
      <c r="FO196" s="22"/>
      <c r="FS196" s="22"/>
      <c r="FW196" s="22"/>
      <c r="GA196" s="22"/>
      <c r="GE196" s="22"/>
      <c r="GI196" s="22"/>
      <c r="GM196" s="22"/>
      <c r="GQ196" s="22"/>
      <c r="GU196" s="22"/>
      <c r="GY196" s="22"/>
      <c r="HC196" s="22"/>
      <c r="HG196" s="22"/>
      <c r="HK196" s="22"/>
      <c r="HO196" s="22"/>
      <c r="HS196" s="22"/>
      <c r="HW196" s="22"/>
      <c r="IA196" s="22"/>
      <c r="IE196" s="22"/>
      <c r="II196" s="22"/>
      <c r="IM196" s="22"/>
      <c r="IQ196" s="22"/>
      <c r="IU196" s="22"/>
    </row>
    <row r="197" s="4" customFormat="true" ht="14.65" hidden="false" customHeight="true" outlineLevel="0" collapsed="false">
      <c r="A197" s="0"/>
      <c r="B197" s="14"/>
      <c r="C197" s="14"/>
      <c r="D197" s="14"/>
      <c r="E197" s="15"/>
      <c r="F197" s="16"/>
      <c r="K197" s="22"/>
      <c r="O197" s="20"/>
      <c r="S197" s="22"/>
      <c r="W197" s="22"/>
      <c r="AA197" s="20"/>
      <c r="AE197" s="22"/>
      <c r="AI197" s="22"/>
      <c r="AM197" s="22"/>
      <c r="AQ197" s="22"/>
      <c r="AU197" s="22"/>
      <c r="AY197" s="22"/>
      <c r="BC197" s="20"/>
      <c r="BG197" s="20"/>
      <c r="BK197" s="20"/>
      <c r="BO197" s="22"/>
      <c r="BS197" s="22"/>
      <c r="BW197" s="20"/>
      <c r="CA197" s="22"/>
      <c r="CE197" s="22"/>
      <c r="CI197" s="22"/>
      <c r="CM197" s="22"/>
      <c r="CQ197" s="22"/>
      <c r="CU197" s="22"/>
      <c r="CY197" s="22"/>
      <c r="DC197" s="22"/>
      <c r="DG197" s="22"/>
      <c r="DK197" s="22"/>
      <c r="DO197" s="22"/>
      <c r="DS197" s="22"/>
      <c r="DW197" s="22"/>
      <c r="EA197" s="22"/>
      <c r="EE197" s="22"/>
      <c r="EI197" s="22"/>
      <c r="EM197" s="22"/>
      <c r="EQ197" s="22"/>
      <c r="EU197" s="22"/>
      <c r="EY197" s="22"/>
      <c r="FC197" s="22"/>
      <c r="FG197" s="22"/>
      <c r="FK197" s="22"/>
      <c r="FO197" s="22"/>
      <c r="FS197" s="22"/>
      <c r="FW197" s="22"/>
      <c r="GA197" s="22"/>
      <c r="GE197" s="22"/>
      <c r="GI197" s="22"/>
      <c r="GM197" s="22"/>
      <c r="GQ197" s="22"/>
      <c r="GU197" s="22"/>
      <c r="GY197" s="22"/>
      <c r="HC197" s="22"/>
      <c r="HG197" s="22"/>
      <c r="HK197" s="22"/>
      <c r="HO197" s="22"/>
      <c r="HS197" s="22"/>
      <c r="HW197" s="22"/>
      <c r="IA197" s="22"/>
      <c r="IE197" s="22"/>
      <c r="II197" s="22"/>
      <c r="IM197" s="22"/>
      <c r="IQ197" s="22"/>
      <c r="IU197" s="22"/>
    </row>
    <row r="198" s="4" customFormat="true" ht="14.65" hidden="false" customHeight="true" outlineLevel="0" collapsed="false">
      <c r="A198" s="0"/>
      <c r="B198" s="14"/>
      <c r="C198" s="14"/>
      <c r="D198" s="14"/>
      <c r="E198" s="15"/>
      <c r="F198" s="16"/>
      <c r="K198" s="22"/>
      <c r="O198" s="20"/>
      <c r="S198" s="22"/>
      <c r="W198" s="22"/>
      <c r="AA198" s="20"/>
      <c r="AE198" s="22"/>
      <c r="AI198" s="22"/>
      <c r="AM198" s="22"/>
      <c r="AQ198" s="22"/>
      <c r="AU198" s="22"/>
      <c r="AY198" s="22"/>
      <c r="BC198" s="20"/>
      <c r="BG198" s="20"/>
      <c r="BK198" s="20"/>
      <c r="BO198" s="22"/>
      <c r="BS198" s="22"/>
      <c r="BW198" s="20"/>
      <c r="CA198" s="22"/>
      <c r="CE198" s="22"/>
      <c r="CI198" s="22"/>
      <c r="CM198" s="22"/>
      <c r="CQ198" s="22"/>
      <c r="CU198" s="22"/>
      <c r="CY198" s="22"/>
      <c r="DC198" s="22"/>
      <c r="DG198" s="22"/>
      <c r="DK198" s="22"/>
      <c r="DO198" s="22"/>
      <c r="DS198" s="22"/>
      <c r="DW198" s="22"/>
      <c r="EA198" s="22"/>
      <c r="EE198" s="22"/>
      <c r="EI198" s="22"/>
      <c r="EM198" s="22"/>
      <c r="EQ198" s="22"/>
      <c r="EU198" s="22"/>
      <c r="EY198" s="22"/>
      <c r="FC198" s="22"/>
      <c r="FG198" s="22"/>
      <c r="FK198" s="22"/>
      <c r="FO198" s="22"/>
      <c r="FS198" s="22"/>
      <c r="FW198" s="22"/>
      <c r="GA198" s="22"/>
      <c r="GE198" s="22"/>
      <c r="GI198" s="22"/>
      <c r="GM198" s="22"/>
      <c r="GQ198" s="22"/>
      <c r="GU198" s="22"/>
      <c r="GY198" s="22"/>
      <c r="HC198" s="22"/>
      <c r="HG198" s="22"/>
      <c r="HK198" s="22"/>
      <c r="HO198" s="22"/>
      <c r="HS198" s="22"/>
      <c r="HW198" s="22"/>
      <c r="IA198" s="22"/>
      <c r="IE198" s="22"/>
      <c r="II198" s="22"/>
      <c r="IM198" s="22"/>
      <c r="IQ198" s="22"/>
      <c r="IU198" s="22"/>
    </row>
  </sheetData>
  <conditionalFormatting sqref="CA2:IW200 AE2:BB200 BO2:BV200 S2:Z200 G2:N200">
    <cfRule type="expression" priority="2" aboveAverage="0" equalAverage="0" bottom="0" percent="0" rank="0" text="" dxfId="43">
      <formula>AND(G2&lt;&gt;"K",G2&lt;&gt;"A",G2&lt;&gt;"T",G2&lt;&gt;"X",NOT(ISBLANK(G2)))</formula>
    </cfRule>
  </conditionalFormatting>
  <conditionalFormatting sqref="BC2:BF200 BG141:BJ200 BG2:BJ13 BH14:BJ140 BK147:BN200 BK2:BN64 BK90:BN107 BM108:BN146 BM65:BN89 BW2:BZ200 AA171:AD200 AB2:AD170 O2:R200">
    <cfRule type="expression" priority="3" aboveAverage="0" equalAverage="0" bottom="0" percent="0" rank="0" text="" dxfId="44">
      <formula>AND(O2&lt;&gt;"K",O2&lt;&gt;"A",O2&lt;&gt;"T",O2&lt;&gt;"X",NOT(ISBLANK(O2)))</formula>
    </cfRule>
  </conditionalFormatting>
  <conditionalFormatting sqref="BG14:BG140">
    <cfRule type="expression" priority="4" aboveAverage="0" equalAverage="0" bottom="0" percent="0" rank="0" text="" dxfId="45">
      <formula>AND(BG14&lt;&gt;"K",BG14&lt;&gt;"A",BG14&lt;&gt;"T",BG14&lt;&gt;"X",NOT(ISBLANK(BG14)))</formula>
    </cfRule>
  </conditionalFormatting>
  <conditionalFormatting sqref="BK65:BL89">
    <cfRule type="expression" priority="5" aboveAverage="0" equalAverage="0" bottom="0" percent="0" rank="0" text="" dxfId="46">
      <formula>AND(BK65&lt;&gt;"K",BK65&lt;&gt;"A",BK65&lt;&gt;"T",BK65&lt;&gt;"X",NOT(ISBLANK(BK65)))</formula>
    </cfRule>
  </conditionalFormatting>
  <conditionalFormatting sqref="BK108:BL146">
    <cfRule type="expression" priority="6" aboveAverage="0" equalAverage="0" bottom="0" percent="0" rank="0" text="" dxfId="47">
      <formula>AND(BK108&lt;&gt;"K",BK108&lt;&gt;"A",BK108&lt;&gt;"T",BK108&lt;&gt;"X",NOT(ISBLANK(BK108)))</formula>
    </cfRule>
  </conditionalFormatting>
  <conditionalFormatting sqref="AA2:AA170">
    <cfRule type="expression" priority="7" aboveAverage="0" equalAverage="0" bottom="0" percent="0" rank="0" text="" dxfId="48">
      <formula>AND(AA2&lt;&gt;"K",AA2&lt;&gt;"A",AA2&lt;&gt;"T",AA2&lt;&gt;"X",NOT(ISBLANK(AA2)))</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W1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F2" activeCellId="0" sqref="F2"/>
    </sheetView>
  </sheetViews>
  <sheetFormatPr defaultColWidth="7.66015625" defaultRowHeight="14.65" zeroHeight="false" outlineLevelRow="0" outlineLevelCol="0"/>
  <cols>
    <col collapsed="false" customWidth="true" hidden="false" outlineLevel="0" max="1" min="1" style="0" width="11.5"/>
    <col collapsed="false" customWidth="true" hidden="false" outlineLevel="0" max="4" min="2" style="14" width="5.16"/>
    <col collapsed="false" customWidth="true" hidden="false" outlineLevel="0" max="5" min="5" style="15" width="5.16"/>
    <col collapsed="false" customWidth="true" hidden="false" outlineLevel="0" max="6" min="6" style="16" width="8.56"/>
    <col collapsed="false" customWidth="true" hidden="false" outlineLevel="0" max="8" min="7" style="0" width="6.36"/>
    <col collapsed="false" customWidth="true" hidden="false" outlineLevel="0" max="10" min="9" style="0" width="6.51"/>
    <col collapsed="false" customWidth="true" hidden="false" outlineLevel="0" max="11" min="11" style="9" width="6.36"/>
    <col collapsed="false" customWidth="true" hidden="false" outlineLevel="0" max="12" min="12" style="0" width="6.36"/>
    <col collapsed="false" customWidth="true" hidden="false" outlineLevel="0" max="14" min="13" style="0" width="6.51"/>
    <col collapsed="false" customWidth="true" hidden="false" outlineLevel="0" max="15" min="15" style="9" width="6.36"/>
    <col collapsed="false" customWidth="true" hidden="false" outlineLevel="0" max="16" min="16" style="0" width="6.36"/>
    <col collapsed="false" customWidth="true" hidden="false" outlineLevel="0" max="18" min="17" style="0" width="6.51"/>
    <col collapsed="false" customWidth="true" hidden="false" outlineLevel="0" max="19" min="19" style="9" width="6.36"/>
    <col collapsed="false" customWidth="true" hidden="false" outlineLevel="0" max="20" min="20" style="0" width="6.36"/>
    <col collapsed="false" customWidth="true" hidden="false" outlineLevel="0" max="22" min="21" style="0" width="6.51"/>
    <col collapsed="false" customWidth="true" hidden="false" outlineLevel="0" max="23" min="23" style="9" width="6.36"/>
    <col collapsed="false" customWidth="true" hidden="false" outlineLevel="0" max="24" min="24" style="0" width="6.36"/>
    <col collapsed="false" customWidth="true" hidden="false" outlineLevel="0" max="26" min="25" style="0" width="6.51"/>
    <col collapsed="false" customWidth="true" hidden="false" outlineLevel="0" max="27" min="27" style="9" width="6.36"/>
    <col collapsed="false" customWidth="true" hidden="false" outlineLevel="0" max="28" min="28" style="0" width="6.36"/>
    <col collapsed="false" customWidth="true" hidden="false" outlineLevel="0" max="30" min="29" style="0" width="6.51"/>
    <col collapsed="false" customWidth="true" hidden="false" outlineLevel="0" max="31" min="31" style="9" width="6.36"/>
    <col collapsed="false" customWidth="true" hidden="false" outlineLevel="0" max="32" min="32" style="0" width="6.36"/>
    <col collapsed="false" customWidth="true" hidden="false" outlineLevel="0" max="34" min="33" style="0" width="6.51"/>
    <col collapsed="false" customWidth="true" hidden="false" outlineLevel="0" max="35" min="35" style="9" width="6.36"/>
    <col collapsed="false" customWidth="true" hidden="false" outlineLevel="0" max="36" min="36" style="0" width="6.36"/>
    <col collapsed="false" customWidth="true" hidden="false" outlineLevel="0" max="38" min="37" style="0" width="6.51"/>
    <col collapsed="false" customWidth="true" hidden="false" outlineLevel="0" max="39" min="39" style="9" width="6.36"/>
    <col collapsed="false" customWidth="true" hidden="false" outlineLevel="0" max="40" min="40" style="0" width="6.36"/>
    <col collapsed="false" customWidth="true" hidden="false" outlineLevel="0" max="42" min="41" style="0" width="6.51"/>
    <col collapsed="false" customWidth="true" hidden="false" outlineLevel="0" max="43" min="43" style="9" width="7.51"/>
    <col collapsed="false" customWidth="true" hidden="false" outlineLevel="0" max="44" min="44" style="0" width="7.51"/>
    <col collapsed="false" customWidth="true" hidden="false" outlineLevel="0" max="47" min="47" style="9" width="7.22"/>
    <col collapsed="false" customWidth="true" hidden="false" outlineLevel="0" max="48" min="48" style="0" width="7.22"/>
    <col collapsed="false" customWidth="true" hidden="false" outlineLevel="0" max="50" min="49" style="0" width="7.51"/>
    <col collapsed="false" customWidth="true" hidden="false" outlineLevel="0" max="51" min="51" style="9" width="7.51"/>
    <col collapsed="false" customWidth="true" hidden="false" outlineLevel="0" max="52" min="52" style="0" width="7.51"/>
    <col collapsed="false" customWidth="true" hidden="false" outlineLevel="0" max="55" min="55" style="9" width="7.51"/>
    <col collapsed="false" customWidth="true" hidden="false" outlineLevel="0" max="56" min="56" style="0" width="7.51"/>
    <col collapsed="false" customWidth="true" hidden="false" outlineLevel="0" max="59" min="59" style="9" width="7.51"/>
    <col collapsed="false" customWidth="true" hidden="false" outlineLevel="0" max="60" min="60" style="0" width="7.51"/>
    <col collapsed="false" customWidth="true" hidden="false" outlineLevel="0" max="63" min="63" style="9" width="7.51"/>
    <col collapsed="false" customWidth="true" hidden="false" outlineLevel="0" max="64" min="64" style="0" width="7.51"/>
    <col collapsed="false" customWidth="true" hidden="false" outlineLevel="0" max="67" min="67" style="9" width="7.51"/>
    <col collapsed="false" customWidth="true" hidden="false" outlineLevel="0" max="68" min="68" style="0" width="7.51"/>
    <col collapsed="false" customWidth="true" hidden="false" outlineLevel="0" max="71" min="71" style="9" width="7.51"/>
    <col collapsed="false" customWidth="true" hidden="false" outlineLevel="0" max="72" min="72" style="0" width="7.51"/>
    <col collapsed="false" customWidth="true" hidden="false" outlineLevel="0" max="75" min="75" style="9" width="7.51"/>
    <col collapsed="false" customWidth="true" hidden="false" outlineLevel="0" max="76" min="76" style="0" width="7.51"/>
    <col collapsed="false" customWidth="true" hidden="false" outlineLevel="0" max="79" min="79" style="9" width="7.51"/>
    <col collapsed="false" customWidth="true" hidden="false" outlineLevel="0" max="80" min="80" style="0" width="7.51"/>
    <col collapsed="false" customWidth="true" hidden="false" outlineLevel="0" max="83" min="83" style="9" width="7.51"/>
    <col collapsed="false" customWidth="true" hidden="false" outlineLevel="0" max="84" min="84" style="0" width="7.51"/>
    <col collapsed="false" customWidth="true" hidden="false" outlineLevel="0" max="87" min="87" style="9" width="7.51"/>
    <col collapsed="false" customWidth="true" hidden="false" outlineLevel="0" max="88" min="88" style="0" width="7.51"/>
    <col collapsed="false" customWidth="true" hidden="false" outlineLevel="0" max="91" min="91" style="9" width="7.51"/>
    <col collapsed="false" customWidth="true" hidden="false" outlineLevel="0" max="92" min="92" style="0" width="7.51"/>
    <col collapsed="false" customWidth="true" hidden="false" outlineLevel="0" max="95" min="95" style="9" width="7.51"/>
    <col collapsed="false" customWidth="true" hidden="false" outlineLevel="0" max="96" min="96" style="0" width="7.51"/>
    <col collapsed="false" customWidth="true" hidden="false" outlineLevel="0" max="99" min="99" style="9" width="7.51"/>
    <col collapsed="false" customWidth="true" hidden="false" outlineLevel="0" max="100" min="100" style="0" width="7.51"/>
    <col collapsed="false" customWidth="true" hidden="false" outlineLevel="0" max="103" min="103" style="9" width="7.51"/>
    <col collapsed="false" customWidth="true" hidden="false" outlineLevel="0" max="104" min="104" style="0" width="7.51"/>
    <col collapsed="false" customWidth="true" hidden="false" outlineLevel="0" max="107" min="107" style="9" width="7.51"/>
    <col collapsed="false" customWidth="true" hidden="false" outlineLevel="0" max="108" min="108" style="0" width="7.51"/>
    <col collapsed="false" customWidth="true" hidden="false" outlineLevel="0" max="111" min="111" style="9" width="7.51"/>
    <col collapsed="false" customWidth="true" hidden="false" outlineLevel="0" max="112" min="112" style="0" width="7.51"/>
    <col collapsed="false" customWidth="true" hidden="false" outlineLevel="0" max="115" min="115" style="9" width="7.51"/>
    <col collapsed="false" customWidth="true" hidden="false" outlineLevel="0" max="116" min="116" style="0" width="7.51"/>
    <col collapsed="false" customWidth="true" hidden="false" outlineLevel="0" max="119" min="119" style="9" width="7.51"/>
    <col collapsed="false" customWidth="true" hidden="false" outlineLevel="0" max="120" min="120" style="0" width="7.51"/>
    <col collapsed="false" customWidth="true" hidden="false" outlineLevel="0" max="123" min="123" style="9" width="7.51"/>
    <col collapsed="false" customWidth="true" hidden="false" outlineLevel="0" max="124" min="124" style="0" width="7.51"/>
    <col collapsed="false" customWidth="true" hidden="false" outlineLevel="0" max="127" min="127" style="9" width="7.51"/>
    <col collapsed="false" customWidth="true" hidden="false" outlineLevel="0" max="128" min="128" style="0" width="7.51"/>
    <col collapsed="false" customWidth="true" hidden="false" outlineLevel="0" max="131" min="131" style="9" width="7.51"/>
    <col collapsed="false" customWidth="true" hidden="false" outlineLevel="0" max="132" min="132" style="0" width="7.51"/>
    <col collapsed="false" customWidth="true" hidden="false" outlineLevel="0" max="135" min="135" style="9" width="7.51"/>
    <col collapsed="false" customWidth="true" hidden="false" outlineLevel="0" max="136" min="136" style="0" width="7.51"/>
    <col collapsed="false" customWidth="true" hidden="false" outlineLevel="0" max="139" min="139" style="9" width="7.51"/>
    <col collapsed="false" customWidth="true" hidden="false" outlineLevel="0" max="140" min="140" style="0" width="7.51"/>
    <col collapsed="false" customWidth="true" hidden="false" outlineLevel="0" max="143" min="143" style="9" width="7.51"/>
    <col collapsed="false" customWidth="true" hidden="false" outlineLevel="0" max="144" min="144" style="0" width="7.51"/>
    <col collapsed="false" customWidth="true" hidden="false" outlineLevel="0" max="147" min="147" style="9" width="7.51"/>
    <col collapsed="false" customWidth="true" hidden="false" outlineLevel="0" max="148" min="148" style="0" width="7.51"/>
    <col collapsed="false" customWidth="true" hidden="false" outlineLevel="0" max="151" min="151" style="9" width="7.51"/>
    <col collapsed="false" customWidth="true" hidden="false" outlineLevel="0" max="152" min="152" style="0" width="7.51"/>
    <col collapsed="false" customWidth="true" hidden="false" outlineLevel="0" max="155" min="155" style="9" width="7.51"/>
    <col collapsed="false" customWidth="true" hidden="false" outlineLevel="0" max="156" min="156" style="0" width="7.51"/>
    <col collapsed="false" customWidth="true" hidden="false" outlineLevel="0" max="159" min="159" style="9" width="7.51"/>
    <col collapsed="false" customWidth="true" hidden="false" outlineLevel="0" max="160" min="160" style="0" width="7.51"/>
    <col collapsed="false" customWidth="true" hidden="false" outlineLevel="0" max="163" min="163" style="9" width="7.51"/>
    <col collapsed="false" customWidth="true" hidden="false" outlineLevel="0" max="164" min="164" style="0" width="7.51"/>
    <col collapsed="false" customWidth="true" hidden="false" outlineLevel="0" max="167" min="167" style="9" width="7.51"/>
    <col collapsed="false" customWidth="true" hidden="false" outlineLevel="0" max="168" min="168" style="0" width="7.51"/>
    <col collapsed="false" customWidth="true" hidden="false" outlineLevel="0" max="171" min="171" style="9" width="7.51"/>
    <col collapsed="false" customWidth="true" hidden="false" outlineLevel="0" max="172" min="172" style="0" width="7.51"/>
    <col collapsed="false" customWidth="true" hidden="false" outlineLevel="0" max="175" min="175" style="9" width="7.51"/>
    <col collapsed="false" customWidth="true" hidden="false" outlineLevel="0" max="176" min="176" style="0" width="7.51"/>
    <col collapsed="false" customWidth="true" hidden="false" outlineLevel="0" max="179" min="179" style="9" width="7.51"/>
    <col collapsed="false" customWidth="true" hidden="false" outlineLevel="0" max="180" min="180" style="0" width="7.51"/>
    <col collapsed="false" customWidth="true" hidden="false" outlineLevel="0" max="183" min="183" style="9" width="7.51"/>
    <col collapsed="false" customWidth="true" hidden="false" outlineLevel="0" max="184" min="184" style="0" width="7.51"/>
    <col collapsed="false" customWidth="true" hidden="false" outlineLevel="0" max="187" min="187" style="9" width="7.51"/>
    <col collapsed="false" customWidth="true" hidden="false" outlineLevel="0" max="188" min="188" style="0" width="7.51"/>
    <col collapsed="false" customWidth="true" hidden="false" outlineLevel="0" max="191" min="191" style="9" width="7.51"/>
    <col collapsed="false" customWidth="true" hidden="false" outlineLevel="0" max="192" min="192" style="0" width="7.51"/>
    <col collapsed="false" customWidth="true" hidden="false" outlineLevel="0" max="195" min="195" style="9" width="7.51"/>
    <col collapsed="false" customWidth="true" hidden="false" outlineLevel="0" max="196" min="196" style="0" width="7.51"/>
    <col collapsed="false" customWidth="true" hidden="false" outlineLevel="0" max="199" min="199" style="9" width="7.51"/>
    <col collapsed="false" customWidth="true" hidden="false" outlineLevel="0" max="200" min="200" style="0" width="7.51"/>
    <col collapsed="false" customWidth="true" hidden="false" outlineLevel="0" max="203" min="203" style="9" width="7.51"/>
    <col collapsed="false" customWidth="true" hidden="false" outlineLevel="0" max="204" min="204" style="0" width="7.51"/>
    <col collapsed="false" customWidth="true" hidden="false" outlineLevel="0" max="207" min="207" style="9" width="7.51"/>
    <col collapsed="false" customWidth="true" hidden="false" outlineLevel="0" max="208" min="208" style="0" width="7.51"/>
    <col collapsed="false" customWidth="true" hidden="false" outlineLevel="0" max="211" min="211" style="9" width="7.51"/>
    <col collapsed="false" customWidth="true" hidden="false" outlineLevel="0" max="212" min="212" style="0" width="7.51"/>
    <col collapsed="false" customWidth="true" hidden="false" outlineLevel="0" max="215" min="215" style="9" width="7.51"/>
    <col collapsed="false" customWidth="true" hidden="false" outlineLevel="0" max="216" min="216" style="0" width="7.51"/>
    <col collapsed="false" customWidth="true" hidden="false" outlineLevel="0" max="219" min="219" style="9" width="7.51"/>
    <col collapsed="false" customWidth="true" hidden="false" outlineLevel="0" max="220" min="220" style="0" width="7.51"/>
    <col collapsed="false" customWidth="true" hidden="false" outlineLevel="0" max="223" min="223" style="9" width="7.51"/>
    <col collapsed="false" customWidth="true" hidden="false" outlineLevel="0" max="224" min="224" style="0" width="7.51"/>
    <col collapsed="false" customWidth="true" hidden="false" outlineLevel="0" max="227" min="227" style="9" width="7.51"/>
    <col collapsed="false" customWidth="true" hidden="false" outlineLevel="0" max="228" min="228" style="0" width="7.51"/>
    <col collapsed="false" customWidth="true" hidden="false" outlineLevel="0" max="231" min="231" style="9" width="7.51"/>
    <col collapsed="false" customWidth="true" hidden="false" outlineLevel="0" max="232" min="232" style="0" width="7.51"/>
    <col collapsed="false" customWidth="true" hidden="false" outlineLevel="0" max="235" min="235" style="9" width="7.51"/>
    <col collapsed="false" customWidth="true" hidden="false" outlineLevel="0" max="236" min="236" style="0" width="7.51"/>
    <col collapsed="false" customWidth="true" hidden="false" outlineLevel="0" max="239" min="239" style="9" width="7.51"/>
    <col collapsed="false" customWidth="true" hidden="false" outlineLevel="0" max="240" min="240" style="0" width="7.51"/>
    <col collapsed="false" customWidth="true" hidden="false" outlineLevel="0" max="243" min="243" style="9" width="7.51"/>
    <col collapsed="false" customWidth="true" hidden="false" outlineLevel="0" max="244" min="244" style="0" width="7.51"/>
    <col collapsed="false" customWidth="true" hidden="false" outlineLevel="0" max="247" min="247" style="9" width="7.51"/>
    <col collapsed="false" customWidth="true" hidden="false" outlineLevel="0" max="248" min="248" style="0" width="7.51"/>
    <col collapsed="false" customWidth="true" hidden="false" outlineLevel="0" max="251" min="251" style="9" width="7.51"/>
    <col collapsed="false" customWidth="true" hidden="false" outlineLevel="0" max="252" min="252" style="0" width="7.51"/>
    <col collapsed="false" customWidth="true" hidden="false" outlineLevel="0" max="255" min="255" style="9" width="7.51"/>
    <col collapsed="false" customWidth="true" hidden="false" outlineLevel="0" max="256" min="256" style="0" width="7.51"/>
  </cols>
  <sheetData>
    <row r="1" customFormat="false" ht="14.65" hidden="false" customHeight="true" outlineLevel="0" collapsed="false">
      <c r="B1" s="17" t="s">
        <v>118</v>
      </c>
      <c r="C1" s="17" t="s">
        <v>119</v>
      </c>
      <c r="D1" s="17" t="s">
        <v>120</v>
      </c>
      <c r="E1" s="18" t="s">
        <v>121</v>
      </c>
      <c r="F1" s="19" t="s">
        <v>96</v>
      </c>
      <c r="G1" s="2" t="s">
        <v>122</v>
      </c>
      <c r="H1" s="2" t="s">
        <v>123</v>
      </c>
      <c r="I1" s="2" t="s">
        <v>124</v>
      </c>
      <c r="J1" s="2" t="s">
        <v>125</v>
      </c>
      <c r="K1" s="20" t="s">
        <v>126</v>
      </c>
      <c r="L1" s="2" t="s">
        <v>127</v>
      </c>
      <c r="M1" s="2" t="s">
        <v>128</v>
      </c>
      <c r="N1" s="2" t="s">
        <v>129</v>
      </c>
      <c r="O1" s="20" t="s">
        <v>130</v>
      </c>
      <c r="P1" s="2" t="s">
        <v>131</v>
      </c>
      <c r="Q1" s="2" t="s">
        <v>132</v>
      </c>
      <c r="R1" s="2" t="s">
        <v>133</v>
      </c>
      <c r="S1" s="20" t="s">
        <v>134</v>
      </c>
      <c r="T1" s="2" t="s">
        <v>135</v>
      </c>
      <c r="U1" s="2" t="s">
        <v>136</v>
      </c>
      <c r="V1" s="2" t="s">
        <v>137</v>
      </c>
      <c r="W1" s="20" t="s">
        <v>138</v>
      </c>
      <c r="X1" s="2" t="s">
        <v>139</v>
      </c>
      <c r="Y1" s="2" t="s">
        <v>140</v>
      </c>
      <c r="Z1" s="2" t="s">
        <v>141</v>
      </c>
      <c r="AA1" s="20" t="s">
        <v>142</v>
      </c>
      <c r="AB1" s="2" t="s">
        <v>143</v>
      </c>
      <c r="AC1" s="2" t="s">
        <v>144</v>
      </c>
      <c r="AD1" s="2" t="s">
        <v>145</v>
      </c>
      <c r="AE1" s="20" t="s">
        <v>146</v>
      </c>
      <c r="AF1" s="2" t="s">
        <v>147</v>
      </c>
      <c r="AG1" s="2" t="s">
        <v>148</v>
      </c>
      <c r="AH1" s="2" t="s">
        <v>149</v>
      </c>
      <c r="AI1" s="20" t="s">
        <v>150</v>
      </c>
      <c r="AJ1" s="2" t="s">
        <v>151</v>
      </c>
      <c r="AK1" s="2" t="s">
        <v>152</v>
      </c>
      <c r="AL1" s="2" t="s">
        <v>153</v>
      </c>
      <c r="AM1" s="20" t="s">
        <v>154</v>
      </c>
      <c r="AN1" s="2" t="s">
        <v>155</v>
      </c>
      <c r="AO1" s="2" t="s">
        <v>156</v>
      </c>
      <c r="AP1" s="2" t="s">
        <v>157</v>
      </c>
      <c r="AQ1" s="20" t="s">
        <v>158</v>
      </c>
      <c r="AR1" s="2" t="s">
        <v>159</v>
      </c>
      <c r="AS1" s="2" t="s">
        <v>160</v>
      </c>
      <c r="AT1" s="2" t="s">
        <v>161</v>
      </c>
      <c r="AU1" s="20" t="s">
        <v>162</v>
      </c>
      <c r="AV1" s="2" t="s">
        <v>163</v>
      </c>
      <c r="AW1" s="2" t="s">
        <v>164</v>
      </c>
      <c r="AX1" s="2" t="s">
        <v>165</v>
      </c>
      <c r="AY1" s="20" t="s">
        <v>166</v>
      </c>
      <c r="AZ1" s="2" t="s">
        <v>167</v>
      </c>
      <c r="BA1" s="2" t="s">
        <v>168</v>
      </c>
      <c r="BB1" s="2" t="s">
        <v>169</v>
      </c>
      <c r="BC1" s="20" t="s">
        <v>170</v>
      </c>
      <c r="BD1" s="2" t="s">
        <v>171</v>
      </c>
      <c r="BE1" s="2" t="s">
        <v>172</v>
      </c>
      <c r="BF1" s="2" t="s">
        <v>173</v>
      </c>
      <c r="BG1" s="20" t="s">
        <v>174</v>
      </c>
      <c r="BH1" s="2" t="s">
        <v>175</v>
      </c>
      <c r="BI1" s="2" t="s">
        <v>176</v>
      </c>
      <c r="BJ1" s="2" t="s">
        <v>177</v>
      </c>
      <c r="BK1" s="20" t="s">
        <v>178</v>
      </c>
      <c r="BL1" s="2" t="s">
        <v>179</v>
      </c>
      <c r="BM1" s="2" t="s">
        <v>180</v>
      </c>
      <c r="BN1" s="2" t="s">
        <v>181</v>
      </c>
      <c r="BO1" s="20" t="s">
        <v>182</v>
      </c>
      <c r="BP1" s="2" t="s">
        <v>183</v>
      </c>
      <c r="BQ1" s="2" t="s">
        <v>184</v>
      </c>
      <c r="BR1" s="2" t="s">
        <v>185</v>
      </c>
      <c r="BS1" s="20" t="s">
        <v>186</v>
      </c>
      <c r="BT1" s="2" t="s">
        <v>187</v>
      </c>
      <c r="BU1" s="2" t="s">
        <v>188</v>
      </c>
      <c r="BV1" s="2" t="s">
        <v>189</v>
      </c>
      <c r="BW1" s="20" t="s">
        <v>190</v>
      </c>
      <c r="BX1" s="2" t="s">
        <v>191</v>
      </c>
      <c r="BY1" s="2" t="s">
        <v>192</v>
      </c>
      <c r="BZ1" s="2" t="s">
        <v>193</v>
      </c>
      <c r="CA1" s="20" t="s">
        <v>194</v>
      </c>
      <c r="CB1" s="2" t="s">
        <v>195</v>
      </c>
      <c r="CC1" s="2" t="s">
        <v>196</v>
      </c>
      <c r="CD1" s="2" t="s">
        <v>197</v>
      </c>
      <c r="CE1" s="20" t="s">
        <v>198</v>
      </c>
      <c r="CF1" s="2" t="s">
        <v>199</v>
      </c>
      <c r="CG1" s="2" t="s">
        <v>200</v>
      </c>
      <c r="CH1" s="2" t="s">
        <v>201</v>
      </c>
      <c r="CI1" s="20" t="s">
        <v>202</v>
      </c>
      <c r="CJ1" s="2" t="s">
        <v>203</v>
      </c>
      <c r="CK1" s="2" t="s">
        <v>204</v>
      </c>
      <c r="CL1" s="2" t="s">
        <v>205</v>
      </c>
      <c r="CM1" s="20" t="s">
        <v>206</v>
      </c>
      <c r="CN1" s="2" t="s">
        <v>207</v>
      </c>
      <c r="CO1" s="2" t="s">
        <v>208</v>
      </c>
      <c r="CP1" s="2" t="s">
        <v>209</v>
      </c>
      <c r="CQ1" s="20" t="s">
        <v>210</v>
      </c>
      <c r="CR1" s="2" t="s">
        <v>211</v>
      </c>
      <c r="CS1" s="2" t="s">
        <v>212</v>
      </c>
      <c r="CT1" s="2" t="s">
        <v>213</v>
      </c>
      <c r="CU1" s="20" t="s">
        <v>214</v>
      </c>
      <c r="CV1" s="2" t="s">
        <v>215</v>
      </c>
      <c r="CW1" s="2" t="s">
        <v>216</v>
      </c>
      <c r="CX1" s="2" t="s">
        <v>217</v>
      </c>
      <c r="CY1" s="20" t="s">
        <v>218</v>
      </c>
      <c r="CZ1" s="2" t="s">
        <v>219</v>
      </c>
      <c r="DA1" s="2" t="s">
        <v>220</v>
      </c>
      <c r="DB1" s="2" t="s">
        <v>221</v>
      </c>
      <c r="DC1" s="20" t="s">
        <v>222</v>
      </c>
      <c r="DD1" s="2" t="s">
        <v>223</v>
      </c>
      <c r="DE1" s="2" t="s">
        <v>224</v>
      </c>
      <c r="DF1" s="2" t="s">
        <v>225</v>
      </c>
      <c r="DG1" s="20" t="s">
        <v>226</v>
      </c>
      <c r="DH1" s="2" t="s">
        <v>227</v>
      </c>
      <c r="DI1" s="2" t="s">
        <v>228</v>
      </c>
      <c r="DJ1" s="2" t="s">
        <v>229</v>
      </c>
      <c r="DK1" s="20" t="s">
        <v>230</v>
      </c>
      <c r="DL1" s="2" t="s">
        <v>231</v>
      </c>
      <c r="DM1" s="2" t="s">
        <v>232</v>
      </c>
      <c r="DN1" s="2" t="s">
        <v>233</v>
      </c>
      <c r="DO1" s="20" t="s">
        <v>234</v>
      </c>
      <c r="DP1" s="2" t="s">
        <v>235</v>
      </c>
      <c r="DQ1" s="2" t="s">
        <v>236</v>
      </c>
      <c r="DR1" s="2" t="s">
        <v>237</v>
      </c>
      <c r="DS1" s="20" t="s">
        <v>238</v>
      </c>
      <c r="DT1" s="2" t="s">
        <v>239</v>
      </c>
      <c r="DU1" s="2" t="s">
        <v>240</v>
      </c>
      <c r="DV1" s="2" t="s">
        <v>241</v>
      </c>
      <c r="DW1" s="20" t="s">
        <v>242</v>
      </c>
      <c r="DX1" s="2" t="s">
        <v>243</v>
      </c>
      <c r="DY1" s="2" t="s">
        <v>244</v>
      </c>
      <c r="DZ1" s="2" t="s">
        <v>245</v>
      </c>
      <c r="EA1" s="20" t="s">
        <v>246</v>
      </c>
      <c r="EB1" s="2" t="s">
        <v>247</v>
      </c>
      <c r="EC1" s="2" t="s">
        <v>248</v>
      </c>
      <c r="ED1" s="2" t="s">
        <v>249</v>
      </c>
      <c r="EE1" s="20" t="s">
        <v>250</v>
      </c>
      <c r="EF1" s="2" t="s">
        <v>251</v>
      </c>
      <c r="EG1" s="2" t="s">
        <v>252</v>
      </c>
      <c r="EH1" s="2" t="s">
        <v>253</v>
      </c>
      <c r="EI1" s="20" t="s">
        <v>254</v>
      </c>
      <c r="EJ1" s="2" t="s">
        <v>255</v>
      </c>
      <c r="EK1" s="2" t="s">
        <v>256</v>
      </c>
      <c r="EL1" s="2" t="s">
        <v>257</v>
      </c>
      <c r="EM1" s="20" t="s">
        <v>258</v>
      </c>
      <c r="EN1" s="2" t="s">
        <v>259</v>
      </c>
      <c r="EO1" s="2" t="s">
        <v>260</v>
      </c>
      <c r="EP1" s="2" t="s">
        <v>261</v>
      </c>
      <c r="EQ1" s="20" t="s">
        <v>262</v>
      </c>
      <c r="ER1" s="2" t="s">
        <v>263</v>
      </c>
      <c r="ES1" s="2" t="s">
        <v>264</v>
      </c>
      <c r="ET1" s="2" t="s">
        <v>265</v>
      </c>
      <c r="EU1" s="20" t="s">
        <v>266</v>
      </c>
      <c r="EV1" s="2" t="s">
        <v>267</v>
      </c>
      <c r="EW1" s="2" t="s">
        <v>268</v>
      </c>
      <c r="EX1" s="2" t="s">
        <v>269</v>
      </c>
      <c r="EY1" s="20" t="s">
        <v>270</v>
      </c>
      <c r="EZ1" s="2" t="s">
        <v>271</v>
      </c>
      <c r="FA1" s="2" t="s">
        <v>272</v>
      </c>
      <c r="FB1" s="2" t="s">
        <v>273</v>
      </c>
      <c r="FC1" s="20" t="s">
        <v>274</v>
      </c>
      <c r="FD1" s="2" t="s">
        <v>275</v>
      </c>
      <c r="FE1" s="2" t="s">
        <v>276</v>
      </c>
      <c r="FF1" s="2" t="s">
        <v>277</v>
      </c>
      <c r="FG1" s="20" t="s">
        <v>278</v>
      </c>
      <c r="FH1" s="2" t="s">
        <v>279</v>
      </c>
      <c r="FI1" s="2" t="s">
        <v>280</v>
      </c>
      <c r="FJ1" s="2" t="s">
        <v>281</v>
      </c>
      <c r="FK1" s="20" t="s">
        <v>282</v>
      </c>
      <c r="FL1" s="2" t="s">
        <v>283</v>
      </c>
      <c r="FM1" s="2" t="s">
        <v>284</v>
      </c>
      <c r="FN1" s="2" t="s">
        <v>285</v>
      </c>
      <c r="FO1" s="20" t="s">
        <v>286</v>
      </c>
      <c r="FP1" s="2" t="s">
        <v>287</v>
      </c>
      <c r="FQ1" s="2" t="s">
        <v>288</v>
      </c>
      <c r="FR1" s="2" t="s">
        <v>289</v>
      </c>
      <c r="FS1" s="20" t="s">
        <v>290</v>
      </c>
      <c r="FT1" s="2" t="s">
        <v>291</v>
      </c>
      <c r="FU1" s="2" t="s">
        <v>292</v>
      </c>
      <c r="FV1" s="2" t="s">
        <v>293</v>
      </c>
      <c r="FW1" s="20" t="s">
        <v>294</v>
      </c>
      <c r="FX1" s="2" t="s">
        <v>295</v>
      </c>
      <c r="FY1" s="2" t="s">
        <v>296</v>
      </c>
      <c r="FZ1" s="2" t="s">
        <v>297</v>
      </c>
      <c r="GA1" s="20" t="s">
        <v>298</v>
      </c>
      <c r="GB1" s="2" t="s">
        <v>299</v>
      </c>
      <c r="GC1" s="2" t="s">
        <v>300</v>
      </c>
      <c r="GD1" s="2" t="s">
        <v>301</v>
      </c>
      <c r="GE1" s="20" t="s">
        <v>302</v>
      </c>
      <c r="GF1" s="2" t="s">
        <v>303</v>
      </c>
      <c r="GG1" s="2" t="s">
        <v>304</v>
      </c>
      <c r="GH1" s="2" t="s">
        <v>305</v>
      </c>
      <c r="GI1" s="20" t="s">
        <v>306</v>
      </c>
      <c r="GJ1" s="2" t="s">
        <v>307</v>
      </c>
      <c r="GK1" s="2" t="s">
        <v>308</v>
      </c>
      <c r="GL1" s="2" t="s">
        <v>309</v>
      </c>
      <c r="GM1" s="20" t="s">
        <v>310</v>
      </c>
      <c r="GN1" s="2" t="s">
        <v>311</v>
      </c>
      <c r="GO1" s="2" t="s">
        <v>312</v>
      </c>
      <c r="GP1" s="2" t="s">
        <v>313</v>
      </c>
      <c r="GQ1" s="20" t="s">
        <v>314</v>
      </c>
      <c r="GR1" s="2" t="s">
        <v>315</v>
      </c>
      <c r="GS1" s="2" t="s">
        <v>316</v>
      </c>
      <c r="GT1" s="2" t="s">
        <v>317</v>
      </c>
      <c r="GU1" s="20" t="s">
        <v>318</v>
      </c>
      <c r="GV1" s="2" t="s">
        <v>319</v>
      </c>
      <c r="GW1" s="2" t="s">
        <v>320</v>
      </c>
      <c r="GX1" s="2" t="s">
        <v>321</v>
      </c>
      <c r="GY1" s="20" t="s">
        <v>322</v>
      </c>
      <c r="GZ1" s="2" t="s">
        <v>323</v>
      </c>
      <c r="HA1" s="2" t="s">
        <v>324</v>
      </c>
      <c r="HB1" s="2" t="s">
        <v>325</v>
      </c>
      <c r="HC1" s="20" t="s">
        <v>326</v>
      </c>
      <c r="HD1" s="2" t="s">
        <v>327</v>
      </c>
      <c r="HE1" s="2" t="s">
        <v>328</v>
      </c>
      <c r="HF1" s="2" t="s">
        <v>329</v>
      </c>
      <c r="HG1" s="20" t="s">
        <v>330</v>
      </c>
      <c r="HH1" s="2" t="s">
        <v>331</v>
      </c>
      <c r="HI1" s="2" t="s">
        <v>332</v>
      </c>
      <c r="HJ1" s="2" t="s">
        <v>333</v>
      </c>
      <c r="HK1" s="20" t="s">
        <v>334</v>
      </c>
      <c r="HL1" s="2" t="s">
        <v>335</v>
      </c>
      <c r="HM1" s="2" t="s">
        <v>336</v>
      </c>
      <c r="HN1" s="2" t="s">
        <v>337</v>
      </c>
      <c r="HO1" s="20" t="s">
        <v>338</v>
      </c>
      <c r="HP1" s="2" t="s">
        <v>339</v>
      </c>
      <c r="HQ1" s="2" t="s">
        <v>340</v>
      </c>
      <c r="HR1" s="2" t="s">
        <v>341</v>
      </c>
      <c r="HS1" s="20" t="s">
        <v>342</v>
      </c>
      <c r="HT1" s="2" t="s">
        <v>343</v>
      </c>
      <c r="HU1" s="2" t="s">
        <v>344</v>
      </c>
      <c r="HV1" s="2" t="s">
        <v>345</v>
      </c>
      <c r="HW1" s="20" t="s">
        <v>346</v>
      </c>
      <c r="HX1" s="2" t="s">
        <v>347</v>
      </c>
      <c r="HY1" s="2" t="s">
        <v>348</v>
      </c>
      <c r="HZ1" s="2" t="s">
        <v>349</v>
      </c>
      <c r="IA1" s="20" t="s">
        <v>350</v>
      </c>
      <c r="IB1" s="2" t="s">
        <v>351</v>
      </c>
      <c r="IC1" s="2" t="s">
        <v>352</v>
      </c>
      <c r="ID1" s="2" t="s">
        <v>353</v>
      </c>
      <c r="IE1" s="20" t="s">
        <v>354</v>
      </c>
      <c r="IF1" s="2" t="s">
        <v>355</v>
      </c>
      <c r="IG1" s="2" t="s">
        <v>356</v>
      </c>
      <c r="IH1" s="2" t="s">
        <v>357</v>
      </c>
      <c r="II1" s="20" t="s">
        <v>358</v>
      </c>
      <c r="IJ1" s="2" t="s">
        <v>359</v>
      </c>
      <c r="IK1" s="2" t="s">
        <v>360</v>
      </c>
      <c r="IL1" s="2" t="s">
        <v>361</v>
      </c>
      <c r="IM1" s="20" t="s">
        <v>362</v>
      </c>
      <c r="IN1" s="2" t="s">
        <v>363</v>
      </c>
      <c r="IO1" s="2" t="s">
        <v>364</v>
      </c>
      <c r="IP1" s="2" t="s">
        <v>365</v>
      </c>
      <c r="IQ1" s="20" t="s">
        <v>366</v>
      </c>
      <c r="IR1" s="2" t="s">
        <v>367</v>
      </c>
      <c r="IS1" s="2" t="s">
        <v>368</v>
      </c>
      <c r="IT1" s="2" t="s">
        <v>369</v>
      </c>
      <c r="IU1" s="20" t="s">
        <v>370</v>
      </c>
      <c r="IV1" s="2" t="s">
        <v>371</v>
      </c>
      <c r="IW1" s="2" t="s">
        <v>375</v>
      </c>
    </row>
    <row r="2" s="4" customFormat="true" ht="14.9" hidden="false" customHeight="true" outlineLevel="0" collapsed="false">
      <c r="A2" s="23" t="n">
        <v>0.25</v>
      </c>
      <c r="B2" s="14" t="n">
        <f aca="false">COUNTIF($G2:$IV2,"K")</f>
        <v>0</v>
      </c>
      <c r="C2" s="14" t="n">
        <f aca="false">COUNTIF($G2:$IV2,"A")</f>
        <v>0</v>
      </c>
      <c r="D2" s="14" t="n">
        <f aca="false">COUNTIF($G2:$IV2,"T")</f>
        <v>3</v>
      </c>
      <c r="E2" s="14" t="n">
        <f aca="false">COUNTIF($G2:$IV2,"X")</f>
        <v>4</v>
      </c>
      <c r="F2" s="19" t="n">
        <f aca="false">SUM(B2:E2)</f>
        <v>7</v>
      </c>
      <c r="K2" s="22"/>
      <c r="O2" s="20"/>
      <c r="P2" s="2"/>
      <c r="Q2" s="2"/>
      <c r="R2" s="2"/>
      <c r="S2" s="20" t="s">
        <v>372</v>
      </c>
      <c r="T2" s="2" t="s">
        <v>372</v>
      </c>
      <c r="U2" s="2"/>
      <c r="V2" s="2"/>
      <c r="W2" s="22"/>
      <c r="AA2" s="20" t="s">
        <v>372</v>
      </c>
      <c r="AE2" s="22"/>
      <c r="AI2" s="22"/>
      <c r="AM2" s="22"/>
      <c r="AQ2" s="22"/>
      <c r="AU2" s="22" t="s">
        <v>373</v>
      </c>
      <c r="AV2" s="4" t="s">
        <v>373</v>
      </c>
      <c r="AY2" s="22"/>
      <c r="BC2" s="20"/>
      <c r="BD2" s="2"/>
      <c r="BE2" s="2"/>
      <c r="BF2" s="2"/>
      <c r="BG2" s="20"/>
      <c r="BH2" s="2"/>
      <c r="BI2" s="2"/>
      <c r="BJ2" s="2"/>
      <c r="BK2" s="22"/>
      <c r="BO2" s="22"/>
      <c r="BS2" s="20"/>
      <c r="BT2" s="2"/>
      <c r="BU2" s="2"/>
      <c r="BV2" s="2"/>
      <c r="BW2" s="20" t="s">
        <v>373</v>
      </c>
      <c r="BX2" s="4" t="s">
        <v>373</v>
      </c>
      <c r="CA2" s="22"/>
      <c r="CE2" s="22"/>
      <c r="CI2" s="22"/>
      <c r="CM2" s="22"/>
      <c r="CQ2" s="22"/>
      <c r="CU2" s="22"/>
      <c r="CY2" s="22"/>
      <c r="DC2" s="22"/>
      <c r="DG2" s="22"/>
      <c r="DK2" s="22"/>
      <c r="DO2" s="22"/>
      <c r="DS2" s="22"/>
      <c r="DW2" s="22"/>
      <c r="EA2" s="22"/>
      <c r="EE2" s="22"/>
      <c r="EI2" s="22"/>
      <c r="EM2" s="22"/>
      <c r="EQ2" s="22"/>
      <c r="EU2" s="22"/>
      <c r="EY2" s="22"/>
      <c r="FC2" s="22"/>
      <c r="FG2" s="22"/>
      <c r="FK2" s="22"/>
      <c r="FO2" s="22"/>
      <c r="FS2" s="22"/>
      <c r="FW2" s="22"/>
      <c r="GA2" s="22"/>
      <c r="GE2" s="22"/>
      <c r="GI2" s="22"/>
      <c r="GM2" s="22"/>
      <c r="GQ2" s="22"/>
      <c r="GU2" s="22"/>
      <c r="GY2" s="22"/>
      <c r="HC2" s="22"/>
      <c r="HG2" s="22"/>
      <c r="HK2" s="22"/>
      <c r="HO2" s="22"/>
      <c r="HS2" s="22"/>
      <c r="HW2" s="22"/>
      <c r="IA2" s="22"/>
      <c r="IE2" s="22"/>
      <c r="II2" s="22"/>
      <c r="IM2" s="22"/>
      <c r="IQ2" s="22"/>
      <c r="IU2" s="22"/>
    </row>
    <row r="3" s="4" customFormat="true" ht="14.9" hidden="false" customHeight="true" outlineLevel="0" collapsed="false">
      <c r="A3" s="24" t="n">
        <v>0.253472222222222</v>
      </c>
      <c r="B3" s="14" t="n">
        <f aca="false">COUNTIF($G3:$IV3,"K")</f>
        <v>0</v>
      </c>
      <c r="C3" s="14" t="n">
        <f aca="false">COUNTIF($G3:$IV3,"A")</f>
        <v>0</v>
      </c>
      <c r="D3" s="14" t="n">
        <f aca="false">COUNTIF($G3:$IV3,"T")</f>
        <v>3</v>
      </c>
      <c r="E3" s="14" t="n">
        <f aca="false">COUNTIF($G3:$IV3,"X")</f>
        <v>4</v>
      </c>
      <c r="F3" s="19" t="n">
        <f aca="false">SUM(B3:E3)</f>
        <v>7</v>
      </c>
      <c r="K3" s="22"/>
      <c r="O3" s="20"/>
      <c r="P3" s="2"/>
      <c r="Q3" s="2"/>
      <c r="R3" s="2"/>
      <c r="S3" s="20" t="s">
        <v>372</v>
      </c>
      <c r="T3" s="2" t="s">
        <v>372</v>
      </c>
      <c r="U3" s="2"/>
      <c r="V3" s="2"/>
      <c r="W3" s="22"/>
      <c r="AA3" s="20" t="s">
        <v>372</v>
      </c>
      <c r="AE3" s="22"/>
      <c r="AI3" s="22"/>
      <c r="AM3" s="22"/>
      <c r="AQ3" s="22"/>
      <c r="AU3" s="22" t="s">
        <v>373</v>
      </c>
      <c r="AV3" s="4" t="s">
        <v>373</v>
      </c>
      <c r="AY3" s="22"/>
      <c r="BC3" s="20"/>
      <c r="BD3" s="2"/>
      <c r="BE3" s="2"/>
      <c r="BF3" s="2"/>
      <c r="BG3" s="20"/>
      <c r="BH3" s="2"/>
      <c r="BI3" s="2"/>
      <c r="BJ3" s="2"/>
      <c r="BK3" s="22"/>
      <c r="BO3" s="22"/>
      <c r="BS3" s="20"/>
      <c r="BT3" s="2"/>
      <c r="BU3" s="2"/>
      <c r="BV3" s="2"/>
      <c r="BW3" s="20" t="s">
        <v>373</v>
      </c>
      <c r="BX3" s="4" t="s">
        <v>373</v>
      </c>
      <c r="CA3" s="22"/>
      <c r="CE3" s="22"/>
      <c r="CI3" s="22"/>
      <c r="CM3" s="22"/>
      <c r="CQ3" s="22"/>
      <c r="CU3" s="22"/>
      <c r="CY3" s="22"/>
      <c r="DC3" s="22"/>
      <c r="DG3" s="22"/>
      <c r="DK3" s="22"/>
      <c r="DO3" s="22"/>
      <c r="DS3" s="22"/>
      <c r="DW3" s="22"/>
      <c r="EA3" s="22"/>
      <c r="EE3" s="22"/>
      <c r="EI3" s="22"/>
      <c r="EM3" s="22"/>
      <c r="EQ3" s="22"/>
      <c r="EU3" s="22"/>
      <c r="EY3" s="22"/>
      <c r="FC3" s="22"/>
      <c r="FG3" s="22"/>
      <c r="FK3" s="22"/>
      <c r="FO3" s="22"/>
      <c r="FS3" s="22"/>
      <c r="FW3" s="22"/>
      <c r="GA3" s="22"/>
      <c r="GE3" s="22"/>
      <c r="GI3" s="22"/>
      <c r="GM3" s="22"/>
      <c r="GQ3" s="22"/>
      <c r="GU3" s="22"/>
      <c r="GY3" s="22"/>
      <c r="HC3" s="22"/>
      <c r="HG3" s="22"/>
      <c r="HK3" s="22"/>
      <c r="HO3" s="22"/>
      <c r="HS3" s="22"/>
      <c r="HW3" s="22"/>
      <c r="IA3" s="22"/>
      <c r="IE3" s="22"/>
      <c r="II3" s="22"/>
      <c r="IM3" s="22"/>
      <c r="IQ3" s="22"/>
      <c r="IU3" s="22"/>
    </row>
    <row r="4" s="4" customFormat="true" ht="14.9" hidden="false" customHeight="true" outlineLevel="0" collapsed="false">
      <c r="A4" s="24" t="n">
        <v>0.256944444444444</v>
      </c>
      <c r="B4" s="14" t="n">
        <f aca="false">COUNTIF($G4:$IV4,"K")</f>
        <v>0</v>
      </c>
      <c r="C4" s="14" t="n">
        <f aca="false">COUNTIF($G4:$IV4,"A")</f>
        <v>0</v>
      </c>
      <c r="D4" s="14" t="n">
        <f aca="false">COUNTIF($G4:$IV4,"T")</f>
        <v>3</v>
      </c>
      <c r="E4" s="14" t="n">
        <f aca="false">COUNTIF($G4:$IV4,"X")</f>
        <v>4</v>
      </c>
      <c r="F4" s="19" t="n">
        <f aca="false">SUM(B4:E4)</f>
        <v>7</v>
      </c>
      <c r="K4" s="22"/>
      <c r="O4" s="20"/>
      <c r="P4" s="2"/>
      <c r="Q4" s="2"/>
      <c r="R4" s="2"/>
      <c r="S4" s="20" t="s">
        <v>372</v>
      </c>
      <c r="T4" s="2" t="s">
        <v>372</v>
      </c>
      <c r="U4" s="2"/>
      <c r="V4" s="2"/>
      <c r="W4" s="22"/>
      <c r="AA4" s="20" t="s">
        <v>372</v>
      </c>
      <c r="AE4" s="22"/>
      <c r="AI4" s="22"/>
      <c r="AM4" s="22"/>
      <c r="AQ4" s="22"/>
      <c r="AU4" s="22" t="s">
        <v>373</v>
      </c>
      <c r="AV4" s="4" t="s">
        <v>373</v>
      </c>
      <c r="AY4" s="22"/>
      <c r="BC4" s="20"/>
      <c r="BD4" s="2"/>
      <c r="BE4" s="2"/>
      <c r="BF4" s="2"/>
      <c r="BG4" s="20"/>
      <c r="BH4" s="2"/>
      <c r="BI4" s="2"/>
      <c r="BJ4" s="2"/>
      <c r="BK4" s="22"/>
      <c r="BO4" s="22"/>
      <c r="BS4" s="20"/>
      <c r="BT4" s="2"/>
      <c r="BU4" s="2"/>
      <c r="BV4" s="2"/>
      <c r="BW4" s="20" t="s">
        <v>373</v>
      </c>
      <c r="BX4" s="4" t="s">
        <v>373</v>
      </c>
      <c r="CA4" s="22"/>
      <c r="CE4" s="22"/>
      <c r="CI4" s="22"/>
      <c r="CM4" s="22"/>
      <c r="CQ4" s="22"/>
      <c r="CU4" s="22"/>
      <c r="CY4" s="22"/>
      <c r="DC4" s="22"/>
      <c r="DG4" s="22"/>
      <c r="DK4" s="22"/>
      <c r="DO4" s="22"/>
      <c r="DS4" s="22"/>
      <c r="DW4" s="22"/>
      <c r="EA4" s="22"/>
      <c r="EE4" s="22"/>
      <c r="EI4" s="22"/>
      <c r="EM4" s="22"/>
      <c r="EQ4" s="22"/>
      <c r="EU4" s="22"/>
      <c r="EY4" s="22"/>
      <c r="FC4" s="22"/>
      <c r="FG4" s="22"/>
      <c r="FK4" s="22"/>
      <c r="FO4" s="22"/>
      <c r="FS4" s="22"/>
      <c r="FW4" s="22"/>
      <c r="GA4" s="22"/>
      <c r="GE4" s="22"/>
      <c r="GI4" s="22"/>
      <c r="GM4" s="22"/>
      <c r="GQ4" s="22"/>
      <c r="GU4" s="22"/>
      <c r="GY4" s="22"/>
      <c r="HC4" s="22"/>
      <c r="HG4" s="22"/>
      <c r="HK4" s="22"/>
      <c r="HO4" s="22"/>
      <c r="HS4" s="22"/>
      <c r="HW4" s="22"/>
      <c r="IA4" s="22"/>
      <c r="IE4" s="22"/>
      <c r="II4" s="22"/>
      <c r="IM4" s="22"/>
      <c r="IQ4" s="22"/>
      <c r="IU4" s="22"/>
    </row>
    <row r="5" s="4" customFormat="true" ht="14.9" hidden="false" customHeight="true" outlineLevel="0" collapsed="false">
      <c r="A5" s="24" t="n">
        <v>0.260416666666667</v>
      </c>
      <c r="B5" s="14" t="n">
        <f aca="false">COUNTIF($G5:$IV5,"K")</f>
        <v>0</v>
      </c>
      <c r="C5" s="14" t="n">
        <f aca="false">COUNTIF($G5:$IV5,"A")</f>
        <v>0</v>
      </c>
      <c r="D5" s="14" t="n">
        <f aca="false">COUNTIF($G5:$IV5,"T")</f>
        <v>3</v>
      </c>
      <c r="E5" s="14" t="n">
        <f aca="false">COUNTIF($G5:$IV5,"X")</f>
        <v>4</v>
      </c>
      <c r="F5" s="19" t="n">
        <f aca="false">SUM(B5:E5)</f>
        <v>7</v>
      </c>
      <c r="K5" s="22"/>
      <c r="O5" s="20"/>
      <c r="P5" s="2"/>
      <c r="Q5" s="2"/>
      <c r="R5" s="2"/>
      <c r="S5" s="20" t="s">
        <v>372</v>
      </c>
      <c r="T5" s="2" t="s">
        <v>372</v>
      </c>
      <c r="U5" s="2"/>
      <c r="V5" s="2"/>
      <c r="W5" s="22"/>
      <c r="AA5" s="20" t="s">
        <v>372</v>
      </c>
      <c r="AE5" s="22"/>
      <c r="AI5" s="22"/>
      <c r="AM5" s="22"/>
      <c r="AQ5" s="22"/>
      <c r="AU5" s="22" t="s">
        <v>373</v>
      </c>
      <c r="AV5" s="4" t="s">
        <v>373</v>
      </c>
      <c r="AY5" s="22"/>
      <c r="BC5" s="20"/>
      <c r="BD5" s="2"/>
      <c r="BE5" s="2"/>
      <c r="BF5" s="2"/>
      <c r="BG5" s="20"/>
      <c r="BH5" s="2"/>
      <c r="BI5" s="2"/>
      <c r="BJ5" s="2"/>
      <c r="BK5" s="22"/>
      <c r="BO5" s="22"/>
      <c r="BS5" s="20"/>
      <c r="BT5" s="2"/>
      <c r="BU5" s="2"/>
      <c r="BV5" s="2"/>
      <c r="BW5" s="20" t="s">
        <v>373</v>
      </c>
      <c r="BX5" s="4" t="s">
        <v>373</v>
      </c>
      <c r="CA5" s="22"/>
      <c r="CE5" s="22"/>
      <c r="CI5" s="22"/>
      <c r="CM5" s="22"/>
      <c r="CQ5" s="22"/>
      <c r="CU5" s="22"/>
      <c r="CY5" s="22"/>
      <c r="DC5" s="22"/>
      <c r="DG5" s="22"/>
      <c r="DK5" s="22"/>
      <c r="DO5" s="22"/>
      <c r="DS5" s="22"/>
      <c r="DW5" s="22"/>
      <c r="EA5" s="22"/>
      <c r="EE5" s="22"/>
      <c r="EI5" s="22"/>
      <c r="EM5" s="22"/>
      <c r="EQ5" s="22"/>
      <c r="EU5" s="22"/>
      <c r="EY5" s="22"/>
      <c r="FC5" s="22"/>
      <c r="FG5" s="22"/>
      <c r="FK5" s="22"/>
      <c r="FO5" s="22"/>
      <c r="FS5" s="22"/>
      <c r="FW5" s="22"/>
      <c r="GA5" s="22"/>
      <c r="GE5" s="22"/>
      <c r="GI5" s="22"/>
      <c r="GM5" s="22"/>
      <c r="GQ5" s="22"/>
      <c r="GU5" s="22"/>
      <c r="GY5" s="22"/>
      <c r="HC5" s="22"/>
      <c r="HG5" s="22"/>
      <c r="HK5" s="22"/>
      <c r="HO5" s="22"/>
      <c r="HS5" s="22"/>
      <c r="HW5" s="22"/>
      <c r="IA5" s="22"/>
      <c r="IE5" s="22"/>
      <c r="II5" s="22"/>
      <c r="IM5" s="22"/>
      <c r="IQ5" s="22"/>
      <c r="IU5" s="22"/>
    </row>
    <row r="6" s="4" customFormat="true" ht="14.9" hidden="false" customHeight="true" outlineLevel="0" collapsed="false">
      <c r="A6" s="24" t="n">
        <v>0.263888888888889</v>
      </c>
      <c r="B6" s="14" t="n">
        <f aca="false">COUNTIF($G6:$IV6,"K")</f>
        <v>0</v>
      </c>
      <c r="C6" s="14" t="n">
        <f aca="false">COUNTIF($G6:$IV6,"A")</f>
        <v>0</v>
      </c>
      <c r="D6" s="14" t="n">
        <f aca="false">COUNTIF($G6:$IV6,"T")</f>
        <v>3</v>
      </c>
      <c r="E6" s="14" t="n">
        <f aca="false">COUNTIF($G6:$IV6,"X")</f>
        <v>4</v>
      </c>
      <c r="F6" s="19" t="n">
        <f aca="false">SUM(B6:E6)</f>
        <v>7</v>
      </c>
      <c r="K6" s="22"/>
      <c r="O6" s="20"/>
      <c r="P6" s="2"/>
      <c r="Q6" s="2"/>
      <c r="R6" s="2"/>
      <c r="S6" s="20" t="s">
        <v>372</v>
      </c>
      <c r="T6" s="2" t="s">
        <v>372</v>
      </c>
      <c r="U6" s="2"/>
      <c r="V6" s="2"/>
      <c r="W6" s="22"/>
      <c r="AA6" s="20" t="s">
        <v>372</v>
      </c>
      <c r="AE6" s="22"/>
      <c r="AI6" s="22"/>
      <c r="AM6" s="22"/>
      <c r="AQ6" s="22"/>
      <c r="AU6" s="22" t="s">
        <v>373</v>
      </c>
      <c r="AV6" s="4" t="s">
        <v>373</v>
      </c>
      <c r="AY6" s="22"/>
      <c r="BC6" s="20"/>
      <c r="BD6" s="2"/>
      <c r="BE6" s="2"/>
      <c r="BF6" s="2"/>
      <c r="BG6" s="20"/>
      <c r="BH6" s="2"/>
      <c r="BI6" s="2"/>
      <c r="BJ6" s="2"/>
      <c r="BK6" s="22"/>
      <c r="BO6" s="22"/>
      <c r="BS6" s="20"/>
      <c r="BT6" s="2"/>
      <c r="BU6" s="2"/>
      <c r="BV6" s="2"/>
      <c r="BW6" s="20" t="s">
        <v>373</v>
      </c>
      <c r="BX6" s="4" t="s">
        <v>373</v>
      </c>
      <c r="CA6" s="22"/>
      <c r="CE6" s="22"/>
      <c r="CI6" s="22"/>
      <c r="CM6" s="22"/>
      <c r="CQ6" s="22"/>
      <c r="CU6" s="22"/>
      <c r="CY6" s="22"/>
      <c r="DC6" s="22"/>
      <c r="DG6" s="22"/>
      <c r="DK6" s="22"/>
      <c r="DO6" s="22"/>
      <c r="DS6" s="22"/>
      <c r="DW6" s="22"/>
      <c r="EA6" s="22"/>
      <c r="EE6" s="22"/>
      <c r="EI6" s="22"/>
      <c r="EM6" s="22"/>
      <c r="EQ6" s="22"/>
      <c r="EU6" s="22"/>
      <c r="EY6" s="22"/>
      <c r="FC6" s="22"/>
      <c r="FG6" s="22"/>
      <c r="FK6" s="22"/>
      <c r="FO6" s="22"/>
      <c r="FS6" s="22"/>
      <c r="FW6" s="22"/>
      <c r="GA6" s="22"/>
      <c r="GE6" s="22"/>
      <c r="GI6" s="22"/>
      <c r="GM6" s="22"/>
      <c r="GQ6" s="22"/>
      <c r="GU6" s="22"/>
      <c r="GY6" s="22"/>
      <c r="HC6" s="22"/>
      <c r="HG6" s="22"/>
      <c r="HK6" s="22"/>
      <c r="HO6" s="22"/>
      <c r="HS6" s="22"/>
      <c r="HW6" s="22"/>
      <c r="IA6" s="22"/>
      <c r="IE6" s="22"/>
      <c r="II6" s="22"/>
      <c r="IM6" s="22"/>
      <c r="IQ6" s="22"/>
      <c r="IU6" s="22"/>
    </row>
    <row r="7" s="4" customFormat="true" ht="14.9" hidden="false" customHeight="true" outlineLevel="0" collapsed="false">
      <c r="A7" s="24" t="n">
        <v>0.267361111111111</v>
      </c>
      <c r="B7" s="14" t="n">
        <f aca="false">COUNTIF($G7:$IV7,"K")</f>
        <v>0</v>
      </c>
      <c r="C7" s="14" t="n">
        <f aca="false">COUNTIF($G7:$IV7,"A")</f>
        <v>0</v>
      </c>
      <c r="D7" s="14" t="n">
        <f aca="false">COUNTIF($G7:$IV7,"T")</f>
        <v>3</v>
      </c>
      <c r="E7" s="14" t="n">
        <f aca="false">COUNTIF($G7:$IV7,"X")</f>
        <v>4</v>
      </c>
      <c r="F7" s="19" t="n">
        <f aca="false">SUM(B7:E7)</f>
        <v>7</v>
      </c>
      <c r="K7" s="22"/>
      <c r="O7" s="20"/>
      <c r="P7" s="2"/>
      <c r="Q7" s="2"/>
      <c r="R7" s="2"/>
      <c r="S7" s="20" t="s">
        <v>372</v>
      </c>
      <c r="T7" s="2" t="s">
        <v>372</v>
      </c>
      <c r="U7" s="2"/>
      <c r="V7" s="2"/>
      <c r="W7" s="22"/>
      <c r="AA7" s="20" t="s">
        <v>372</v>
      </c>
      <c r="AE7" s="22"/>
      <c r="AI7" s="22"/>
      <c r="AM7" s="22"/>
      <c r="AQ7" s="22"/>
      <c r="AU7" s="22" t="s">
        <v>373</v>
      </c>
      <c r="AV7" s="4" t="s">
        <v>373</v>
      </c>
      <c r="AY7" s="22"/>
      <c r="BC7" s="20"/>
      <c r="BD7" s="2"/>
      <c r="BE7" s="2"/>
      <c r="BF7" s="2"/>
      <c r="BG7" s="20"/>
      <c r="BH7" s="2"/>
      <c r="BI7" s="2"/>
      <c r="BJ7" s="2"/>
      <c r="BK7" s="22"/>
      <c r="BO7" s="22"/>
      <c r="BS7" s="20"/>
      <c r="BT7" s="2"/>
      <c r="BU7" s="2"/>
      <c r="BV7" s="2"/>
      <c r="BW7" s="20" t="s">
        <v>373</v>
      </c>
      <c r="BX7" s="4" t="s">
        <v>373</v>
      </c>
      <c r="CA7" s="22"/>
      <c r="CE7" s="22"/>
      <c r="CI7" s="22"/>
      <c r="CM7" s="22"/>
      <c r="CQ7" s="22"/>
      <c r="CU7" s="22"/>
      <c r="CY7" s="22"/>
      <c r="DC7" s="22"/>
      <c r="DG7" s="22"/>
      <c r="DK7" s="22"/>
      <c r="DO7" s="22"/>
      <c r="DS7" s="22"/>
      <c r="DW7" s="22"/>
      <c r="EA7" s="22"/>
      <c r="EE7" s="22"/>
      <c r="EI7" s="22"/>
      <c r="EM7" s="22"/>
      <c r="EQ7" s="22"/>
      <c r="EU7" s="22"/>
      <c r="EY7" s="22"/>
      <c r="FC7" s="22"/>
      <c r="FG7" s="22"/>
      <c r="FK7" s="22"/>
      <c r="FO7" s="22"/>
      <c r="FS7" s="22"/>
      <c r="FW7" s="22"/>
      <c r="GA7" s="22"/>
      <c r="GE7" s="22"/>
      <c r="GI7" s="22"/>
      <c r="GM7" s="22"/>
      <c r="GQ7" s="22"/>
      <c r="GU7" s="22"/>
      <c r="GY7" s="22"/>
      <c r="HC7" s="22"/>
      <c r="HG7" s="22"/>
      <c r="HK7" s="22"/>
      <c r="HO7" s="22"/>
      <c r="HS7" s="22"/>
      <c r="HW7" s="22"/>
      <c r="IA7" s="22"/>
      <c r="IE7" s="22"/>
      <c r="II7" s="22"/>
      <c r="IM7" s="22"/>
      <c r="IQ7" s="22"/>
      <c r="IU7" s="22"/>
    </row>
    <row r="8" s="4" customFormat="true" ht="14.9" hidden="false" customHeight="true" outlineLevel="0" collapsed="false">
      <c r="A8" s="24" t="n">
        <v>0.270833333333333</v>
      </c>
      <c r="B8" s="14" t="n">
        <f aca="false">COUNTIF($G8:$IV8,"K")</f>
        <v>0</v>
      </c>
      <c r="C8" s="14" t="n">
        <f aca="false">COUNTIF($G8:$IV8,"A")</f>
        <v>0</v>
      </c>
      <c r="D8" s="14" t="n">
        <f aca="false">COUNTIF($G8:$IV8,"T")</f>
        <v>3</v>
      </c>
      <c r="E8" s="14" t="n">
        <f aca="false">COUNTIF($G8:$IV8,"X")</f>
        <v>4</v>
      </c>
      <c r="F8" s="19" t="n">
        <f aca="false">SUM(B8:E8)</f>
        <v>7</v>
      </c>
      <c r="K8" s="22"/>
      <c r="O8" s="20"/>
      <c r="P8" s="2"/>
      <c r="Q8" s="2"/>
      <c r="R8" s="2"/>
      <c r="S8" s="20" t="s">
        <v>372</v>
      </c>
      <c r="T8" s="2" t="s">
        <v>372</v>
      </c>
      <c r="U8" s="2"/>
      <c r="V8" s="2"/>
      <c r="W8" s="22"/>
      <c r="AA8" s="20" t="s">
        <v>372</v>
      </c>
      <c r="AE8" s="22"/>
      <c r="AI8" s="22"/>
      <c r="AM8" s="22"/>
      <c r="AQ8" s="22"/>
      <c r="AU8" s="22" t="s">
        <v>373</v>
      </c>
      <c r="AV8" s="4" t="s">
        <v>373</v>
      </c>
      <c r="AY8" s="22"/>
      <c r="BC8" s="20"/>
      <c r="BD8" s="2"/>
      <c r="BE8" s="2"/>
      <c r="BF8" s="2"/>
      <c r="BG8" s="20"/>
      <c r="BH8" s="2"/>
      <c r="BI8" s="2"/>
      <c r="BJ8" s="2"/>
      <c r="BK8" s="22"/>
      <c r="BO8" s="22"/>
      <c r="BS8" s="20"/>
      <c r="BT8" s="2"/>
      <c r="BU8" s="2"/>
      <c r="BV8" s="2"/>
      <c r="BW8" s="20" t="s">
        <v>373</v>
      </c>
      <c r="BX8" s="4" t="s">
        <v>373</v>
      </c>
      <c r="CA8" s="22"/>
      <c r="CE8" s="22"/>
      <c r="CI8" s="22"/>
      <c r="CM8" s="22"/>
      <c r="CQ8" s="22"/>
      <c r="CU8" s="22"/>
      <c r="CY8" s="22"/>
      <c r="DC8" s="22"/>
      <c r="DG8" s="22"/>
      <c r="DK8" s="22"/>
      <c r="DO8" s="22"/>
      <c r="DS8" s="22"/>
      <c r="DW8" s="22"/>
      <c r="EA8" s="22"/>
      <c r="EE8" s="22"/>
      <c r="EI8" s="22"/>
      <c r="EM8" s="22"/>
      <c r="EQ8" s="22"/>
      <c r="EU8" s="22"/>
      <c r="EY8" s="22"/>
      <c r="FC8" s="22"/>
      <c r="FG8" s="22"/>
      <c r="FK8" s="22"/>
      <c r="FO8" s="22"/>
      <c r="FS8" s="22"/>
      <c r="FW8" s="22"/>
      <c r="GA8" s="22"/>
      <c r="GE8" s="22"/>
      <c r="GI8" s="22"/>
      <c r="GM8" s="22"/>
      <c r="GQ8" s="22"/>
      <c r="GU8" s="22"/>
      <c r="GY8" s="22"/>
      <c r="HC8" s="22"/>
      <c r="HG8" s="22"/>
      <c r="HK8" s="22"/>
      <c r="HO8" s="22"/>
      <c r="HS8" s="22"/>
      <c r="HW8" s="22"/>
      <c r="IA8" s="22"/>
      <c r="IE8" s="22"/>
      <c r="II8" s="22"/>
      <c r="IM8" s="22"/>
      <c r="IQ8" s="22"/>
      <c r="IU8" s="22"/>
    </row>
    <row r="9" s="4" customFormat="true" ht="14.9" hidden="false" customHeight="true" outlineLevel="0" collapsed="false">
      <c r="A9" s="24" t="n">
        <v>0.274305555555556</v>
      </c>
      <c r="B9" s="14" t="n">
        <f aca="false">COUNTIF($G9:$IV9,"K")</f>
        <v>0</v>
      </c>
      <c r="C9" s="14" t="n">
        <f aca="false">COUNTIF($G9:$IV9,"A")</f>
        <v>0</v>
      </c>
      <c r="D9" s="14" t="n">
        <f aca="false">COUNTIF($G9:$IV9,"T")</f>
        <v>3</v>
      </c>
      <c r="E9" s="14" t="n">
        <f aca="false">COUNTIF($G9:$IV9,"X")</f>
        <v>4</v>
      </c>
      <c r="F9" s="19" t="n">
        <f aca="false">SUM(B9:E9)</f>
        <v>7</v>
      </c>
      <c r="K9" s="22"/>
      <c r="O9" s="20"/>
      <c r="P9" s="2"/>
      <c r="Q9" s="2"/>
      <c r="R9" s="2"/>
      <c r="S9" s="20" t="s">
        <v>372</v>
      </c>
      <c r="T9" s="2" t="s">
        <v>372</v>
      </c>
      <c r="U9" s="2"/>
      <c r="V9" s="2"/>
      <c r="W9" s="22"/>
      <c r="AA9" s="20" t="s">
        <v>372</v>
      </c>
      <c r="AE9" s="22"/>
      <c r="AI9" s="22"/>
      <c r="AM9" s="22"/>
      <c r="AQ9" s="22"/>
      <c r="AU9" s="22" t="s">
        <v>373</v>
      </c>
      <c r="AV9" s="4" t="s">
        <v>373</v>
      </c>
      <c r="AY9" s="22"/>
      <c r="BC9" s="20"/>
      <c r="BD9" s="2"/>
      <c r="BE9" s="2"/>
      <c r="BF9" s="2"/>
      <c r="BG9" s="20"/>
      <c r="BH9" s="2"/>
      <c r="BI9" s="2"/>
      <c r="BJ9" s="2"/>
      <c r="BK9" s="22"/>
      <c r="BO9" s="22"/>
      <c r="BS9" s="20"/>
      <c r="BT9" s="2"/>
      <c r="BU9" s="2"/>
      <c r="BV9" s="2"/>
      <c r="BW9" s="20" t="s">
        <v>373</v>
      </c>
      <c r="BX9" s="4" t="s">
        <v>373</v>
      </c>
      <c r="CA9" s="22"/>
      <c r="CE9" s="22"/>
      <c r="CI9" s="22"/>
      <c r="CM9" s="22"/>
      <c r="CQ9" s="22"/>
      <c r="CU9" s="22"/>
      <c r="CY9" s="22"/>
      <c r="DC9" s="22"/>
      <c r="DG9" s="22"/>
      <c r="DK9" s="22"/>
      <c r="DO9" s="22"/>
      <c r="DS9" s="22"/>
      <c r="DW9" s="22"/>
      <c r="EA9" s="22"/>
      <c r="EE9" s="22"/>
      <c r="EI9" s="22"/>
      <c r="EM9" s="22"/>
      <c r="EQ9" s="22"/>
      <c r="EU9" s="22"/>
      <c r="EY9" s="22"/>
      <c r="FC9" s="22"/>
      <c r="FG9" s="22"/>
      <c r="FK9" s="22"/>
      <c r="FO9" s="22"/>
      <c r="FS9" s="22"/>
      <c r="FW9" s="22"/>
      <c r="GA9" s="22"/>
      <c r="GE9" s="22"/>
      <c r="GI9" s="22"/>
      <c r="GM9" s="22"/>
      <c r="GQ9" s="22"/>
      <c r="GU9" s="22"/>
      <c r="GY9" s="22"/>
      <c r="HC9" s="22"/>
      <c r="HG9" s="22"/>
      <c r="HK9" s="22"/>
      <c r="HO9" s="22"/>
      <c r="HS9" s="22"/>
      <c r="HW9" s="22"/>
      <c r="IA9" s="22"/>
      <c r="IE9" s="22"/>
      <c r="II9" s="22"/>
      <c r="IM9" s="22"/>
      <c r="IQ9" s="22"/>
      <c r="IU9" s="22"/>
    </row>
    <row r="10" s="4" customFormat="true" ht="14.9" hidden="false" customHeight="true" outlineLevel="0" collapsed="false">
      <c r="A10" s="24" t="n">
        <v>0.277777777777778</v>
      </c>
      <c r="B10" s="14" t="n">
        <f aca="false">COUNTIF($G10:$IV10,"K")</f>
        <v>0</v>
      </c>
      <c r="C10" s="14" t="n">
        <f aca="false">COUNTIF($G10:$IV10,"A")</f>
        <v>0</v>
      </c>
      <c r="D10" s="14" t="n">
        <f aca="false">COUNTIF($G10:$IV10,"T")</f>
        <v>3</v>
      </c>
      <c r="E10" s="14" t="n">
        <f aca="false">COUNTIF($G10:$IV10,"X")</f>
        <v>4</v>
      </c>
      <c r="F10" s="19" t="n">
        <f aca="false">SUM(B10:E10)</f>
        <v>7</v>
      </c>
      <c r="K10" s="22"/>
      <c r="O10" s="20"/>
      <c r="P10" s="2"/>
      <c r="Q10" s="2"/>
      <c r="R10" s="2"/>
      <c r="S10" s="20" t="s">
        <v>372</v>
      </c>
      <c r="T10" s="2" t="s">
        <v>372</v>
      </c>
      <c r="U10" s="2"/>
      <c r="V10" s="2"/>
      <c r="W10" s="22"/>
      <c r="AA10" s="20" t="s">
        <v>372</v>
      </c>
      <c r="AE10" s="22"/>
      <c r="AI10" s="22"/>
      <c r="AM10" s="22"/>
      <c r="AQ10" s="22"/>
      <c r="AU10" s="22" t="s">
        <v>373</v>
      </c>
      <c r="AV10" s="4" t="s">
        <v>373</v>
      </c>
      <c r="AY10" s="22"/>
      <c r="BC10" s="20"/>
      <c r="BD10" s="2"/>
      <c r="BE10" s="2"/>
      <c r="BF10" s="2"/>
      <c r="BG10" s="20"/>
      <c r="BH10" s="2"/>
      <c r="BI10" s="2"/>
      <c r="BJ10" s="2"/>
      <c r="BK10" s="22"/>
      <c r="BO10" s="22"/>
      <c r="BS10" s="20"/>
      <c r="BT10" s="2"/>
      <c r="BU10" s="2"/>
      <c r="BV10" s="2"/>
      <c r="BW10" s="20" t="s">
        <v>373</v>
      </c>
      <c r="BX10" s="4" t="s">
        <v>373</v>
      </c>
      <c r="CA10" s="22"/>
      <c r="CE10" s="22"/>
      <c r="CI10" s="22"/>
      <c r="CM10" s="22"/>
      <c r="CQ10" s="22"/>
      <c r="CU10" s="22"/>
      <c r="CY10" s="22"/>
      <c r="DC10" s="22"/>
      <c r="DG10" s="22"/>
      <c r="DK10" s="22"/>
      <c r="DO10" s="22"/>
      <c r="DS10" s="22"/>
      <c r="DW10" s="22"/>
      <c r="EA10" s="22"/>
      <c r="EE10" s="22"/>
      <c r="EI10" s="22"/>
      <c r="EM10" s="22"/>
      <c r="EQ10" s="22"/>
      <c r="EU10" s="22"/>
      <c r="EY10" s="22"/>
      <c r="FC10" s="22"/>
      <c r="FG10" s="22"/>
      <c r="FK10" s="22"/>
      <c r="FO10" s="22"/>
      <c r="FS10" s="22"/>
      <c r="FW10" s="22"/>
      <c r="GA10" s="22"/>
      <c r="GE10" s="22"/>
      <c r="GI10" s="22"/>
      <c r="GM10" s="22"/>
      <c r="GQ10" s="22"/>
      <c r="GU10" s="22"/>
      <c r="GY10" s="22"/>
      <c r="HC10" s="22"/>
      <c r="HG10" s="22"/>
      <c r="HK10" s="22"/>
      <c r="HO10" s="22"/>
      <c r="HS10" s="22"/>
      <c r="HW10" s="22"/>
      <c r="IA10" s="22"/>
      <c r="IE10" s="22"/>
      <c r="II10" s="22"/>
      <c r="IM10" s="22"/>
      <c r="IQ10" s="22"/>
      <c r="IU10" s="22"/>
    </row>
    <row r="11" s="4" customFormat="true" ht="14.9" hidden="false" customHeight="true" outlineLevel="0" collapsed="false">
      <c r="A11" s="24" t="n">
        <v>0.28125</v>
      </c>
      <c r="B11" s="14" t="n">
        <f aca="false">COUNTIF($G11:$IV11,"K")</f>
        <v>0</v>
      </c>
      <c r="C11" s="14" t="n">
        <f aca="false">COUNTIF($G11:$IV11,"A")</f>
        <v>0</v>
      </c>
      <c r="D11" s="14" t="n">
        <f aca="false">COUNTIF($G11:$IV11,"T")</f>
        <v>3</v>
      </c>
      <c r="E11" s="14" t="n">
        <f aca="false">COUNTIF($G11:$IV11,"X")</f>
        <v>4</v>
      </c>
      <c r="F11" s="19" t="n">
        <f aca="false">SUM(B11:E11)</f>
        <v>7</v>
      </c>
      <c r="K11" s="22"/>
      <c r="O11" s="20"/>
      <c r="P11" s="2"/>
      <c r="Q11" s="2"/>
      <c r="R11" s="2"/>
      <c r="S11" s="20" t="s">
        <v>372</v>
      </c>
      <c r="T11" s="2" t="s">
        <v>372</v>
      </c>
      <c r="U11" s="2"/>
      <c r="V11" s="2"/>
      <c r="W11" s="22"/>
      <c r="AA11" s="20" t="s">
        <v>372</v>
      </c>
      <c r="AE11" s="22"/>
      <c r="AI11" s="22"/>
      <c r="AM11" s="22"/>
      <c r="AQ11" s="22"/>
      <c r="AU11" s="22" t="s">
        <v>373</v>
      </c>
      <c r="AV11" s="4" t="s">
        <v>373</v>
      </c>
      <c r="AY11" s="22"/>
      <c r="BC11" s="20"/>
      <c r="BD11" s="2"/>
      <c r="BE11" s="2"/>
      <c r="BF11" s="2"/>
      <c r="BG11" s="20"/>
      <c r="BH11" s="2"/>
      <c r="BI11" s="2"/>
      <c r="BJ11" s="2"/>
      <c r="BK11" s="22"/>
      <c r="BO11" s="22"/>
      <c r="BS11" s="20"/>
      <c r="BT11" s="2"/>
      <c r="BU11" s="2"/>
      <c r="BV11" s="2"/>
      <c r="BW11" s="20" t="s">
        <v>373</v>
      </c>
      <c r="BX11" s="4" t="s">
        <v>373</v>
      </c>
      <c r="CA11" s="22"/>
      <c r="CE11" s="22"/>
      <c r="CI11" s="22"/>
      <c r="CM11" s="22"/>
      <c r="CQ11" s="22"/>
      <c r="CU11" s="22"/>
      <c r="CY11" s="22"/>
      <c r="DC11" s="22"/>
      <c r="DG11" s="22"/>
      <c r="DK11" s="22"/>
      <c r="DO11" s="22"/>
      <c r="DS11" s="22"/>
      <c r="DW11" s="22"/>
      <c r="EA11" s="22"/>
      <c r="EE11" s="22"/>
      <c r="EI11" s="22"/>
      <c r="EM11" s="22"/>
      <c r="EQ11" s="22"/>
      <c r="EU11" s="22"/>
      <c r="EY11" s="22"/>
      <c r="FC11" s="22"/>
      <c r="FG11" s="22"/>
      <c r="FK11" s="22"/>
      <c r="FO11" s="22"/>
      <c r="FS11" s="22"/>
      <c r="FW11" s="22"/>
      <c r="GA11" s="22"/>
      <c r="GE11" s="22"/>
      <c r="GI11" s="22"/>
      <c r="GM11" s="22"/>
      <c r="GQ11" s="22"/>
      <c r="GU11" s="22"/>
      <c r="GY11" s="22"/>
      <c r="HC11" s="22"/>
      <c r="HG11" s="22"/>
      <c r="HK11" s="22"/>
      <c r="HO11" s="22"/>
      <c r="HS11" s="22"/>
      <c r="HW11" s="22"/>
      <c r="IA11" s="22"/>
      <c r="IE11" s="22"/>
      <c r="II11" s="22"/>
      <c r="IM11" s="22"/>
      <c r="IQ11" s="22"/>
      <c r="IU11" s="22"/>
    </row>
    <row r="12" s="4" customFormat="true" ht="14.9" hidden="false" customHeight="true" outlineLevel="0" collapsed="false">
      <c r="A12" s="24" t="n">
        <v>0.284722222222222</v>
      </c>
      <c r="B12" s="14" t="n">
        <f aca="false">COUNTIF($G12:$IV12,"K")</f>
        <v>0</v>
      </c>
      <c r="C12" s="14" t="n">
        <f aca="false">COUNTIF($G12:$IV12,"A")</f>
        <v>0</v>
      </c>
      <c r="D12" s="14" t="n">
        <f aca="false">COUNTIF($G12:$IV12,"T")</f>
        <v>3</v>
      </c>
      <c r="E12" s="14" t="n">
        <f aca="false">COUNTIF($G12:$IV12,"X")</f>
        <v>4</v>
      </c>
      <c r="F12" s="19" t="n">
        <f aca="false">SUM(B12:E12)</f>
        <v>7</v>
      </c>
      <c r="K12" s="22"/>
      <c r="O12" s="20"/>
      <c r="P12" s="2"/>
      <c r="Q12" s="2"/>
      <c r="R12" s="2"/>
      <c r="S12" s="20" t="s">
        <v>372</v>
      </c>
      <c r="T12" s="2" t="s">
        <v>372</v>
      </c>
      <c r="U12" s="2"/>
      <c r="V12" s="2"/>
      <c r="W12" s="22"/>
      <c r="AA12" s="20" t="s">
        <v>372</v>
      </c>
      <c r="AE12" s="22"/>
      <c r="AI12" s="22"/>
      <c r="AM12" s="22"/>
      <c r="AQ12" s="22"/>
      <c r="AU12" s="22" t="s">
        <v>373</v>
      </c>
      <c r="AV12" s="4" t="s">
        <v>373</v>
      </c>
      <c r="AY12" s="22"/>
      <c r="BC12" s="20"/>
      <c r="BD12" s="2"/>
      <c r="BE12" s="2"/>
      <c r="BF12" s="2"/>
      <c r="BG12" s="20"/>
      <c r="BH12" s="2"/>
      <c r="BI12" s="2"/>
      <c r="BJ12" s="2"/>
      <c r="BK12" s="22"/>
      <c r="BO12" s="22"/>
      <c r="BS12" s="20"/>
      <c r="BT12" s="2"/>
      <c r="BU12" s="2"/>
      <c r="BV12" s="2"/>
      <c r="BW12" s="20" t="s">
        <v>373</v>
      </c>
      <c r="BX12" s="4" t="s">
        <v>373</v>
      </c>
      <c r="CA12" s="22"/>
      <c r="CE12" s="22"/>
      <c r="CI12" s="22"/>
      <c r="CM12" s="22"/>
      <c r="CQ12" s="22"/>
      <c r="CU12" s="22"/>
      <c r="CY12" s="22"/>
      <c r="DC12" s="22"/>
      <c r="DG12" s="22"/>
      <c r="DK12" s="22"/>
      <c r="DO12" s="22"/>
      <c r="DS12" s="22"/>
      <c r="DW12" s="22"/>
      <c r="EA12" s="22"/>
      <c r="EE12" s="22"/>
      <c r="EI12" s="22"/>
      <c r="EM12" s="22"/>
      <c r="EQ12" s="22"/>
      <c r="EU12" s="22"/>
      <c r="EY12" s="22"/>
      <c r="FC12" s="22"/>
      <c r="FG12" s="22"/>
      <c r="FK12" s="22"/>
      <c r="FO12" s="22"/>
      <c r="FS12" s="22"/>
      <c r="FW12" s="22"/>
      <c r="GA12" s="22"/>
      <c r="GE12" s="22"/>
      <c r="GI12" s="22"/>
      <c r="GM12" s="22"/>
      <c r="GQ12" s="22"/>
      <c r="GU12" s="22"/>
      <c r="GY12" s="22"/>
      <c r="HC12" s="22"/>
      <c r="HG12" s="22"/>
      <c r="HK12" s="22"/>
      <c r="HO12" s="22"/>
      <c r="HS12" s="22"/>
      <c r="HW12" s="22"/>
      <c r="IA12" s="22"/>
      <c r="IE12" s="22"/>
      <c r="II12" s="22"/>
      <c r="IM12" s="22"/>
      <c r="IQ12" s="22"/>
      <c r="IU12" s="22"/>
    </row>
    <row r="13" s="4" customFormat="true" ht="14.9" hidden="false" customHeight="true" outlineLevel="0" collapsed="false">
      <c r="A13" s="24" t="n">
        <v>0.288194444444444</v>
      </c>
      <c r="B13" s="14" t="n">
        <f aca="false">COUNTIF($G13:$IV13,"K")</f>
        <v>0</v>
      </c>
      <c r="C13" s="14" t="n">
        <f aca="false">COUNTIF($G13:$IV13,"A")</f>
        <v>0</v>
      </c>
      <c r="D13" s="14" t="n">
        <f aca="false">COUNTIF($G13:$IV13,"T")</f>
        <v>3</v>
      </c>
      <c r="E13" s="14" t="n">
        <f aca="false">COUNTIF($G13:$IV13,"X")</f>
        <v>4</v>
      </c>
      <c r="F13" s="19" t="n">
        <f aca="false">SUM(B13:E13)</f>
        <v>7</v>
      </c>
      <c r="K13" s="22"/>
      <c r="O13" s="20"/>
      <c r="P13" s="2"/>
      <c r="Q13" s="2"/>
      <c r="R13" s="2"/>
      <c r="S13" s="20" t="s">
        <v>372</v>
      </c>
      <c r="T13" s="2" t="s">
        <v>372</v>
      </c>
      <c r="U13" s="2"/>
      <c r="V13" s="2"/>
      <c r="W13" s="22"/>
      <c r="AA13" s="20" t="s">
        <v>372</v>
      </c>
      <c r="AE13" s="22"/>
      <c r="AI13" s="22"/>
      <c r="AM13" s="22"/>
      <c r="AQ13" s="22"/>
      <c r="AU13" s="22" t="s">
        <v>373</v>
      </c>
      <c r="AV13" s="4" t="s">
        <v>373</v>
      </c>
      <c r="AY13" s="22"/>
      <c r="BC13" s="20"/>
      <c r="BD13" s="2"/>
      <c r="BE13" s="2"/>
      <c r="BF13" s="2"/>
      <c r="BG13" s="20"/>
      <c r="BH13" s="2"/>
      <c r="BI13" s="2"/>
      <c r="BJ13" s="2"/>
      <c r="BK13" s="22"/>
      <c r="BO13" s="22"/>
      <c r="BS13" s="20"/>
      <c r="BT13" s="2"/>
      <c r="BU13" s="2"/>
      <c r="BV13" s="2"/>
      <c r="BW13" s="20" t="s">
        <v>373</v>
      </c>
      <c r="BX13" s="4" t="s">
        <v>373</v>
      </c>
      <c r="CA13" s="22"/>
      <c r="CE13" s="22"/>
      <c r="CI13" s="22"/>
      <c r="CM13" s="22"/>
      <c r="CQ13" s="22"/>
      <c r="CU13" s="22"/>
      <c r="CY13" s="22"/>
      <c r="DC13" s="22"/>
      <c r="DG13" s="22"/>
      <c r="DK13" s="22"/>
      <c r="DO13" s="22"/>
      <c r="DS13" s="22"/>
      <c r="DW13" s="22"/>
      <c r="EA13" s="22"/>
      <c r="EE13" s="22"/>
      <c r="EI13" s="22"/>
      <c r="EM13" s="22"/>
      <c r="EQ13" s="22"/>
      <c r="EU13" s="22"/>
      <c r="EY13" s="22"/>
      <c r="FC13" s="22"/>
      <c r="FG13" s="22"/>
      <c r="FK13" s="22"/>
      <c r="FO13" s="22"/>
      <c r="FS13" s="22"/>
      <c r="FW13" s="22"/>
      <c r="GA13" s="22"/>
      <c r="GE13" s="22"/>
      <c r="GI13" s="22"/>
      <c r="GM13" s="22"/>
      <c r="GQ13" s="22"/>
      <c r="GU13" s="22"/>
      <c r="GY13" s="22"/>
      <c r="HC13" s="22"/>
      <c r="HG13" s="22"/>
      <c r="HK13" s="22"/>
      <c r="HO13" s="22"/>
      <c r="HS13" s="22"/>
      <c r="HW13" s="22"/>
      <c r="IA13" s="22"/>
      <c r="IE13" s="22"/>
      <c r="II13" s="22"/>
      <c r="IM13" s="22"/>
      <c r="IQ13" s="22"/>
      <c r="IU13" s="22"/>
    </row>
    <row r="14" s="4" customFormat="true" ht="14.9" hidden="false" customHeight="true" outlineLevel="0" collapsed="false">
      <c r="A14" s="23" t="n">
        <v>0.291666666666667</v>
      </c>
      <c r="B14" s="14" t="n">
        <f aca="false">COUNTIF($G14:$IV14,"K")</f>
        <v>2</v>
      </c>
      <c r="C14" s="14" t="n">
        <f aca="false">COUNTIF($G14:$IV14,"A")</f>
        <v>0</v>
      </c>
      <c r="D14" s="14" t="n">
        <f aca="false">COUNTIF($G14:$IV14,"T")</f>
        <v>3</v>
      </c>
      <c r="E14" s="14" t="n">
        <f aca="false">COUNTIF($G14:$IV14,"X")</f>
        <v>6</v>
      </c>
      <c r="F14" s="19" t="n">
        <f aca="false">SUM(B14:E14)</f>
        <v>11</v>
      </c>
      <c r="K14" s="22"/>
      <c r="O14" s="20"/>
      <c r="P14" s="2"/>
      <c r="Q14" s="2"/>
      <c r="R14" s="2"/>
      <c r="S14" s="20" t="s">
        <v>372</v>
      </c>
      <c r="T14" s="2" t="s">
        <v>372</v>
      </c>
      <c r="U14" s="2"/>
      <c r="V14" s="2"/>
      <c r="W14" s="22"/>
      <c r="AA14" s="20" t="s">
        <v>372</v>
      </c>
      <c r="AE14" s="22"/>
      <c r="AI14" s="22"/>
      <c r="AM14" s="22"/>
      <c r="AQ14" s="22"/>
      <c r="AU14" s="22" t="s">
        <v>373</v>
      </c>
      <c r="AV14" s="4" t="s">
        <v>373</v>
      </c>
      <c r="AY14" s="22"/>
      <c r="AZ14" s="4" t="s">
        <v>374</v>
      </c>
      <c r="BA14" s="4" t="s">
        <v>374</v>
      </c>
      <c r="BC14" s="22" t="s">
        <v>373</v>
      </c>
      <c r="BD14" s="2"/>
      <c r="BE14" s="2"/>
      <c r="BF14" s="2"/>
      <c r="BG14" s="20" t="s">
        <v>373</v>
      </c>
      <c r="BH14" s="2"/>
      <c r="BI14" s="2"/>
      <c r="BJ14" s="2"/>
      <c r="BK14" s="22"/>
      <c r="BO14" s="22"/>
      <c r="BS14" s="20"/>
      <c r="BT14" s="2"/>
      <c r="BU14" s="2"/>
      <c r="BV14" s="2"/>
      <c r="BW14" s="20" t="s">
        <v>373</v>
      </c>
      <c r="BX14" s="4" t="s">
        <v>373</v>
      </c>
      <c r="CA14" s="22"/>
      <c r="CE14" s="22"/>
      <c r="CI14" s="22"/>
      <c r="CM14" s="22"/>
      <c r="CQ14" s="22"/>
      <c r="CU14" s="22"/>
      <c r="CY14" s="22"/>
      <c r="DC14" s="22"/>
      <c r="DG14" s="22"/>
      <c r="DK14" s="22"/>
      <c r="DO14" s="22"/>
      <c r="DS14" s="22"/>
      <c r="DW14" s="22"/>
      <c r="EA14" s="22"/>
      <c r="EE14" s="22"/>
      <c r="EI14" s="22"/>
      <c r="EM14" s="22"/>
      <c r="EQ14" s="22"/>
      <c r="EU14" s="22"/>
      <c r="EY14" s="22"/>
      <c r="FC14" s="22"/>
      <c r="FG14" s="22"/>
      <c r="FK14" s="22"/>
      <c r="FO14" s="22"/>
      <c r="FS14" s="22"/>
      <c r="FW14" s="22"/>
      <c r="GA14" s="22"/>
      <c r="GE14" s="22"/>
      <c r="GI14" s="22"/>
      <c r="GM14" s="22"/>
      <c r="GQ14" s="22"/>
      <c r="GU14" s="22"/>
      <c r="GY14" s="22"/>
      <c r="HC14" s="22"/>
      <c r="HG14" s="22"/>
      <c r="HK14" s="22"/>
      <c r="HO14" s="22"/>
      <c r="HS14" s="22"/>
      <c r="HW14" s="22"/>
      <c r="IA14" s="22"/>
      <c r="IE14" s="22"/>
      <c r="II14" s="22"/>
      <c r="IM14" s="22"/>
      <c r="IQ14" s="22"/>
      <c r="IU14" s="22"/>
    </row>
    <row r="15" s="4" customFormat="true" ht="14.9" hidden="false" customHeight="true" outlineLevel="0" collapsed="false">
      <c r="A15" s="24" t="n">
        <v>0.295138888888889</v>
      </c>
      <c r="B15" s="14" t="n">
        <f aca="false">COUNTIF($G15:$IV15,"K")</f>
        <v>2</v>
      </c>
      <c r="C15" s="14" t="n">
        <f aca="false">COUNTIF($G15:$IV15,"A")</f>
        <v>0</v>
      </c>
      <c r="D15" s="14" t="n">
        <f aca="false">COUNTIF($G15:$IV15,"T")</f>
        <v>3</v>
      </c>
      <c r="E15" s="14" t="n">
        <f aca="false">COUNTIF($G15:$IV15,"X")</f>
        <v>4</v>
      </c>
      <c r="F15" s="19" t="n">
        <f aca="false">SUM(B15:E15)</f>
        <v>9</v>
      </c>
      <c r="K15" s="22"/>
      <c r="O15" s="20"/>
      <c r="P15" s="2"/>
      <c r="Q15" s="2"/>
      <c r="R15" s="2"/>
      <c r="S15" s="20" t="s">
        <v>372</v>
      </c>
      <c r="T15" s="2" t="s">
        <v>372</v>
      </c>
      <c r="U15" s="2"/>
      <c r="V15" s="2"/>
      <c r="W15" s="22"/>
      <c r="AA15" s="20" t="s">
        <v>372</v>
      </c>
      <c r="AE15" s="22"/>
      <c r="AI15" s="22"/>
      <c r="AM15" s="22"/>
      <c r="AQ15" s="22"/>
      <c r="AU15" s="22"/>
      <c r="AY15" s="22"/>
      <c r="AZ15" s="4" t="s">
        <v>374</v>
      </c>
      <c r="BA15" s="4" t="s">
        <v>374</v>
      </c>
      <c r="BC15" s="22" t="s">
        <v>373</v>
      </c>
      <c r="BD15" s="2"/>
      <c r="BE15" s="2"/>
      <c r="BF15" s="2"/>
      <c r="BG15" s="20" t="s">
        <v>373</v>
      </c>
      <c r="BH15" s="2"/>
      <c r="BI15" s="2"/>
      <c r="BJ15" s="2"/>
      <c r="BK15" s="22"/>
      <c r="BO15" s="22"/>
      <c r="BS15" s="20"/>
      <c r="BT15" s="2"/>
      <c r="BU15" s="2"/>
      <c r="BV15" s="2"/>
      <c r="BW15" s="20" t="s">
        <v>373</v>
      </c>
      <c r="BX15" s="4" t="s">
        <v>373</v>
      </c>
      <c r="CA15" s="22"/>
      <c r="CE15" s="22"/>
      <c r="CI15" s="22"/>
      <c r="CM15" s="22"/>
      <c r="CQ15" s="22"/>
      <c r="CU15" s="22"/>
      <c r="CY15" s="22"/>
      <c r="DC15" s="22"/>
      <c r="DG15" s="22"/>
      <c r="DK15" s="22"/>
      <c r="DO15" s="22"/>
      <c r="DS15" s="22"/>
      <c r="DW15" s="22"/>
      <c r="EA15" s="22"/>
      <c r="EE15" s="22"/>
      <c r="EI15" s="22"/>
      <c r="EM15" s="22"/>
      <c r="EQ15" s="22"/>
      <c r="EU15" s="22"/>
      <c r="EY15" s="22"/>
      <c r="FC15" s="22"/>
      <c r="FG15" s="22"/>
      <c r="FK15" s="22"/>
      <c r="FO15" s="22"/>
      <c r="FS15" s="22"/>
      <c r="FW15" s="22"/>
      <c r="GA15" s="22"/>
      <c r="GE15" s="22"/>
      <c r="GI15" s="22"/>
      <c r="GM15" s="22"/>
      <c r="GQ15" s="22"/>
      <c r="GU15" s="22"/>
      <c r="GY15" s="22"/>
      <c r="HC15" s="22"/>
      <c r="HG15" s="22"/>
      <c r="HK15" s="22"/>
      <c r="HO15" s="22"/>
      <c r="HS15" s="22"/>
      <c r="HW15" s="22"/>
      <c r="IA15" s="22"/>
      <c r="IE15" s="22"/>
      <c r="II15" s="22"/>
      <c r="IM15" s="22"/>
      <c r="IQ15" s="22"/>
      <c r="IU15" s="22"/>
    </row>
    <row r="16" s="4" customFormat="true" ht="14.9" hidden="false" customHeight="true" outlineLevel="0" collapsed="false">
      <c r="A16" s="24" t="n">
        <v>0.298611111111111</v>
      </c>
      <c r="B16" s="14" t="n">
        <f aca="false">COUNTIF($G16:$IV16,"K")</f>
        <v>2</v>
      </c>
      <c r="C16" s="14" t="n">
        <f aca="false">COUNTIF($G16:$IV16,"A")</f>
        <v>0</v>
      </c>
      <c r="D16" s="14" t="n">
        <f aca="false">COUNTIF($G16:$IV16,"T")</f>
        <v>3</v>
      </c>
      <c r="E16" s="14" t="n">
        <f aca="false">COUNTIF($G16:$IV16,"X")</f>
        <v>4</v>
      </c>
      <c r="F16" s="19" t="n">
        <f aca="false">SUM(B16:E16)</f>
        <v>9</v>
      </c>
      <c r="K16" s="22"/>
      <c r="O16" s="20"/>
      <c r="P16" s="2"/>
      <c r="Q16" s="2"/>
      <c r="R16" s="2"/>
      <c r="S16" s="20" t="s">
        <v>372</v>
      </c>
      <c r="T16" s="2" t="s">
        <v>372</v>
      </c>
      <c r="U16" s="2"/>
      <c r="V16" s="2"/>
      <c r="W16" s="22"/>
      <c r="AA16" s="20" t="s">
        <v>372</v>
      </c>
      <c r="AE16" s="22"/>
      <c r="AI16" s="22"/>
      <c r="AM16" s="22"/>
      <c r="AQ16" s="22"/>
      <c r="AU16" s="22"/>
      <c r="AY16" s="22"/>
      <c r="AZ16" s="4" t="s">
        <v>374</v>
      </c>
      <c r="BA16" s="4" t="s">
        <v>374</v>
      </c>
      <c r="BC16" s="22" t="s">
        <v>373</v>
      </c>
      <c r="BD16" s="2"/>
      <c r="BE16" s="2"/>
      <c r="BF16" s="2"/>
      <c r="BG16" s="20" t="s">
        <v>373</v>
      </c>
      <c r="BH16" s="2"/>
      <c r="BI16" s="2"/>
      <c r="BJ16" s="2"/>
      <c r="BK16" s="22"/>
      <c r="BO16" s="22"/>
      <c r="BS16" s="20"/>
      <c r="BT16" s="2"/>
      <c r="BU16" s="2"/>
      <c r="BV16" s="2"/>
      <c r="BW16" s="20" t="s">
        <v>373</v>
      </c>
      <c r="BX16" s="4" t="s">
        <v>373</v>
      </c>
      <c r="CA16" s="22"/>
      <c r="CE16" s="22"/>
      <c r="CI16" s="22"/>
      <c r="CM16" s="22"/>
      <c r="CQ16" s="22"/>
      <c r="CU16" s="22"/>
      <c r="CY16" s="22"/>
      <c r="DC16" s="22"/>
      <c r="DG16" s="22"/>
      <c r="DK16" s="22"/>
      <c r="DO16" s="22"/>
      <c r="DS16" s="22"/>
      <c r="DW16" s="22"/>
      <c r="EA16" s="22"/>
      <c r="EE16" s="22"/>
      <c r="EI16" s="22"/>
      <c r="EM16" s="22"/>
      <c r="EQ16" s="22"/>
      <c r="EU16" s="22"/>
      <c r="EY16" s="22"/>
      <c r="FC16" s="22"/>
      <c r="FG16" s="22"/>
      <c r="FK16" s="22"/>
      <c r="FO16" s="22"/>
      <c r="FS16" s="22"/>
      <c r="FW16" s="22"/>
      <c r="GA16" s="22"/>
      <c r="GE16" s="22"/>
      <c r="GI16" s="22"/>
      <c r="GM16" s="22"/>
      <c r="GQ16" s="22"/>
      <c r="GU16" s="22"/>
      <c r="GY16" s="22"/>
      <c r="HC16" s="22"/>
      <c r="HG16" s="22"/>
      <c r="HK16" s="22"/>
      <c r="HO16" s="22"/>
      <c r="HS16" s="22"/>
      <c r="HW16" s="22"/>
      <c r="IA16" s="22"/>
      <c r="IE16" s="22"/>
      <c r="II16" s="22"/>
      <c r="IM16" s="22"/>
      <c r="IQ16" s="22"/>
      <c r="IU16" s="22"/>
    </row>
    <row r="17" s="4" customFormat="true" ht="14.9" hidden="false" customHeight="true" outlineLevel="0" collapsed="false">
      <c r="A17" s="24" t="n">
        <v>0.302083333333333</v>
      </c>
      <c r="B17" s="14" t="n">
        <f aca="false">COUNTIF($G17:$IV17,"K")</f>
        <v>2</v>
      </c>
      <c r="C17" s="14" t="n">
        <f aca="false">COUNTIF($G17:$IV17,"A")</f>
        <v>0</v>
      </c>
      <c r="D17" s="14" t="n">
        <f aca="false">COUNTIF($G17:$IV17,"T")</f>
        <v>3</v>
      </c>
      <c r="E17" s="14" t="n">
        <f aca="false">COUNTIF($G17:$IV17,"X")</f>
        <v>4</v>
      </c>
      <c r="F17" s="19" t="n">
        <f aca="false">SUM(B17:E17)</f>
        <v>9</v>
      </c>
      <c r="K17" s="22"/>
      <c r="O17" s="20"/>
      <c r="P17" s="2"/>
      <c r="Q17" s="2"/>
      <c r="R17" s="2"/>
      <c r="S17" s="20" t="s">
        <v>372</v>
      </c>
      <c r="T17" s="2" t="s">
        <v>372</v>
      </c>
      <c r="U17" s="2"/>
      <c r="V17" s="2"/>
      <c r="W17" s="22"/>
      <c r="AA17" s="20" t="s">
        <v>372</v>
      </c>
      <c r="AE17" s="22"/>
      <c r="AI17" s="22"/>
      <c r="AM17" s="22"/>
      <c r="AQ17" s="22"/>
      <c r="AU17" s="22"/>
      <c r="AY17" s="22"/>
      <c r="AZ17" s="4" t="s">
        <v>374</v>
      </c>
      <c r="BA17" s="4" t="s">
        <v>374</v>
      </c>
      <c r="BC17" s="22" t="s">
        <v>373</v>
      </c>
      <c r="BD17" s="2"/>
      <c r="BE17" s="2"/>
      <c r="BF17" s="2"/>
      <c r="BG17" s="20" t="s">
        <v>373</v>
      </c>
      <c r="BH17" s="2"/>
      <c r="BI17" s="2"/>
      <c r="BJ17" s="2"/>
      <c r="BK17" s="22"/>
      <c r="BO17" s="22"/>
      <c r="BS17" s="20"/>
      <c r="BT17" s="2"/>
      <c r="BU17" s="2"/>
      <c r="BV17" s="2"/>
      <c r="BW17" s="20" t="s">
        <v>373</v>
      </c>
      <c r="BX17" s="4" t="s">
        <v>373</v>
      </c>
      <c r="CA17" s="22"/>
      <c r="CE17" s="22"/>
      <c r="CI17" s="22"/>
      <c r="CM17" s="22"/>
      <c r="CQ17" s="22"/>
      <c r="CU17" s="22"/>
      <c r="CY17" s="22"/>
      <c r="DC17" s="22"/>
      <c r="DG17" s="22"/>
      <c r="DK17" s="22"/>
      <c r="DO17" s="22"/>
      <c r="DS17" s="22"/>
      <c r="DW17" s="22"/>
      <c r="EA17" s="22"/>
      <c r="EE17" s="22"/>
      <c r="EI17" s="22"/>
      <c r="EM17" s="22"/>
      <c r="EQ17" s="22"/>
      <c r="EU17" s="22"/>
      <c r="EY17" s="22"/>
      <c r="FC17" s="22"/>
      <c r="FG17" s="22"/>
      <c r="FK17" s="22"/>
      <c r="FO17" s="22"/>
      <c r="FS17" s="22"/>
      <c r="FW17" s="22"/>
      <c r="GA17" s="22"/>
      <c r="GE17" s="22"/>
      <c r="GI17" s="22"/>
      <c r="GM17" s="22"/>
      <c r="GQ17" s="22"/>
      <c r="GU17" s="22"/>
      <c r="GY17" s="22"/>
      <c r="HC17" s="22"/>
      <c r="HG17" s="22"/>
      <c r="HK17" s="22"/>
      <c r="HO17" s="22"/>
      <c r="HS17" s="22"/>
      <c r="HW17" s="22"/>
      <c r="IA17" s="22"/>
      <c r="IE17" s="22"/>
      <c r="II17" s="22"/>
      <c r="IM17" s="22"/>
      <c r="IQ17" s="22"/>
      <c r="IU17" s="22"/>
    </row>
    <row r="18" s="4" customFormat="true" ht="14.9" hidden="false" customHeight="true" outlineLevel="0" collapsed="false">
      <c r="A18" s="24" t="n">
        <v>0.305555555555556</v>
      </c>
      <c r="B18" s="14" t="n">
        <f aca="false">COUNTIF($G18:$IV18,"K")</f>
        <v>2</v>
      </c>
      <c r="C18" s="14" t="n">
        <f aca="false">COUNTIF($G18:$IV18,"A")</f>
        <v>0</v>
      </c>
      <c r="D18" s="14" t="n">
        <f aca="false">COUNTIF($G18:$IV18,"T")</f>
        <v>3</v>
      </c>
      <c r="E18" s="14" t="n">
        <f aca="false">COUNTIF($G18:$IV18,"X")</f>
        <v>4</v>
      </c>
      <c r="F18" s="19" t="n">
        <f aca="false">SUM(B18:E18)</f>
        <v>9</v>
      </c>
      <c r="K18" s="22"/>
      <c r="O18" s="20"/>
      <c r="P18" s="2"/>
      <c r="Q18" s="2"/>
      <c r="R18" s="2"/>
      <c r="S18" s="20" t="s">
        <v>372</v>
      </c>
      <c r="T18" s="2" t="s">
        <v>372</v>
      </c>
      <c r="U18" s="2"/>
      <c r="V18" s="2"/>
      <c r="W18" s="22"/>
      <c r="AA18" s="20" t="s">
        <v>372</v>
      </c>
      <c r="AE18" s="22"/>
      <c r="AI18" s="22"/>
      <c r="AM18" s="22"/>
      <c r="AQ18" s="22"/>
      <c r="AU18" s="22"/>
      <c r="AY18" s="22"/>
      <c r="AZ18" s="4" t="s">
        <v>374</v>
      </c>
      <c r="BA18" s="4" t="s">
        <v>374</v>
      </c>
      <c r="BC18" s="22" t="s">
        <v>373</v>
      </c>
      <c r="BD18" s="2"/>
      <c r="BE18" s="2"/>
      <c r="BF18" s="2"/>
      <c r="BG18" s="20" t="s">
        <v>373</v>
      </c>
      <c r="BH18" s="2"/>
      <c r="BI18" s="2"/>
      <c r="BJ18" s="2"/>
      <c r="BK18" s="22"/>
      <c r="BO18" s="22"/>
      <c r="BS18" s="20"/>
      <c r="BT18" s="2"/>
      <c r="BU18" s="2"/>
      <c r="BV18" s="2"/>
      <c r="BW18" s="20" t="s">
        <v>373</v>
      </c>
      <c r="BX18" s="4" t="s">
        <v>373</v>
      </c>
      <c r="CA18" s="22"/>
      <c r="CE18" s="22"/>
      <c r="CI18" s="22"/>
      <c r="CM18" s="22"/>
      <c r="CQ18" s="22"/>
      <c r="CU18" s="22"/>
      <c r="CY18" s="22"/>
      <c r="DC18" s="22"/>
      <c r="DG18" s="22"/>
      <c r="DK18" s="22"/>
      <c r="DO18" s="22"/>
      <c r="DS18" s="22"/>
      <c r="DW18" s="22"/>
      <c r="EA18" s="22"/>
      <c r="EE18" s="22"/>
      <c r="EI18" s="22"/>
      <c r="EM18" s="22"/>
      <c r="EQ18" s="22"/>
      <c r="EU18" s="22"/>
      <c r="EY18" s="22"/>
      <c r="FC18" s="22"/>
      <c r="FG18" s="22"/>
      <c r="FK18" s="22"/>
      <c r="FO18" s="22"/>
      <c r="FS18" s="22"/>
      <c r="FW18" s="22"/>
      <c r="GA18" s="22"/>
      <c r="GE18" s="22"/>
      <c r="GI18" s="22"/>
      <c r="GM18" s="22"/>
      <c r="GQ18" s="22"/>
      <c r="GU18" s="22"/>
      <c r="GY18" s="22"/>
      <c r="HC18" s="22"/>
      <c r="HG18" s="22"/>
      <c r="HK18" s="22"/>
      <c r="HO18" s="22"/>
      <c r="HS18" s="22"/>
      <c r="HW18" s="22"/>
      <c r="IA18" s="22"/>
      <c r="IE18" s="22"/>
      <c r="II18" s="22"/>
      <c r="IM18" s="22"/>
      <c r="IQ18" s="22"/>
      <c r="IU18" s="22"/>
    </row>
    <row r="19" s="4" customFormat="true" ht="14.9" hidden="false" customHeight="true" outlineLevel="0" collapsed="false">
      <c r="A19" s="24" t="n">
        <v>0.309027777777778</v>
      </c>
      <c r="B19" s="14" t="n">
        <f aca="false">COUNTIF($G19:$IV19,"K")</f>
        <v>2</v>
      </c>
      <c r="C19" s="14" t="n">
        <f aca="false">COUNTIF($G19:$IV19,"A")</f>
        <v>0</v>
      </c>
      <c r="D19" s="14" t="n">
        <f aca="false">COUNTIF($G19:$IV19,"T")</f>
        <v>3</v>
      </c>
      <c r="E19" s="14" t="n">
        <f aca="false">COUNTIF($G19:$IV19,"X")</f>
        <v>4</v>
      </c>
      <c r="F19" s="19" t="n">
        <f aca="false">SUM(B19:E19)</f>
        <v>9</v>
      </c>
      <c r="K19" s="22"/>
      <c r="O19" s="20"/>
      <c r="P19" s="2"/>
      <c r="Q19" s="2"/>
      <c r="R19" s="2"/>
      <c r="S19" s="20" t="s">
        <v>372</v>
      </c>
      <c r="T19" s="2" t="s">
        <v>372</v>
      </c>
      <c r="U19" s="2"/>
      <c r="V19" s="2"/>
      <c r="W19" s="22"/>
      <c r="AA19" s="20" t="s">
        <v>372</v>
      </c>
      <c r="AE19" s="22"/>
      <c r="AI19" s="22"/>
      <c r="AM19" s="22"/>
      <c r="AQ19" s="22"/>
      <c r="AU19" s="22"/>
      <c r="AY19" s="22"/>
      <c r="AZ19" s="4" t="s">
        <v>374</v>
      </c>
      <c r="BA19" s="4" t="s">
        <v>374</v>
      </c>
      <c r="BC19" s="22" t="s">
        <v>373</v>
      </c>
      <c r="BD19" s="2"/>
      <c r="BE19" s="2"/>
      <c r="BF19" s="2"/>
      <c r="BG19" s="20" t="s">
        <v>373</v>
      </c>
      <c r="BH19" s="2"/>
      <c r="BI19" s="2"/>
      <c r="BJ19" s="2"/>
      <c r="BK19" s="22"/>
      <c r="BO19" s="22"/>
      <c r="BS19" s="20"/>
      <c r="BT19" s="2"/>
      <c r="BU19" s="2"/>
      <c r="BV19" s="2"/>
      <c r="BW19" s="20" t="s">
        <v>373</v>
      </c>
      <c r="BX19" s="4" t="s">
        <v>373</v>
      </c>
      <c r="CA19" s="22"/>
      <c r="CE19" s="22"/>
      <c r="CI19" s="22"/>
      <c r="CM19" s="22"/>
      <c r="CQ19" s="22"/>
      <c r="CU19" s="22"/>
      <c r="CY19" s="22"/>
      <c r="DC19" s="22"/>
      <c r="DG19" s="22"/>
      <c r="DK19" s="22"/>
      <c r="DO19" s="22"/>
      <c r="DS19" s="22"/>
      <c r="DW19" s="22"/>
      <c r="EA19" s="22"/>
      <c r="EE19" s="22"/>
      <c r="EI19" s="22"/>
      <c r="EM19" s="22"/>
      <c r="EQ19" s="22"/>
      <c r="EU19" s="22"/>
      <c r="EY19" s="22"/>
      <c r="FC19" s="22"/>
      <c r="FG19" s="22"/>
      <c r="FK19" s="22"/>
      <c r="FO19" s="22"/>
      <c r="FS19" s="22"/>
      <c r="FW19" s="22"/>
      <c r="GA19" s="22"/>
      <c r="GE19" s="22"/>
      <c r="GI19" s="22"/>
      <c r="GM19" s="22"/>
      <c r="GQ19" s="22"/>
      <c r="GU19" s="22"/>
      <c r="GY19" s="22"/>
      <c r="HC19" s="22"/>
      <c r="HG19" s="22"/>
      <c r="HK19" s="22"/>
      <c r="HO19" s="22"/>
      <c r="HS19" s="22"/>
      <c r="HW19" s="22"/>
      <c r="IA19" s="22"/>
      <c r="IE19" s="22"/>
      <c r="II19" s="22"/>
      <c r="IM19" s="22"/>
      <c r="IQ19" s="22"/>
      <c r="IU19" s="22"/>
    </row>
    <row r="20" s="4" customFormat="true" ht="14.9" hidden="false" customHeight="true" outlineLevel="0" collapsed="false">
      <c r="A20" s="24" t="n">
        <v>0.3125</v>
      </c>
      <c r="B20" s="14" t="n">
        <f aca="false">COUNTIF($G20:$IV20,"K")</f>
        <v>2</v>
      </c>
      <c r="C20" s="14" t="n">
        <f aca="false">COUNTIF($G20:$IV20,"A")</f>
        <v>0</v>
      </c>
      <c r="D20" s="14" t="n">
        <f aca="false">COUNTIF($G20:$IV20,"T")</f>
        <v>3</v>
      </c>
      <c r="E20" s="14" t="n">
        <f aca="false">COUNTIF($G20:$IV20,"X")</f>
        <v>4</v>
      </c>
      <c r="F20" s="19" t="n">
        <f aca="false">SUM(B20:E20)</f>
        <v>9</v>
      </c>
      <c r="K20" s="22"/>
      <c r="O20" s="20"/>
      <c r="P20" s="2"/>
      <c r="Q20" s="2"/>
      <c r="R20" s="2"/>
      <c r="S20" s="20" t="s">
        <v>372</v>
      </c>
      <c r="T20" s="2" t="s">
        <v>372</v>
      </c>
      <c r="U20" s="2"/>
      <c r="V20" s="2"/>
      <c r="W20" s="22"/>
      <c r="AA20" s="20" t="s">
        <v>372</v>
      </c>
      <c r="AE20" s="22"/>
      <c r="AI20" s="22"/>
      <c r="AM20" s="22"/>
      <c r="AQ20" s="22"/>
      <c r="AU20" s="22"/>
      <c r="AY20" s="22"/>
      <c r="AZ20" s="4" t="s">
        <v>374</v>
      </c>
      <c r="BA20" s="4" t="s">
        <v>374</v>
      </c>
      <c r="BC20" s="22" t="s">
        <v>373</v>
      </c>
      <c r="BD20" s="2"/>
      <c r="BE20" s="2"/>
      <c r="BF20" s="2"/>
      <c r="BG20" s="20" t="s">
        <v>373</v>
      </c>
      <c r="BH20" s="2"/>
      <c r="BI20" s="2"/>
      <c r="BJ20" s="2"/>
      <c r="BK20" s="22"/>
      <c r="BO20" s="22"/>
      <c r="BS20" s="20"/>
      <c r="BT20" s="2"/>
      <c r="BU20" s="2"/>
      <c r="BV20" s="2"/>
      <c r="BW20" s="20" t="s">
        <v>373</v>
      </c>
      <c r="BX20" s="4" t="s">
        <v>373</v>
      </c>
      <c r="CA20" s="22"/>
      <c r="CE20" s="22"/>
      <c r="CI20" s="22"/>
      <c r="CM20" s="22"/>
      <c r="CQ20" s="22"/>
      <c r="CU20" s="22"/>
      <c r="CY20" s="22"/>
      <c r="DC20" s="22"/>
      <c r="DG20" s="22"/>
      <c r="DK20" s="22"/>
      <c r="DO20" s="22"/>
      <c r="DS20" s="22"/>
      <c r="DW20" s="22"/>
      <c r="EA20" s="22"/>
      <c r="EE20" s="22"/>
      <c r="EI20" s="22"/>
      <c r="EM20" s="22"/>
      <c r="EQ20" s="22"/>
      <c r="EU20" s="22"/>
      <c r="EY20" s="22"/>
      <c r="FC20" s="22"/>
      <c r="FG20" s="22"/>
      <c r="FK20" s="22"/>
      <c r="FO20" s="22"/>
      <c r="FS20" s="22"/>
      <c r="FW20" s="22"/>
      <c r="GA20" s="22"/>
      <c r="GE20" s="22"/>
      <c r="GI20" s="22"/>
      <c r="GM20" s="22"/>
      <c r="GQ20" s="22"/>
      <c r="GU20" s="22"/>
      <c r="GY20" s="22"/>
      <c r="HC20" s="22"/>
      <c r="HG20" s="22"/>
      <c r="HK20" s="22"/>
      <c r="HO20" s="22"/>
      <c r="HS20" s="22"/>
      <c r="HW20" s="22"/>
      <c r="IA20" s="22"/>
      <c r="IE20" s="22"/>
      <c r="II20" s="22"/>
      <c r="IM20" s="22"/>
      <c r="IQ20" s="22"/>
      <c r="IU20" s="22"/>
    </row>
    <row r="21" s="4" customFormat="true" ht="14.9" hidden="false" customHeight="true" outlineLevel="0" collapsed="false">
      <c r="A21" s="24" t="n">
        <v>0.315972222222222</v>
      </c>
      <c r="B21" s="14" t="n">
        <f aca="false">COUNTIF($G21:$IV21,"K")</f>
        <v>2</v>
      </c>
      <c r="C21" s="14" t="n">
        <f aca="false">COUNTIF($G21:$IV21,"A")</f>
        <v>0</v>
      </c>
      <c r="D21" s="14" t="n">
        <f aca="false">COUNTIF($G21:$IV21,"T")</f>
        <v>3</v>
      </c>
      <c r="E21" s="14" t="n">
        <f aca="false">COUNTIF($G21:$IV21,"X")</f>
        <v>4</v>
      </c>
      <c r="F21" s="19" t="n">
        <f aca="false">SUM(B21:E21)</f>
        <v>9</v>
      </c>
      <c r="K21" s="22"/>
      <c r="O21" s="20"/>
      <c r="P21" s="2"/>
      <c r="Q21" s="2"/>
      <c r="R21" s="2"/>
      <c r="S21" s="20" t="s">
        <v>372</v>
      </c>
      <c r="T21" s="2" t="s">
        <v>372</v>
      </c>
      <c r="U21" s="2"/>
      <c r="V21" s="2"/>
      <c r="W21" s="22"/>
      <c r="AA21" s="20" t="s">
        <v>372</v>
      </c>
      <c r="AE21" s="22"/>
      <c r="AI21" s="22"/>
      <c r="AM21" s="22"/>
      <c r="AQ21" s="22"/>
      <c r="AU21" s="22"/>
      <c r="AY21" s="22"/>
      <c r="AZ21" s="4" t="s">
        <v>374</v>
      </c>
      <c r="BA21" s="4" t="s">
        <v>374</v>
      </c>
      <c r="BC21" s="22" t="s">
        <v>373</v>
      </c>
      <c r="BD21" s="2"/>
      <c r="BE21" s="2"/>
      <c r="BF21" s="2"/>
      <c r="BG21" s="20" t="s">
        <v>373</v>
      </c>
      <c r="BH21" s="2"/>
      <c r="BI21" s="2"/>
      <c r="BJ21" s="2"/>
      <c r="BK21" s="22"/>
      <c r="BO21" s="22"/>
      <c r="BS21" s="20"/>
      <c r="BT21" s="2"/>
      <c r="BU21" s="2"/>
      <c r="BV21" s="2"/>
      <c r="BW21" s="20" t="s">
        <v>373</v>
      </c>
      <c r="BX21" s="4" t="s">
        <v>373</v>
      </c>
      <c r="CA21" s="22"/>
      <c r="CE21" s="22"/>
      <c r="CI21" s="22"/>
      <c r="CM21" s="22"/>
      <c r="CQ21" s="22"/>
      <c r="CU21" s="22"/>
      <c r="CY21" s="22"/>
      <c r="DC21" s="22"/>
      <c r="DG21" s="22"/>
      <c r="DK21" s="22"/>
      <c r="DO21" s="22"/>
      <c r="DS21" s="22"/>
      <c r="DW21" s="22"/>
      <c r="EA21" s="22"/>
      <c r="EE21" s="22"/>
      <c r="EI21" s="22"/>
      <c r="EM21" s="22"/>
      <c r="EQ21" s="22"/>
      <c r="EU21" s="22"/>
      <c r="EY21" s="22"/>
      <c r="FC21" s="22"/>
      <c r="FG21" s="22"/>
      <c r="FK21" s="22"/>
      <c r="FO21" s="22"/>
      <c r="FS21" s="22"/>
      <c r="FW21" s="22"/>
      <c r="GA21" s="22"/>
      <c r="GE21" s="22"/>
      <c r="GI21" s="22"/>
      <c r="GM21" s="22"/>
      <c r="GQ21" s="22"/>
      <c r="GU21" s="22"/>
      <c r="GY21" s="22"/>
      <c r="HC21" s="22"/>
      <c r="HG21" s="22"/>
      <c r="HK21" s="22"/>
      <c r="HO21" s="22"/>
      <c r="HS21" s="22"/>
      <c r="HW21" s="22"/>
      <c r="IA21" s="22"/>
      <c r="IE21" s="22"/>
      <c r="II21" s="22"/>
      <c r="IM21" s="22"/>
      <c r="IQ21" s="22"/>
      <c r="IU21" s="22"/>
    </row>
    <row r="22" s="4" customFormat="true" ht="14.9" hidden="false" customHeight="true" outlineLevel="0" collapsed="false">
      <c r="A22" s="24" t="n">
        <v>0.319444444444444</v>
      </c>
      <c r="B22" s="14" t="n">
        <f aca="false">COUNTIF($G22:$IV22,"K")</f>
        <v>2</v>
      </c>
      <c r="C22" s="14" t="n">
        <f aca="false">COUNTIF($G22:$IV22,"A")</f>
        <v>0</v>
      </c>
      <c r="D22" s="14" t="n">
        <f aca="false">COUNTIF($G22:$IV22,"T")</f>
        <v>3</v>
      </c>
      <c r="E22" s="14" t="n">
        <f aca="false">COUNTIF($G22:$IV22,"X")</f>
        <v>4</v>
      </c>
      <c r="F22" s="19" t="n">
        <f aca="false">SUM(B22:E22)</f>
        <v>9</v>
      </c>
      <c r="K22" s="22"/>
      <c r="O22" s="20"/>
      <c r="P22" s="2"/>
      <c r="Q22" s="2"/>
      <c r="R22" s="2"/>
      <c r="S22" s="20" t="s">
        <v>372</v>
      </c>
      <c r="T22" s="2" t="s">
        <v>372</v>
      </c>
      <c r="U22" s="2"/>
      <c r="V22" s="2"/>
      <c r="W22" s="22"/>
      <c r="AA22" s="20" t="s">
        <v>372</v>
      </c>
      <c r="AE22" s="22"/>
      <c r="AI22" s="22"/>
      <c r="AM22" s="22"/>
      <c r="AQ22" s="22"/>
      <c r="AU22" s="22"/>
      <c r="AY22" s="22"/>
      <c r="AZ22" s="4" t="s">
        <v>374</v>
      </c>
      <c r="BA22" s="4" t="s">
        <v>374</v>
      </c>
      <c r="BC22" s="22" t="s">
        <v>373</v>
      </c>
      <c r="BD22" s="2"/>
      <c r="BE22" s="2"/>
      <c r="BF22" s="2"/>
      <c r="BG22" s="20" t="s">
        <v>373</v>
      </c>
      <c r="BH22" s="2"/>
      <c r="BI22" s="2"/>
      <c r="BJ22" s="2"/>
      <c r="BK22" s="22"/>
      <c r="BO22" s="22"/>
      <c r="BS22" s="20"/>
      <c r="BT22" s="2"/>
      <c r="BU22" s="2"/>
      <c r="BV22" s="2"/>
      <c r="BW22" s="20" t="s">
        <v>373</v>
      </c>
      <c r="BX22" s="4" t="s">
        <v>373</v>
      </c>
      <c r="CA22" s="22"/>
      <c r="CE22" s="22"/>
      <c r="CI22" s="22"/>
      <c r="CM22" s="22"/>
      <c r="CQ22" s="22"/>
      <c r="CU22" s="22"/>
      <c r="CY22" s="22"/>
      <c r="DC22" s="22"/>
      <c r="DG22" s="22"/>
      <c r="DK22" s="22"/>
      <c r="DO22" s="22"/>
      <c r="DS22" s="22"/>
      <c r="DW22" s="22"/>
      <c r="EA22" s="22"/>
      <c r="EE22" s="22"/>
      <c r="EI22" s="22"/>
      <c r="EM22" s="22"/>
      <c r="EQ22" s="22"/>
      <c r="EU22" s="22"/>
      <c r="EY22" s="22"/>
      <c r="FC22" s="22"/>
      <c r="FG22" s="22"/>
      <c r="FK22" s="22"/>
      <c r="FO22" s="22"/>
      <c r="FS22" s="22"/>
      <c r="FW22" s="22"/>
      <c r="GA22" s="22"/>
      <c r="GE22" s="22"/>
      <c r="GI22" s="22"/>
      <c r="GM22" s="22"/>
      <c r="GQ22" s="22"/>
      <c r="GU22" s="22"/>
      <c r="GY22" s="22"/>
      <c r="HC22" s="22"/>
      <c r="HG22" s="22"/>
      <c r="HK22" s="22"/>
      <c r="HO22" s="22"/>
      <c r="HS22" s="22"/>
      <c r="HW22" s="22"/>
      <c r="IA22" s="22"/>
      <c r="IE22" s="22"/>
      <c r="II22" s="22"/>
      <c r="IM22" s="22"/>
      <c r="IQ22" s="22"/>
      <c r="IU22" s="22"/>
    </row>
    <row r="23" s="4" customFormat="true" ht="14.9" hidden="false" customHeight="true" outlineLevel="0" collapsed="false">
      <c r="A23" s="24" t="n">
        <v>0.322916666666667</v>
      </c>
      <c r="B23" s="14" t="n">
        <f aca="false">COUNTIF($G23:$IV23,"K")</f>
        <v>2</v>
      </c>
      <c r="C23" s="14" t="n">
        <f aca="false">COUNTIF($G23:$IV23,"A")</f>
        <v>0</v>
      </c>
      <c r="D23" s="14" t="n">
        <f aca="false">COUNTIF($G23:$IV23,"T")</f>
        <v>2</v>
      </c>
      <c r="E23" s="14" t="n">
        <f aca="false">COUNTIF($G23:$IV23,"X")</f>
        <v>4</v>
      </c>
      <c r="F23" s="19" t="n">
        <f aca="false">SUM(B23:E23)</f>
        <v>8</v>
      </c>
      <c r="K23" s="22"/>
      <c r="O23" s="20"/>
      <c r="P23" s="2"/>
      <c r="Q23" s="2"/>
      <c r="R23" s="2"/>
      <c r="S23" s="20" t="s">
        <v>372</v>
      </c>
      <c r="T23" s="2" t="s">
        <v>372</v>
      </c>
      <c r="U23" s="2"/>
      <c r="V23" s="2"/>
      <c r="W23" s="22"/>
      <c r="AA23" s="20"/>
      <c r="AE23" s="22"/>
      <c r="AI23" s="22"/>
      <c r="AM23" s="22"/>
      <c r="AQ23" s="22"/>
      <c r="AU23" s="22"/>
      <c r="AY23" s="22"/>
      <c r="AZ23" s="4" t="s">
        <v>374</v>
      </c>
      <c r="BA23" s="4" t="s">
        <v>374</v>
      </c>
      <c r="BC23" s="22" t="s">
        <v>373</v>
      </c>
      <c r="BD23" s="2"/>
      <c r="BE23" s="2"/>
      <c r="BF23" s="2"/>
      <c r="BG23" s="20" t="s">
        <v>373</v>
      </c>
      <c r="BH23" s="2"/>
      <c r="BI23" s="2"/>
      <c r="BJ23" s="2"/>
      <c r="BK23" s="22"/>
      <c r="BO23" s="22"/>
      <c r="BS23" s="20"/>
      <c r="BT23" s="2"/>
      <c r="BU23" s="2"/>
      <c r="BV23" s="2"/>
      <c r="BW23" s="20" t="s">
        <v>373</v>
      </c>
      <c r="BX23" s="4" t="s">
        <v>373</v>
      </c>
      <c r="CA23" s="22"/>
      <c r="CE23" s="22"/>
      <c r="CI23" s="22"/>
      <c r="CM23" s="22"/>
      <c r="CQ23" s="22"/>
      <c r="CU23" s="22"/>
      <c r="CY23" s="22"/>
      <c r="DC23" s="22"/>
      <c r="DG23" s="22"/>
      <c r="DK23" s="22"/>
      <c r="DO23" s="22"/>
      <c r="DS23" s="22"/>
      <c r="DW23" s="22"/>
      <c r="EA23" s="22"/>
      <c r="EE23" s="22"/>
      <c r="EI23" s="22"/>
      <c r="EM23" s="22"/>
      <c r="EQ23" s="22"/>
      <c r="EU23" s="22"/>
      <c r="EY23" s="22"/>
      <c r="FC23" s="22"/>
      <c r="FG23" s="22"/>
      <c r="FK23" s="22"/>
      <c r="FO23" s="22"/>
      <c r="FS23" s="22"/>
      <c r="FW23" s="22"/>
      <c r="GA23" s="22"/>
      <c r="GE23" s="22"/>
      <c r="GI23" s="22"/>
      <c r="GM23" s="22"/>
      <c r="GQ23" s="22"/>
      <c r="GU23" s="22"/>
      <c r="GY23" s="22"/>
      <c r="HC23" s="22"/>
      <c r="HG23" s="22"/>
      <c r="HK23" s="22"/>
      <c r="HO23" s="22"/>
      <c r="HS23" s="22"/>
      <c r="HW23" s="22"/>
      <c r="IA23" s="22"/>
      <c r="IE23" s="22"/>
      <c r="II23" s="22"/>
      <c r="IM23" s="22"/>
      <c r="IQ23" s="22"/>
      <c r="IU23" s="22"/>
    </row>
    <row r="24" s="4" customFormat="true" ht="14.9" hidden="false" customHeight="true" outlineLevel="0" collapsed="false">
      <c r="A24" s="24" t="n">
        <v>0.326388888888889</v>
      </c>
      <c r="B24" s="14" t="n">
        <f aca="false">COUNTIF($G24:$IV24,"K")</f>
        <v>2</v>
      </c>
      <c r="C24" s="14" t="n">
        <f aca="false">COUNTIF($G24:$IV24,"A")</f>
        <v>0</v>
      </c>
      <c r="D24" s="14" t="n">
        <f aca="false">COUNTIF($G24:$IV24,"T")</f>
        <v>2</v>
      </c>
      <c r="E24" s="14" t="n">
        <f aca="false">COUNTIF($G24:$IV24,"X")</f>
        <v>4</v>
      </c>
      <c r="F24" s="19" t="n">
        <f aca="false">SUM(B24:E24)</f>
        <v>8</v>
      </c>
      <c r="K24" s="22"/>
      <c r="O24" s="20"/>
      <c r="P24" s="2"/>
      <c r="Q24" s="2"/>
      <c r="R24" s="2"/>
      <c r="S24" s="20" t="s">
        <v>372</v>
      </c>
      <c r="T24" s="2" t="s">
        <v>372</v>
      </c>
      <c r="U24" s="2"/>
      <c r="V24" s="2"/>
      <c r="W24" s="22"/>
      <c r="AA24" s="20"/>
      <c r="AE24" s="22"/>
      <c r="AI24" s="22"/>
      <c r="AM24" s="22"/>
      <c r="AQ24" s="22"/>
      <c r="AU24" s="22"/>
      <c r="AY24" s="22"/>
      <c r="AZ24" s="4" t="s">
        <v>374</v>
      </c>
      <c r="BA24" s="4" t="s">
        <v>374</v>
      </c>
      <c r="BC24" s="22" t="s">
        <v>373</v>
      </c>
      <c r="BD24" s="2"/>
      <c r="BE24" s="2"/>
      <c r="BF24" s="2"/>
      <c r="BG24" s="20" t="s">
        <v>373</v>
      </c>
      <c r="BH24" s="2"/>
      <c r="BI24" s="2"/>
      <c r="BJ24" s="2"/>
      <c r="BK24" s="22"/>
      <c r="BO24" s="22"/>
      <c r="BS24" s="20"/>
      <c r="BT24" s="2"/>
      <c r="BU24" s="2"/>
      <c r="BV24" s="2"/>
      <c r="BW24" s="20" t="s">
        <v>373</v>
      </c>
      <c r="BX24" s="4" t="s">
        <v>373</v>
      </c>
      <c r="CA24" s="22"/>
      <c r="CE24" s="22"/>
      <c r="CI24" s="22"/>
      <c r="CM24" s="22"/>
      <c r="CQ24" s="22"/>
      <c r="CU24" s="22"/>
      <c r="CY24" s="22"/>
      <c r="DC24" s="22"/>
      <c r="DG24" s="22"/>
      <c r="DK24" s="22"/>
      <c r="DO24" s="22"/>
      <c r="DS24" s="22"/>
      <c r="DW24" s="22"/>
      <c r="EA24" s="22"/>
      <c r="EE24" s="22"/>
      <c r="EI24" s="22"/>
      <c r="EM24" s="22"/>
      <c r="EQ24" s="22"/>
      <c r="EU24" s="22"/>
      <c r="EY24" s="22"/>
      <c r="FC24" s="22"/>
      <c r="FG24" s="22"/>
      <c r="FK24" s="22"/>
      <c r="FO24" s="22"/>
      <c r="FS24" s="22"/>
      <c r="FW24" s="22"/>
      <c r="GA24" s="22"/>
      <c r="GE24" s="22"/>
      <c r="GI24" s="22"/>
      <c r="GM24" s="22"/>
      <c r="GQ24" s="22"/>
      <c r="GU24" s="22"/>
      <c r="GY24" s="22"/>
      <c r="HC24" s="22"/>
      <c r="HG24" s="22"/>
      <c r="HK24" s="22"/>
      <c r="HO24" s="22"/>
      <c r="HS24" s="22"/>
      <c r="HW24" s="22"/>
      <c r="IA24" s="22"/>
      <c r="IE24" s="22"/>
      <c r="II24" s="22"/>
      <c r="IM24" s="22"/>
      <c r="IQ24" s="22"/>
      <c r="IU24" s="22"/>
    </row>
    <row r="25" s="4" customFormat="true" ht="14.9" hidden="false" customHeight="true" outlineLevel="0" collapsed="false">
      <c r="A25" s="24" t="n">
        <v>0.329861111111111</v>
      </c>
      <c r="B25" s="14" t="n">
        <f aca="false">COUNTIF($G25:$IV25,"K")</f>
        <v>2</v>
      </c>
      <c r="C25" s="14" t="n">
        <f aca="false">COUNTIF($G25:$IV25,"A")</f>
        <v>0</v>
      </c>
      <c r="D25" s="14" t="n">
        <f aca="false">COUNTIF($G25:$IV25,"T")</f>
        <v>2</v>
      </c>
      <c r="E25" s="14" t="n">
        <f aca="false">COUNTIF($G25:$IV25,"X")</f>
        <v>4</v>
      </c>
      <c r="F25" s="19" t="n">
        <f aca="false">SUM(B25:E25)</f>
        <v>8</v>
      </c>
      <c r="K25" s="22"/>
      <c r="O25" s="20"/>
      <c r="P25" s="2"/>
      <c r="Q25" s="2"/>
      <c r="R25" s="2"/>
      <c r="S25" s="20" t="s">
        <v>372</v>
      </c>
      <c r="T25" s="2" t="s">
        <v>372</v>
      </c>
      <c r="U25" s="2"/>
      <c r="V25" s="2"/>
      <c r="W25" s="22"/>
      <c r="AA25" s="20"/>
      <c r="AE25" s="22"/>
      <c r="AI25" s="22"/>
      <c r="AM25" s="22"/>
      <c r="AQ25" s="22"/>
      <c r="AU25" s="22"/>
      <c r="AY25" s="22"/>
      <c r="AZ25" s="4" t="s">
        <v>374</v>
      </c>
      <c r="BA25" s="4" t="s">
        <v>374</v>
      </c>
      <c r="BC25" s="22" t="s">
        <v>373</v>
      </c>
      <c r="BD25" s="2"/>
      <c r="BE25" s="2"/>
      <c r="BF25" s="2"/>
      <c r="BG25" s="20" t="s">
        <v>373</v>
      </c>
      <c r="BH25" s="2"/>
      <c r="BI25" s="2"/>
      <c r="BJ25" s="2"/>
      <c r="BK25" s="22"/>
      <c r="BO25" s="22"/>
      <c r="BS25" s="20"/>
      <c r="BT25" s="2"/>
      <c r="BU25" s="2"/>
      <c r="BV25" s="2"/>
      <c r="BW25" s="20" t="s">
        <v>373</v>
      </c>
      <c r="BX25" s="4" t="s">
        <v>373</v>
      </c>
      <c r="CA25" s="22"/>
      <c r="CE25" s="22"/>
      <c r="CI25" s="22"/>
      <c r="CM25" s="22"/>
      <c r="CQ25" s="22"/>
      <c r="CU25" s="22"/>
      <c r="CY25" s="22"/>
      <c r="DC25" s="22"/>
      <c r="DG25" s="22"/>
      <c r="DK25" s="22"/>
      <c r="DO25" s="22"/>
      <c r="DS25" s="22"/>
      <c r="DW25" s="22"/>
      <c r="EA25" s="22"/>
      <c r="EE25" s="22"/>
      <c r="EI25" s="22"/>
      <c r="EM25" s="22"/>
      <c r="EQ25" s="22"/>
      <c r="EU25" s="22"/>
      <c r="EY25" s="22"/>
      <c r="FC25" s="22"/>
      <c r="FG25" s="22"/>
      <c r="FK25" s="22"/>
      <c r="FO25" s="22"/>
      <c r="FS25" s="22"/>
      <c r="FW25" s="22"/>
      <c r="GA25" s="22"/>
      <c r="GE25" s="22"/>
      <c r="GI25" s="22"/>
      <c r="GM25" s="22"/>
      <c r="GQ25" s="22"/>
      <c r="GU25" s="22"/>
      <c r="GY25" s="22"/>
      <c r="HC25" s="22"/>
      <c r="HG25" s="22"/>
      <c r="HK25" s="22"/>
      <c r="HO25" s="22"/>
      <c r="HS25" s="22"/>
      <c r="HW25" s="22"/>
      <c r="IA25" s="22"/>
      <c r="IE25" s="22"/>
      <c r="II25" s="22"/>
      <c r="IM25" s="22"/>
      <c r="IQ25" s="22"/>
      <c r="IU25" s="22"/>
    </row>
    <row r="26" s="4" customFormat="true" ht="14.9" hidden="false" customHeight="true" outlineLevel="0" collapsed="false">
      <c r="A26" s="23" t="n">
        <v>0.333333333333333</v>
      </c>
      <c r="B26" s="14" t="n">
        <f aca="false">COUNTIF($G26:$IV26,"K")</f>
        <v>2</v>
      </c>
      <c r="C26" s="14" t="n">
        <f aca="false">COUNTIF($G26:$IV26,"A")</f>
        <v>0</v>
      </c>
      <c r="D26" s="14" t="n">
        <f aca="false">COUNTIF($G26:$IV26,"T")</f>
        <v>2</v>
      </c>
      <c r="E26" s="14" t="n">
        <f aca="false">COUNTIF($G26:$IV26,"X")</f>
        <v>4</v>
      </c>
      <c r="F26" s="19" t="n">
        <f aca="false">SUM(B26:E26)</f>
        <v>8</v>
      </c>
      <c r="K26" s="22"/>
      <c r="O26" s="20"/>
      <c r="P26" s="2"/>
      <c r="Q26" s="2"/>
      <c r="R26" s="2"/>
      <c r="S26" s="20" t="s">
        <v>372</v>
      </c>
      <c r="T26" s="2" t="s">
        <v>372</v>
      </c>
      <c r="U26" s="2"/>
      <c r="V26" s="2"/>
      <c r="W26" s="22"/>
      <c r="AA26" s="20"/>
      <c r="AE26" s="22"/>
      <c r="AI26" s="22"/>
      <c r="AM26" s="22"/>
      <c r="AQ26" s="22"/>
      <c r="AU26" s="22"/>
      <c r="AY26" s="22"/>
      <c r="AZ26" s="4" t="s">
        <v>374</v>
      </c>
      <c r="BA26" s="4" t="s">
        <v>374</v>
      </c>
      <c r="BC26" s="22" t="s">
        <v>373</v>
      </c>
      <c r="BD26" s="2"/>
      <c r="BE26" s="2"/>
      <c r="BF26" s="2"/>
      <c r="BG26" s="20" t="s">
        <v>373</v>
      </c>
      <c r="BH26" s="2"/>
      <c r="BI26" s="2"/>
      <c r="BJ26" s="2"/>
      <c r="BK26" s="22"/>
      <c r="BO26" s="22"/>
      <c r="BS26" s="20"/>
      <c r="BT26" s="2"/>
      <c r="BU26" s="2"/>
      <c r="BV26" s="2"/>
      <c r="BW26" s="20" t="s">
        <v>373</v>
      </c>
      <c r="BX26" s="4" t="s">
        <v>373</v>
      </c>
      <c r="CA26" s="22"/>
      <c r="CE26" s="22"/>
      <c r="CI26" s="22"/>
      <c r="CM26" s="22"/>
      <c r="CQ26" s="22"/>
      <c r="CU26" s="22"/>
      <c r="CY26" s="22"/>
      <c r="DC26" s="22"/>
      <c r="DG26" s="22"/>
      <c r="DK26" s="22"/>
      <c r="DO26" s="22"/>
      <c r="DS26" s="22"/>
      <c r="DW26" s="22"/>
      <c r="EA26" s="22"/>
      <c r="EE26" s="22"/>
      <c r="EI26" s="22"/>
      <c r="EM26" s="22"/>
      <c r="EQ26" s="22"/>
      <c r="EU26" s="22"/>
      <c r="EY26" s="22"/>
      <c r="FC26" s="22"/>
      <c r="FG26" s="22"/>
      <c r="FK26" s="22"/>
      <c r="FO26" s="22"/>
      <c r="FS26" s="22"/>
      <c r="FW26" s="22"/>
      <c r="GA26" s="22"/>
      <c r="GE26" s="22"/>
      <c r="GI26" s="22"/>
      <c r="GM26" s="22"/>
      <c r="GQ26" s="22"/>
      <c r="GU26" s="22"/>
      <c r="GY26" s="22"/>
      <c r="HC26" s="22"/>
      <c r="HG26" s="22"/>
      <c r="HK26" s="22"/>
      <c r="HO26" s="22"/>
      <c r="HS26" s="22"/>
      <c r="HW26" s="22"/>
      <c r="IA26" s="22"/>
      <c r="IE26" s="22"/>
      <c r="II26" s="22"/>
      <c r="IM26" s="22"/>
      <c r="IQ26" s="22"/>
      <c r="IU26" s="22"/>
    </row>
    <row r="27" s="4" customFormat="true" ht="14.9" hidden="false" customHeight="true" outlineLevel="0" collapsed="false">
      <c r="A27" s="24" t="n">
        <v>0.336805555555555</v>
      </c>
      <c r="B27" s="14" t="n">
        <f aca="false">COUNTIF($G27:$IV27,"K")</f>
        <v>2</v>
      </c>
      <c r="C27" s="14" t="n">
        <f aca="false">COUNTIF($G27:$IV27,"A")</f>
        <v>0</v>
      </c>
      <c r="D27" s="14" t="n">
        <f aca="false">COUNTIF($G27:$IV27,"T")</f>
        <v>2</v>
      </c>
      <c r="E27" s="14" t="n">
        <f aca="false">COUNTIF($G27:$IV27,"X")</f>
        <v>4</v>
      </c>
      <c r="F27" s="19" t="n">
        <f aca="false">SUM(B27:E27)</f>
        <v>8</v>
      </c>
      <c r="K27" s="22"/>
      <c r="O27" s="20"/>
      <c r="P27" s="2"/>
      <c r="Q27" s="2"/>
      <c r="R27" s="2"/>
      <c r="S27" s="20" t="s">
        <v>372</v>
      </c>
      <c r="T27" s="2" t="s">
        <v>372</v>
      </c>
      <c r="U27" s="2"/>
      <c r="V27" s="2"/>
      <c r="W27" s="22"/>
      <c r="AA27" s="20"/>
      <c r="AE27" s="22"/>
      <c r="AI27" s="22"/>
      <c r="AM27" s="22"/>
      <c r="AQ27" s="22"/>
      <c r="AU27" s="22"/>
      <c r="AY27" s="22"/>
      <c r="AZ27" s="4" t="s">
        <v>374</v>
      </c>
      <c r="BA27" s="4" t="s">
        <v>374</v>
      </c>
      <c r="BC27" s="22" t="s">
        <v>373</v>
      </c>
      <c r="BD27" s="2"/>
      <c r="BE27" s="2"/>
      <c r="BF27" s="2"/>
      <c r="BG27" s="20" t="s">
        <v>373</v>
      </c>
      <c r="BH27" s="2"/>
      <c r="BI27" s="2"/>
      <c r="BJ27" s="2"/>
      <c r="BK27" s="22"/>
      <c r="BO27" s="22"/>
      <c r="BS27" s="20"/>
      <c r="BT27" s="2"/>
      <c r="BU27" s="2"/>
      <c r="BV27" s="2"/>
      <c r="BW27" s="20" t="s">
        <v>373</v>
      </c>
      <c r="BX27" s="4" t="s">
        <v>373</v>
      </c>
      <c r="CA27" s="22"/>
      <c r="CE27" s="22"/>
      <c r="CI27" s="22"/>
      <c r="CM27" s="22"/>
      <c r="CQ27" s="22"/>
      <c r="CU27" s="22"/>
      <c r="CY27" s="22"/>
      <c r="DC27" s="22"/>
      <c r="DG27" s="22"/>
      <c r="DK27" s="22"/>
      <c r="DO27" s="22"/>
      <c r="DS27" s="22"/>
      <c r="DW27" s="22"/>
      <c r="EA27" s="22"/>
      <c r="EE27" s="22"/>
      <c r="EI27" s="22"/>
      <c r="EM27" s="22"/>
      <c r="EQ27" s="22"/>
      <c r="EU27" s="22"/>
      <c r="EY27" s="22"/>
      <c r="FC27" s="22"/>
      <c r="FG27" s="22"/>
      <c r="FK27" s="22"/>
      <c r="FO27" s="22"/>
      <c r="FS27" s="22"/>
      <c r="FW27" s="22"/>
      <c r="GA27" s="22"/>
      <c r="GE27" s="22"/>
      <c r="GI27" s="22"/>
      <c r="GM27" s="22"/>
      <c r="GQ27" s="22"/>
      <c r="GU27" s="22"/>
      <c r="GY27" s="22"/>
      <c r="HC27" s="22"/>
      <c r="HG27" s="22"/>
      <c r="HK27" s="22"/>
      <c r="HO27" s="22"/>
      <c r="HS27" s="22"/>
      <c r="HW27" s="22"/>
      <c r="IA27" s="22"/>
      <c r="IE27" s="22"/>
      <c r="II27" s="22"/>
      <c r="IM27" s="22"/>
      <c r="IQ27" s="22"/>
      <c r="IU27" s="22"/>
    </row>
    <row r="28" s="4" customFormat="true" ht="14.9" hidden="false" customHeight="true" outlineLevel="0" collapsed="false">
      <c r="A28" s="24" t="n">
        <v>0.340277777777778</v>
      </c>
      <c r="B28" s="14" t="n">
        <f aca="false">COUNTIF($G28:$IV28,"K")</f>
        <v>2</v>
      </c>
      <c r="C28" s="14" t="n">
        <f aca="false">COUNTIF($G28:$IV28,"A")</f>
        <v>0</v>
      </c>
      <c r="D28" s="14" t="n">
        <f aca="false">COUNTIF($G28:$IV28,"T")</f>
        <v>2</v>
      </c>
      <c r="E28" s="14" t="n">
        <f aca="false">COUNTIF($G28:$IV28,"X")</f>
        <v>4</v>
      </c>
      <c r="F28" s="19" t="n">
        <f aca="false">SUM(B28:E28)</f>
        <v>8</v>
      </c>
      <c r="K28" s="22"/>
      <c r="O28" s="20"/>
      <c r="P28" s="2"/>
      <c r="Q28" s="2"/>
      <c r="R28" s="2"/>
      <c r="S28" s="20" t="s">
        <v>372</v>
      </c>
      <c r="T28" s="2" t="s">
        <v>372</v>
      </c>
      <c r="U28" s="2"/>
      <c r="V28" s="2"/>
      <c r="W28" s="22"/>
      <c r="AA28" s="20"/>
      <c r="AE28" s="22"/>
      <c r="AI28" s="22"/>
      <c r="AM28" s="22"/>
      <c r="AQ28" s="22"/>
      <c r="AU28" s="22"/>
      <c r="AY28" s="22"/>
      <c r="AZ28" s="4" t="s">
        <v>374</v>
      </c>
      <c r="BA28" s="4" t="s">
        <v>374</v>
      </c>
      <c r="BC28" s="22" t="s">
        <v>373</v>
      </c>
      <c r="BD28" s="2"/>
      <c r="BE28" s="2"/>
      <c r="BF28" s="2"/>
      <c r="BG28" s="20" t="s">
        <v>373</v>
      </c>
      <c r="BH28" s="2"/>
      <c r="BI28" s="2"/>
      <c r="BJ28" s="2"/>
      <c r="BK28" s="22"/>
      <c r="BO28" s="22"/>
      <c r="BS28" s="20"/>
      <c r="BT28" s="2"/>
      <c r="BU28" s="2"/>
      <c r="BV28" s="2"/>
      <c r="BW28" s="20" t="s">
        <v>373</v>
      </c>
      <c r="BX28" s="4" t="s">
        <v>373</v>
      </c>
      <c r="CA28" s="22"/>
      <c r="CE28" s="22"/>
      <c r="CI28" s="22"/>
      <c r="CM28" s="22"/>
      <c r="CQ28" s="22"/>
      <c r="CU28" s="22"/>
      <c r="CY28" s="22"/>
      <c r="DC28" s="22"/>
      <c r="DG28" s="22"/>
      <c r="DK28" s="22"/>
      <c r="DO28" s="22"/>
      <c r="DS28" s="22"/>
      <c r="DW28" s="22"/>
      <c r="EA28" s="22"/>
      <c r="EE28" s="22"/>
      <c r="EI28" s="22"/>
      <c r="EM28" s="22"/>
      <c r="EQ28" s="22"/>
      <c r="EU28" s="22"/>
      <c r="EY28" s="22"/>
      <c r="FC28" s="22"/>
      <c r="FG28" s="22"/>
      <c r="FK28" s="22"/>
      <c r="FO28" s="22"/>
      <c r="FS28" s="22"/>
      <c r="FW28" s="22"/>
      <c r="GA28" s="22"/>
      <c r="GE28" s="22"/>
      <c r="GI28" s="22"/>
      <c r="GM28" s="22"/>
      <c r="GQ28" s="22"/>
      <c r="GU28" s="22"/>
      <c r="GY28" s="22"/>
      <c r="HC28" s="22"/>
      <c r="HG28" s="22"/>
      <c r="HK28" s="22"/>
      <c r="HO28" s="22"/>
      <c r="HS28" s="22"/>
      <c r="HW28" s="22"/>
      <c r="IA28" s="22"/>
      <c r="IE28" s="22"/>
      <c r="II28" s="22"/>
      <c r="IM28" s="22"/>
      <c r="IQ28" s="22"/>
      <c r="IU28" s="22"/>
    </row>
    <row r="29" s="4" customFormat="true" ht="14.9" hidden="false" customHeight="true" outlineLevel="0" collapsed="false">
      <c r="A29" s="24" t="n">
        <v>0.34375</v>
      </c>
      <c r="B29" s="14" t="n">
        <f aca="false">COUNTIF($G29:$IV29,"K")</f>
        <v>2</v>
      </c>
      <c r="C29" s="14" t="n">
        <f aca="false">COUNTIF($G29:$IV29,"A")</f>
        <v>0</v>
      </c>
      <c r="D29" s="14" t="n">
        <f aca="false">COUNTIF($G29:$IV29,"T")</f>
        <v>2</v>
      </c>
      <c r="E29" s="14" t="n">
        <f aca="false">COUNTIF($G29:$IV29,"X")</f>
        <v>4</v>
      </c>
      <c r="F29" s="19" t="n">
        <f aca="false">SUM(B29:E29)</f>
        <v>8</v>
      </c>
      <c r="K29" s="22"/>
      <c r="O29" s="20"/>
      <c r="P29" s="2"/>
      <c r="Q29" s="2"/>
      <c r="R29" s="2"/>
      <c r="S29" s="20" t="s">
        <v>372</v>
      </c>
      <c r="T29" s="2" t="s">
        <v>372</v>
      </c>
      <c r="U29" s="2"/>
      <c r="V29" s="2"/>
      <c r="W29" s="22"/>
      <c r="AA29" s="20"/>
      <c r="AE29" s="22"/>
      <c r="AI29" s="22"/>
      <c r="AM29" s="22"/>
      <c r="AQ29" s="22"/>
      <c r="AU29" s="22"/>
      <c r="AY29" s="22"/>
      <c r="AZ29" s="4" t="s">
        <v>374</v>
      </c>
      <c r="BA29" s="4" t="s">
        <v>374</v>
      </c>
      <c r="BC29" s="22" t="s">
        <v>373</v>
      </c>
      <c r="BD29" s="2"/>
      <c r="BE29" s="2"/>
      <c r="BF29" s="2"/>
      <c r="BG29" s="20" t="s">
        <v>373</v>
      </c>
      <c r="BH29" s="2"/>
      <c r="BI29" s="2"/>
      <c r="BJ29" s="2"/>
      <c r="BK29" s="22"/>
      <c r="BO29" s="22"/>
      <c r="BS29" s="20"/>
      <c r="BT29" s="2"/>
      <c r="BU29" s="2"/>
      <c r="BV29" s="2"/>
      <c r="BW29" s="20" t="s">
        <v>373</v>
      </c>
      <c r="BX29" s="4" t="s">
        <v>373</v>
      </c>
      <c r="CA29" s="22"/>
      <c r="CE29" s="22"/>
      <c r="CI29" s="22"/>
      <c r="CM29" s="22"/>
      <c r="CQ29" s="22"/>
      <c r="CU29" s="22"/>
      <c r="CY29" s="22"/>
      <c r="DC29" s="22"/>
      <c r="DG29" s="22"/>
      <c r="DK29" s="22"/>
      <c r="DO29" s="22"/>
      <c r="DS29" s="22"/>
      <c r="DW29" s="22"/>
      <c r="EA29" s="22"/>
      <c r="EE29" s="22"/>
      <c r="EI29" s="22"/>
      <c r="EM29" s="22"/>
      <c r="EQ29" s="22"/>
      <c r="EU29" s="22"/>
      <c r="EY29" s="22"/>
      <c r="FC29" s="22"/>
      <c r="FG29" s="22"/>
      <c r="FK29" s="22"/>
      <c r="FO29" s="22"/>
      <c r="FS29" s="22"/>
      <c r="FW29" s="22"/>
      <c r="GA29" s="22"/>
      <c r="GE29" s="22"/>
      <c r="GI29" s="22"/>
      <c r="GM29" s="22"/>
      <c r="GQ29" s="22"/>
      <c r="GU29" s="22"/>
      <c r="GY29" s="22"/>
      <c r="HC29" s="22"/>
      <c r="HG29" s="22"/>
      <c r="HK29" s="22"/>
      <c r="HO29" s="22"/>
      <c r="HS29" s="22"/>
      <c r="HW29" s="22"/>
      <c r="IA29" s="22"/>
      <c r="IE29" s="22"/>
      <c r="II29" s="22"/>
      <c r="IM29" s="22"/>
      <c r="IQ29" s="22"/>
      <c r="IU29" s="22"/>
    </row>
    <row r="30" s="4" customFormat="true" ht="14.9" hidden="false" customHeight="true" outlineLevel="0" collapsed="false">
      <c r="A30" s="24" t="n">
        <v>0.347222222222222</v>
      </c>
      <c r="B30" s="14" t="n">
        <f aca="false">COUNTIF($G30:$IV30,"K")</f>
        <v>2</v>
      </c>
      <c r="C30" s="14" t="n">
        <f aca="false">COUNTIF($G30:$IV30,"A")</f>
        <v>0</v>
      </c>
      <c r="D30" s="14" t="n">
        <f aca="false">COUNTIF($G30:$IV30,"T")</f>
        <v>2</v>
      </c>
      <c r="E30" s="14" t="n">
        <f aca="false">COUNTIF($G30:$IV30,"X")</f>
        <v>4</v>
      </c>
      <c r="F30" s="19" t="n">
        <f aca="false">SUM(B30:E30)</f>
        <v>8</v>
      </c>
      <c r="K30" s="22"/>
      <c r="O30" s="20"/>
      <c r="P30" s="2"/>
      <c r="Q30" s="2"/>
      <c r="R30" s="2"/>
      <c r="S30" s="20" t="s">
        <v>372</v>
      </c>
      <c r="T30" s="2" t="s">
        <v>372</v>
      </c>
      <c r="U30" s="2"/>
      <c r="V30" s="2"/>
      <c r="W30" s="22"/>
      <c r="AA30" s="20"/>
      <c r="AE30" s="22"/>
      <c r="AI30" s="22"/>
      <c r="AM30" s="22"/>
      <c r="AQ30" s="22"/>
      <c r="AU30" s="22"/>
      <c r="AY30" s="22"/>
      <c r="AZ30" s="4" t="s">
        <v>374</v>
      </c>
      <c r="BA30" s="4" t="s">
        <v>374</v>
      </c>
      <c r="BC30" s="22" t="s">
        <v>373</v>
      </c>
      <c r="BD30" s="2"/>
      <c r="BE30" s="2"/>
      <c r="BF30" s="2"/>
      <c r="BG30" s="20" t="s">
        <v>373</v>
      </c>
      <c r="BH30" s="2"/>
      <c r="BI30" s="2"/>
      <c r="BJ30" s="2"/>
      <c r="BK30" s="22"/>
      <c r="BO30" s="22"/>
      <c r="BS30" s="20"/>
      <c r="BT30" s="2"/>
      <c r="BU30" s="2"/>
      <c r="BV30" s="2"/>
      <c r="BW30" s="20" t="s">
        <v>373</v>
      </c>
      <c r="BX30" s="4" t="s">
        <v>373</v>
      </c>
      <c r="CA30" s="22"/>
      <c r="CE30" s="22"/>
      <c r="CI30" s="22"/>
      <c r="CM30" s="22"/>
      <c r="CQ30" s="22"/>
      <c r="CU30" s="22"/>
      <c r="CY30" s="22"/>
      <c r="DC30" s="22"/>
      <c r="DG30" s="22"/>
      <c r="DK30" s="22"/>
      <c r="DO30" s="22"/>
      <c r="DS30" s="22"/>
      <c r="DW30" s="22"/>
      <c r="EA30" s="22"/>
      <c r="EE30" s="22"/>
      <c r="EI30" s="22"/>
      <c r="EM30" s="22"/>
      <c r="EQ30" s="22"/>
      <c r="EU30" s="22"/>
      <c r="EY30" s="22"/>
      <c r="FC30" s="22"/>
      <c r="FG30" s="22"/>
      <c r="FK30" s="22"/>
      <c r="FO30" s="22"/>
      <c r="FS30" s="22"/>
      <c r="FW30" s="22"/>
      <c r="GA30" s="22"/>
      <c r="GE30" s="22"/>
      <c r="GI30" s="22"/>
      <c r="GM30" s="22"/>
      <c r="GQ30" s="22"/>
      <c r="GU30" s="22"/>
      <c r="GY30" s="22"/>
      <c r="HC30" s="22"/>
      <c r="HG30" s="22"/>
      <c r="HK30" s="22"/>
      <c r="HO30" s="22"/>
      <c r="HS30" s="22"/>
      <c r="HW30" s="22"/>
      <c r="IA30" s="22"/>
      <c r="IE30" s="22"/>
      <c r="II30" s="22"/>
      <c r="IM30" s="22"/>
      <c r="IQ30" s="22"/>
      <c r="IU30" s="22"/>
    </row>
    <row r="31" s="4" customFormat="true" ht="14.9" hidden="false" customHeight="true" outlineLevel="0" collapsed="false">
      <c r="A31" s="24" t="n">
        <v>0.350694444444444</v>
      </c>
      <c r="B31" s="14" t="n">
        <f aca="false">COUNTIF($G31:$IV31,"K")</f>
        <v>2</v>
      </c>
      <c r="C31" s="14" t="n">
        <f aca="false">COUNTIF($G31:$IV31,"A")</f>
        <v>0</v>
      </c>
      <c r="D31" s="14" t="n">
        <f aca="false">COUNTIF($G31:$IV31,"T")</f>
        <v>2</v>
      </c>
      <c r="E31" s="14" t="n">
        <f aca="false">COUNTIF($G31:$IV31,"X")</f>
        <v>4</v>
      </c>
      <c r="F31" s="19" t="n">
        <f aca="false">SUM(B31:E31)</f>
        <v>8</v>
      </c>
      <c r="K31" s="22"/>
      <c r="O31" s="20"/>
      <c r="P31" s="2"/>
      <c r="Q31" s="2"/>
      <c r="R31" s="2"/>
      <c r="S31" s="20" t="s">
        <v>372</v>
      </c>
      <c r="T31" s="2" t="s">
        <v>372</v>
      </c>
      <c r="U31" s="2"/>
      <c r="V31" s="2"/>
      <c r="W31" s="22"/>
      <c r="AA31" s="20"/>
      <c r="AE31" s="22"/>
      <c r="AI31" s="22"/>
      <c r="AM31" s="22"/>
      <c r="AQ31" s="22"/>
      <c r="AU31" s="22"/>
      <c r="AY31" s="22"/>
      <c r="AZ31" s="4" t="s">
        <v>374</v>
      </c>
      <c r="BA31" s="4" t="s">
        <v>374</v>
      </c>
      <c r="BC31" s="22" t="s">
        <v>373</v>
      </c>
      <c r="BD31" s="2"/>
      <c r="BE31" s="2"/>
      <c r="BF31" s="2"/>
      <c r="BG31" s="20" t="s">
        <v>373</v>
      </c>
      <c r="BH31" s="2"/>
      <c r="BI31" s="2"/>
      <c r="BJ31" s="2"/>
      <c r="BK31" s="22"/>
      <c r="BO31" s="22"/>
      <c r="BS31" s="20"/>
      <c r="BT31" s="2"/>
      <c r="BU31" s="2"/>
      <c r="BV31" s="2"/>
      <c r="BW31" s="20" t="s">
        <v>373</v>
      </c>
      <c r="BX31" s="4" t="s">
        <v>373</v>
      </c>
      <c r="CA31" s="22"/>
      <c r="CE31" s="22"/>
      <c r="CI31" s="22"/>
      <c r="CM31" s="22"/>
      <c r="CQ31" s="22"/>
      <c r="CU31" s="22"/>
      <c r="CY31" s="22"/>
      <c r="DC31" s="22"/>
      <c r="DG31" s="22"/>
      <c r="DK31" s="22"/>
      <c r="DO31" s="22"/>
      <c r="DS31" s="22"/>
      <c r="DW31" s="22"/>
      <c r="EA31" s="22"/>
      <c r="EE31" s="22"/>
      <c r="EI31" s="22"/>
      <c r="EM31" s="22"/>
      <c r="EQ31" s="22"/>
      <c r="EU31" s="22"/>
      <c r="EY31" s="22"/>
      <c r="FC31" s="22"/>
      <c r="FG31" s="22"/>
      <c r="FK31" s="22"/>
      <c r="FO31" s="22"/>
      <c r="FS31" s="22"/>
      <c r="FW31" s="22"/>
      <c r="GA31" s="22"/>
      <c r="GE31" s="22"/>
      <c r="GI31" s="22"/>
      <c r="GM31" s="22"/>
      <c r="GQ31" s="22"/>
      <c r="GU31" s="22"/>
      <c r="GY31" s="22"/>
      <c r="HC31" s="22"/>
      <c r="HG31" s="22"/>
      <c r="HK31" s="22"/>
      <c r="HO31" s="22"/>
      <c r="HS31" s="22"/>
      <c r="HW31" s="22"/>
      <c r="IA31" s="22"/>
      <c r="IE31" s="22"/>
      <c r="II31" s="22"/>
      <c r="IM31" s="22"/>
      <c r="IQ31" s="22"/>
      <c r="IU31" s="22"/>
    </row>
    <row r="32" s="4" customFormat="true" ht="14.9" hidden="false" customHeight="true" outlineLevel="0" collapsed="false">
      <c r="A32" s="24" t="n">
        <v>0.354166666666667</v>
      </c>
      <c r="B32" s="14" t="n">
        <f aca="false">COUNTIF($G32:$IV32,"K")</f>
        <v>2</v>
      </c>
      <c r="C32" s="14" t="n">
        <f aca="false">COUNTIF($G32:$IV32,"A")</f>
        <v>0</v>
      </c>
      <c r="D32" s="14" t="n">
        <f aca="false">COUNTIF($G32:$IV32,"T")</f>
        <v>2</v>
      </c>
      <c r="E32" s="14" t="n">
        <f aca="false">COUNTIF($G32:$IV32,"X")</f>
        <v>4</v>
      </c>
      <c r="F32" s="19" t="n">
        <f aca="false">SUM(B32:E32)</f>
        <v>8</v>
      </c>
      <c r="K32" s="22"/>
      <c r="O32" s="20"/>
      <c r="P32" s="2"/>
      <c r="Q32" s="2"/>
      <c r="R32" s="2"/>
      <c r="S32" s="20" t="s">
        <v>372</v>
      </c>
      <c r="T32" s="2" t="s">
        <v>372</v>
      </c>
      <c r="U32" s="2"/>
      <c r="V32" s="2"/>
      <c r="W32" s="22"/>
      <c r="AA32" s="20"/>
      <c r="AE32" s="22"/>
      <c r="AI32" s="22"/>
      <c r="AM32" s="22"/>
      <c r="AQ32" s="22"/>
      <c r="AU32" s="22"/>
      <c r="AY32" s="22"/>
      <c r="AZ32" s="4" t="s">
        <v>374</v>
      </c>
      <c r="BA32" s="4" t="s">
        <v>374</v>
      </c>
      <c r="BC32" s="22" t="s">
        <v>373</v>
      </c>
      <c r="BD32" s="2"/>
      <c r="BE32" s="2"/>
      <c r="BF32" s="2"/>
      <c r="BG32" s="20" t="s">
        <v>373</v>
      </c>
      <c r="BH32" s="2"/>
      <c r="BI32" s="2"/>
      <c r="BJ32" s="2"/>
      <c r="BK32" s="22"/>
      <c r="BO32" s="22"/>
      <c r="BS32" s="20"/>
      <c r="BT32" s="2"/>
      <c r="BU32" s="2"/>
      <c r="BV32" s="2"/>
      <c r="BW32" s="20" t="s">
        <v>373</v>
      </c>
      <c r="BX32" s="4" t="s">
        <v>373</v>
      </c>
      <c r="CA32" s="22"/>
      <c r="CE32" s="22"/>
      <c r="CI32" s="22"/>
      <c r="CM32" s="22"/>
      <c r="CQ32" s="22"/>
      <c r="CU32" s="22"/>
      <c r="CY32" s="22"/>
      <c r="DC32" s="22"/>
      <c r="DG32" s="22"/>
      <c r="DK32" s="22"/>
      <c r="DO32" s="22"/>
      <c r="DS32" s="22"/>
      <c r="DW32" s="22"/>
      <c r="EA32" s="22"/>
      <c r="EE32" s="22"/>
      <c r="EI32" s="22"/>
      <c r="EM32" s="22"/>
      <c r="EQ32" s="22"/>
      <c r="EU32" s="22"/>
      <c r="EY32" s="22"/>
      <c r="FC32" s="22"/>
      <c r="FG32" s="22"/>
      <c r="FK32" s="22"/>
      <c r="FO32" s="22"/>
      <c r="FS32" s="22"/>
      <c r="FW32" s="22"/>
      <c r="GA32" s="22"/>
      <c r="GE32" s="22"/>
      <c r="GI32" s="22"/>
      <c r="GM32" s="22"/>
      <c r="GQ32" s="22"/>
      <c r="GU32" s="22"/>
      <c r="GY32" s="22"/>
      <c r="HC32" s="22"/>
      <c r="HG32" s="22"/>
      <c r="HK32" s="22"/>
      <c r="HO32" s="22"/>
      <c r="HS32" s="22"/>
      <c r="HW32" s="22"/>
      <c r="IA32" s="22"/>
      <c r="IE32" s="22"/>
      <c r="II32" s="22"/>
      <c r="IM32" s="22"/>
      <c r="IQ32" s="22"/>
      <c r="IU32" s="22"/>
    </row>
    <row r="33" s="4" customFormat="true" ht="14.9" hidden="false" customHeight="true" outlineLevel="0" collapsed="false">
      <c r="A33" s="24" t="n">
        <v>0.357638888888889</v>
      </c>
      <c r="B33" s="14" t="n">
        <f aca="false">COUNTIF($G33:$IV33,"K")</f>
        <v>2</v>
      </c>
      <c r="C33" s="14" t="n">
        <f aca="false">COUNTIF($G33:$IV33,"A")</f>
        <v>0</v>
      </c>
      <c r="D33" s="14" t="n">
        <f aca="false">COUNTIF($G33:$IV33,"T")</f>
        <v>2</v>
      </c>
      <c r="E33" s="14" t="n">
        <f aca="false">COUNTIF($G33:$IV33,"X")</f>
        <v>4</v>
      </c>
      <c r="F33" s="19" t="n">
        <f aca="false">SUM(B33:E33)</f>
        <v>8</v>
      </c>
      <c r="K33" s="22"/>
      <c r="O33" s="20"/>
      <c r="P33" s="2"/>
      <c r="Q33" s="2"/>
      <c r="R33" s="2"/>
      <c r="S33" s="20" t="s">
        <v>372</v>
      </c>
      <c r="T33" s="2" t="s">
        <v>372</v>
      </c>
      <c r="U33" s="2"/>
      <c r="V33" s="2"/>
      <c r="W33" s="22"/>
      <c r="AA33" s="20"/>
      <c r="AE33" s="22"/>
      <c r="AI33" s="22"/>
      <c r="AM33" s="22"/>
      <c r="AQ33" s="22"/>
      <c r="AU33" s="22"/>
      <c r="AY33" s="22"/>
      <c r="AZ33" s="4" t="s">
        <v>374</v>
      </c>
      <c r="BA33" s="4" t="s">
        <v>374</v>
      </c>
      <c r="BC33" s="22" t="s">
        <v>373</v>
      </c>
      <c r="BD33" s="2"/>
      <c r="BE33" s="2"/>
      <c r="BF33" s="2"/>
      <c r="BG33" s="20" t="s">
        <v>373</v>
      </c>
      <c r="BH33" s="2"/>
      <c r="BI33" s="2"/>
      <c r="BJ33" s="2"/>
      <c r="BK33" s="22"/>
      <c r="BO33" s="22"/>
      <c r="BS33" s="20"/>
      <c r="BT33" s="2"/>
      <c r="BU33" s="2"/>
      <c r="BV33" s="2"/>
      <c r="BW33" s="20" t="s">
        <v>373</v>
      </c>
      <c r="BX33" s="4" t="s">
        <v>373</v>
      </c>
      <c r="CA33" s="22"/>
      <c r="CE33" s="22"/>
      <c r="CI33" s="22"/>
      <c r="CM33" s="22"/>
      <c r="CQ33" s="22"/>
      <c r="CU33" s="22"/>
      <c r="CY33" s="22"/>
      <c r="DC33" s="22"/>
      <c r="DG33" s="22"/>
      <c r="DK33" s="22"/>
      <c r="DO33" s="22"/>
      <c r="DS33" s="22"/>
      <c r="DW33" s="22"/>
      <c r="EA33" s="22"/>
      <c r="EE33" s="22"/>
      <c r="EI33" s="22"/>
      <c r="EM33" s="22"/>
      <c r="EQ33" s="22"/>
      <c r="EU33" s="22"/>
      <c r="EY33" s="22"/>
      <c r="FC33" s="22"/>
      <c r="FG33" s="22"/>
      <c r="FK33" s="22"/>
      <c r="FO33" s="22"/>
      <c r="FS33" s="22"/>
      <c r="FW33" s="22"/>
      <c r="GA33" s="22"/>
      <c r="GE33" s="22"/>
      <c r="GI33" s="22"/>
      <c r="GM33" s="22"/>
      <c r="GQ33" s="22"/>
      <c r="GU33" s="22"/>
      <c r="GY33" s="22"/>
      <c r="HC33" s="22"/>
      <c r="HG33" s="22"/>
      <c r="HK33" s="22"/>
      <c r="HO33" s="22"/>
      <c r="HS33" s="22"/>
      <c r="HW33" s="22"/>
      <c r="IA33" s="22"/>
      <c r="IE33" s="22"/>
      <c r="II33" s="22"/>
      <c r="IM33" s="22"/>
      <c r="IQ33" s="22"/>
      <c r="IU33" s="22"/>
    </row>
    <row r="34" s="4" customFormat="true" ht="14.9" hidden="false" customHeight="true" outlineLevel="0" collapsed="false">
      <c r="A34" s="24" t="n">
        <v>0.361111111111111</v>
      </c>
      <c r="B34" s="14" t="n">
        <f aca="false">COUNTIF($G34:$IV34,"K")</f>
        <v>2</v>
      </c>
      <c r="C34" s="14" t="n">
        <f aca="false">COUNTIF($G34:$IV34,"A")</f>
        <v>0</v>
      </c>
      <c r="D34" s="14" t="n">
        <f aca="false">COUNTIF($G34:$IV34,"T")</f>
        <v>2</v>
      </c>
      <c r="E34" s="14" t="n">
        <f aca="false">COUNTIF($G34:$IV34,"X")</f>
        <v>4</v>
      </c>
      <c r="F34" s="19" t="n">
        <f aca="false">SUM(B34:E34)</f>
        <v>8</v>
      </c>
      <c r="K34" s="22"/>
      <c r="O34" s="20"/>
      <c r="P34" s="2"/>
      <c r="Q34" s="2"/>
      <c r="R34" s="2"/>
      <c r="S34" s="20" t="s">
        <v>372</v>
      </c>
      <c r="T34" s="2" t="s">
        <v>372</v>
      </c>
      <c r="U34" s="2"/>
      <c r="V34" s="2"/>
      <c r="W34" s="22"/>
      <c r="AA34" s="20"/>
      <c r="AE34" s="22"/>
      <c r="AI34" s="22"/>
      <c r="AM34" s="22"/>
      <c r="AQ34" s="22"/>
      <c r="AU34" s="22"/>
      <c r="AY34" s="22"/>
      <c r="AZ34" s="4" t="s">
        <v>374</v>
      </c>
      <c r="BA34" s="4" t="s">
        <v>374</v>
      </c>
      <c r="BC34" s="22" t="s">
        <v>373</v>
      </c>
      <c r="BD34" s="2"/>
      <c r="BE34" s="2"/>
      <c r="BF34" s="2"/>
      <c r="BG34" s="20" t="s">
        <v>373</v>
      </c>
      <c r="BH34" s="2"/>
      <c r="BI34" s="2"/>
      <c r="BJ34" s="2"/>
      <c r="BK34" s="22"/>
      <c r="BO34" s="22"/>
      <c r="BS34" s="20"/>
      <c r="BT34" s="2"/>
      <c r="BU34" s="2"/>
      <c r="BV34" s="2"/>
      <c r="BW34" s="20" t="s">
        <v>373</v>
      </c>
      <c r="BX34" s="4" t="s">
        <v>373</v>
      </c>
      <c r="CA34" s="22"/>
      <c r="CE34" s="22"/>
      <c r="CI34" s="22"/>
      <c r="CM34" s="22"/>
      <c r="CQ34" s="22"/>
      <c r="CU34" s="22"/>
      <c r="CY34" s="22"/>
      <c r="DC34" s="22"/>
      <c r="DG34" s="22"/>
      <c r="DK34" s="22"/>
      <c r="DO34" s="22"/>
      <c r="DS34" s="22"/>
      <c r="DW34" s="22"/>
      <c r="EA34" s="22"/>
      <c r="EE34" s="22"/>
      <c r="EI34" s="22"/>
      <c r="EM34" s="22"/>
      <c r="EQ34" s="22"/>
      <c r="EU34" s="22"/>
      <c r="EY34" s="22"/>
      <c r="FC34" s="22"/>
      <c r="FG34" s="22"/>
      <c r="FK34" s="22"/>
      <c r="FO34" s="22"/>
      <c r="FS34" s="22"/>
      <c r="FW34" s="22"/>
      <c r="GA34" s="22"/>
      <c r="GE34" s="22"/>
      <c r="GI34" s="22"/>
      <c r="GM34" s="22"/>
      <c r="GQ34" s="22"/>
      <c r="GU34" s="22"/>
      <c r="GY34" s="22"/>
      <c r="HC34" s="22"/>
      <c r="HG34" s="22"/>
      <c r="HK34" s="22"/>
      <c r="HO34" s="22"/>
      <c r="HS34" s="22"/>
      <c r="HW34" s="22"/>
      <c r="IA34" s="22"/>
      <c r="IE34" s="22"/>
      <c r="II34" s="22"/>
      <c r="IM34" s="22"/>
      <c r="IQ34" s="22"/>
      <c r="IU34" s="22"/>
    </row>
    <row r="35" s="4" customFormat="true" ht="14.9" hidden="false" customHeight="true" outlineLevel="0" collapsed="false">
      <c r="A35" s="24" t="n">
        <v>0.364583333333333</v>
      </c>
      <c r="B35" s="14" t="n">
        <f aca="false">COUNTIF($G35:$IV35,"K")</f>
        <v>2</v>
      </c>
      <c r="C35" s="14" t="n">
        <f aca="false">COUNTIF($G35:$IV35,"A")</f>
        <v>0</v>
      </c>
      <c r="D35" s="14" t="n">
        <f aca="false">COUNTIF($G35:$IV35,"T")</f>
        <v>2</v>
      </c>
      <c r="E35" s="14" t="n">
        <f aca="false">COUNTIF($G35:$IV35,"X")</f>
        <v>4</v>
      </c>
      <c r="F35" s="19" t="n">
        <f aca="false">SUM(B35:E35)</f>
        <v>8</v>
      </c>
      <c r="K35" s="22"/>
      <c r="O35" s="20"/>
      <c r="P35" s="2"/>
      <c r="Q35" s="2"/>
      <c r="R35" s="2"/>
      <c r="S35" s="20" t="s">
        <v>372</v>
      </c>
      <c r="T35" s="2" t="s">
        <v>372</v>
      </c>
      <c r="U35" s="2"/>
      <c r="V35" s="2"/>
      <c r="W35" s="22"/>
      <c r="AA35" s="20"/>
      <c r="AE35" s="22"/>
      <c r="AI35" s="22"/>
      <c r="AM35" s="22"/>
      <c r="AQ35" s="22"/>
      <c r="AU35" s="22"/>
      <c r="AY35" s="22"/>
      <c r="AZ35" s="4" t="s">
        <v>374</v>
      </c>
      <c r="BA35" s="4" t="s">
        <v>374</v>
      </c>
      <c r="BC35" s="22" t="s">
        <v>373</v>
      </c>
      <c r="BD35" s="2"/>
      <c r="BE35" s="2"/>
      <c r="BF35" s="2"/>
      <c r="BG35" s="20" t="s">
        <v>373</v>
      </c>
      <c r="BH35" s="2"/>
      <c r="BI35" s="2"/>
      <c r="BJ35" s="2"/>
      <c r="BK35" s="22"/>
      <c r="BO35" s="22"/>
      <c r="BS35" s="20"/>
      <c r="BT35" s="2"/>
      <c r="BU35" s="2"/>
      <c r="BV35" s="2"/>
      <c r="BW35" s="20" t="s">
        <v>373</v>
      </c>
      <c r="BX35" s="4" t="s">
        <v>373</v>
      </c>
      <c r="CA35" s="22"/>
      <c r="CE35" s="22"/>
      <c r="CI35" s="22"/>
      <c r="CM35" s="22"/>
      <c r="CQ35" s="22"/>
      <c r="CU35" s="22"/>
      <c r="CY35" s="22"/>
      <c r="DC35" s="22"/>
      <c r="DG35" s="22"/>
      <c r="DK35" s="22"/>
      <c r="DO35" s="22"/>
      <c r="DS35" s="22"/>
      <c r="DW35" s="22"/>
      <c r="EA35" s="22"/>
      <c r="EE35" s="22"/>
      <c r="EI35" s="22"/>
      <c r="EM35" s="22"/>
      <c r="EQ35" s="22"/>
      <c r="EU35" s="22"/>
      <c r="EY35" s="22"/>
      <c r="FC35" s="22"/>
      <c r="FG35" s="22"/>
      <c r="FK35" s="22"/>
      <c r="FO35" s="22"/>
      <c r="FS35" s="22"/>
      <c r="FW35" s="22"/>
      <c r="GA35" s="22"/>
      <c r="GE35" s="22"/>
      <c r="GI35" s="22"/>
      <c r="GM35" s="22"/>
      <c r="GQ35" s="22"/>
      <c r="GU35" s="22"/>
      <c r="GY35" s="22"/>
      <c r="HC35" s="22"/>
      <c r="HG35" s="22"/>
      <c r="HK35" s="22"/>
      <c r="HO35" s="22"/>
      <c r="HS35" s="22"/>
      <c r="HW35" s="22"/>
      <c r="IA35" s="22"/>
      <c r="IE35" s="22"/>
      <c r="II35" s="22"/>
      <c r="IM35" s="22"/>
      <c r="IQ35" s="22"/>
      <c r="IU35" s="22"/>
    </row>
    <row r="36" s="4" customFormat="true" ht="14.9" hidden="false" customHeight="true" outlineLevel="0" collapsed="false">
      <c r="A36" s="24" t="n">
        <v>0.368055555555555</v>
      </c>
      <c r="B36" s="14" t="n">
        <f aca="false">COUNTIF($G36:$IV36,"K")</f>
        <v>2</v>
      </c>
      <c r="C36" s="14" t="n">
        <f aca="false">COUNTIF($G36:$IV36,"A")</f>
        <v>0</v>
      </c>
      <c r="D36" s="14" t="n">
        <f aca="false">COUNTIF($G36:$IV36,"T")</f>
        <v>2</v>
      </c>
      <c r="E36" s="14" t="n">
        <f aca="false">COUNTIF($G36:$IV36,"X")</f>
        <v>4</v>
      </c>
      <c r="F36" s="19" t="n">
        <f aca="false">SUM(B36:E36)</f>
        <v>8</v>
      </c>
      <c r="K36" s="22"/>
      <c r="O36" s="20"/>
      <c r="P36" s="2"/>
      <c r="Q36" s="2"/>
      <c r="R36" s="2"/>
      <c r="S36" s="20" t="s">
        <v>372</v>
      </c>
      <c r="T36" s="2" t="s">
        <v>372</v>
      </c>
      <c r="U36" s="2"/>
      <c r="V36" s="2"/>
      <c r="W36" s="22"/>
      <c r="AA36" s="20"/>
      <c r="AE36" s="22"/>
      <c r="AI36" s="22"/>
      <c r="AM36" s="22"/>
      <c r="AQ36" s="22"/>
      <c r="AU36" s="22"/>
      <c r="AY36" s="22"/>
      <c r="AZ36" s="4" t="s">
        <v>374</v>
      </c>
      <c r="BA36" s="4" t="s">
        <v>374</v>
      </c>
      <c r="BC36" s="22" t="s">
        <v>373</v>
      </c>
      <c r="BD36" s="2"/>
      <c r="BE36" s="2"/>
      <c r="BF36" s="2"/>
      <c r="BG36" s="20" t="s">
        <v>373</v>
      </c>
      <c r="BH36" s="2"/>
      <c r="BI36" s="2"/>
      <c r="BJ36" s="2"/>
      <c r="BK36" s="22"/>
      <c r="BO36" s="22"/>
      <c r="BS36" s="20"/>
      <c r="BT36" s="2"/>
      <c r="BU36" s="2"/>
      <c r="BV36" s="2"/>
      <c r="BW36" s="20" t="s">
        <v>373</v>
      </c>
      <c r="BX36" s="4" t="s">
        <v>373</v>
      </c>
      <c r="CA36" s="22"/>
      <c r="CE36" s="22"/>
      <c r="CI36" s="22"/>
      <c r="CM36" s="22"/>
      <c r="CQ36" s="22"/>
      <c r="CU36" s="22"/>
      <c r="CY36" s="22"/>
      <c r="DC36" s="22"/>
      <c r="DG36" s="22"/>
      <c r="DK36" s="22"/>
      <c r="DO36" s="22"/>
      <c r="DS36" s="22"/>
      <c r="DW36" s="22"/>
      <c r="EA36" s="22"/>
      <c r="EE36" s="22"/>
      <c r="EI36" s="22"/>
      <c r="EM36" s="22"/>
      <c r="EQ36" s="22"/>
      <c r="EU36" s="22"/>
      <c r="EY36" s="22"/>
      <c r="FC36" s="22"/>
      <c r="FG36" s="22"/>
      <c r="FK36" s="22"/>
      <c r="FO36" s="22"/>
      <c r="FS36" s="22"/>
      <c r="FW36" s="22"/>
      <c r="GA36" s="22"/>
      <c r="GE36" s="22"/>
      <c r="GI36" s="22"/>
      <c r="GM36" s="22"/>
      <c r="GQ36" s="22"/>
      <c r="GU36" s="22"/>
      <c r="GY36" s="22"/>
      <c r="HC36" s="22"/>
      <c r="HG36" s="22"/>
      <c r="HK36" s="22"/>
      <c r="HO36" s="22"/>
      <c r="HS36" s="22"/>
      <c r="HW36" s="22"/>
      <c r="IA36" s="22"/>
      <c r="IE36" s="22"/>
      <c r="II36" s="22"/>
      <c r="IM36" s="22"/>
      <c r="IQ36" s="22"/>
      <c r="IU36" s="22"/>
    </row>
    <row r="37" s="4" customFormat="true" ht="14.9" hidden="false" customHeight="true" outlineLevel="0" collapsed="false">
      <c r="A37" s="24" t="n">
        <v>0.371527777777778</v>
      </c>
      <c r="B37" s="14" t="n">
        <f aca="false">COUNTIF($G37:$IV37,"K")</f>
        <v>2</v>
      </c>
      <c r="C37" s="14" t="n">
        <f aca="false">COUNTIF($G37:$IV37,"A")</f>
        <v>0</v>
      </c>
      <c r="D37" s="14" t="n">
        <f aca="false">COUNTIF($G37:$IV37,"T")</f>
        <v>2</v>
      </c>
      <c r="E37" s="14" t="n">
        <f aca="false">COUNTIF($G37:$IV37,"X")</f>
        <v>4</v>
      </c>
      <c r="F37" s="19" t="n">
        <f aca="false">SUM(B37:E37)</f>
        <v>8</v>
      </c>
      <c r="K37" s="22"/>
      <c r="O37" s="20"/>
      <c r="P37" s="2"/>
      <c r="Q37" s="2"/>
      <c r="R37" s="2"/>
      <c r="S37" s="20" t="s">
        <v>372</v>
      </c>
      <c r="T37" s="2" t="s">
        <v>372</v>
      </c>
      <c r="U37" s="2"/>
      <c r="V37" s="2"/>
      <c r="W37" s="22"/>
      <c r="AA37" s="20"/>
      <c r="AE37" s="22"/>
      <c r="AI37" s="22"/>
      <c r="AM37" s="22"/>
      <c r="AQ37" s="22"/>
      <c r="AU37" s="22"/>
      <c r="AY37" s="22"/>
      <c r="AZ37" s="4" t="s">
        <v>374</v>
      </c>
      <c r="BA37" s="4" t="s">
        <v>374</v>
      </c>
      <c r="BC37" s="22" t="s">
        <v>373</v>
      </c>
      <c r="BD37" s="2"/>
      <c r="BE37" s="2"/>
      <c r="BF37" s="2"/>
      <c r="BG37" s="20" t="s">
        <v>373</v>
      </c>
      <c r="BH37" s="2"/>
      <c r="BI37" s="2"/>
      <c r="BJ37" s="2"/>
      <c r="BK37" s="22"/>
      <c r="BO37" s="22"/>
      <c r="BS37" s="20"/>
      <c r="BT37" s="2"/>
      <c r="BU37" s="2"/>
      <c r="BV37" s="2"/>
      <c r="BW37" s="20" t="s">
        <v>373</v>
      </c>
      <c r="BX37" s="4" t="s">
        <v>373</v>
      </c>
      <c r="CA37" s="22"/>
      <c r="CE37" s="22"/>
      <c r="CI37" s="22"/>
      <c r="CM37" s="22"/>
      <c r="CQ37" s="22"/>
      <c r="CU37" s="22"/>
      <c r="CY37" s="22"/>
      <c r="DC37" s="22"/>
      <c r="DG37" s="22"/>
      <c r="DK37" s="22"/>
      <c r="DO37" s="22"/>
      <c r="DS37" s="22"/>
      <c r="DW37" s="22"/>
      <c r="EA37" s="22"/>
      <c r="EE37" s="22"/>
      <c r="EI37" s="22"/>
      <c r="EM37" s="22"/>
      <c r="EQ37" s="22"/>
      <c r="EU37" s="22"/>
      <c r="EY37" s="22"/>
      <c r="FC37" s="22"/>
      <c r="FG37" s="22"/>
      <c r="FK37" s="22"/>
      <c r="FO37" s="22"/>
      <c r="FS37" s="22"/>
      <c r="FW37" s="22"/>
      <c r="GA37" s="22"/>
      <c r="GE37" s="22"/>
      <c r="GI37" s="22"/>
      <c r="GM37" s="22"/>
      <c r="GQ37" s="22"/>
      <c r="GU37" s="22"/>
      <c r="GY37" s="22"/>
      <c r="HC37" s="22"/>
      <c r="HG37" s="22"/>
      <c r="HK37" s="22"/>
      <c r="HO37" s="22"/>
      <c r="HS37" s="22"/>
      <c r="HW37" s="22"/>
      <c r="IA37" s="22"/>
      <c r="IE37" s="22"/>
      <c r="II37" s="22"/>
      <c r="IM37" s="22"/>
      <c r="IQ37" s="22"/>
      <c r="IU37" s="22"/>
    </row>
    <row r="38" s="4" customFormat="true" ht="14.9" hidden="false" customHeight="true" outlineLevel="0" collapsed="false">
      <c r="A38" s="23" t="n">
        <v>0.375</v>
      </c>
      <c r="B38" s="14" t="n">
        <f aca="false">COUNTIF($G38:$IV38,"K")</f>
        <v>2</v>
      </c>
      <c r="C38" s="14" t="n">
        <f aca="false">COUNTIF($G38:$IV38,"A")</f>
        <v>0</v>
      </c>
      <c r="D38" s="14" t="n">
        <f aca="false">COUNTIF($G38:$IV38,"T")</f>
        <v>2</v>
      </c>
      <c r="E38" s="14" t="n">
        <f aca="false">COUNTIF($G38:$IV38,"X")</f>
        <v>4</v>
      </c>
      <c r="F38" s="19" t="n">
        <f aca="false">SUM(B38:E38)</f>
        <v>8</v>
      </c>
      <c r="K38" s="22"/>
      <c r="O38" s="20"/>
      <c r="P38" s="2"/>
      <c r="Q38" s="2"/>
      <c r="R38" s="2"/>
      <c r="S38" s="20" t="s">
        <v>372</v>
      </c>
      <c r="T38" s="2" t="s">
        <v>372</v>
      </c>
      <c r="U38" s="2"/>
      <c r="V38" s="2"/>
      <c r="W38" s="22"/>
      <c r="AA38" s="20"/>
      <c r="AE38" s="22"/>
      <c r="AI38" s="22"/>
      <c r="AM38" s="22"/>
      <c r="AQ38" s="22"/>
      <c r="AU38" s="22"/>
      <c r="AY38" s="22"/>
      <c r="AZ38" s="4" t="s">
        <v>374</v>
      </c>
      <c r="BA38" s="4" t="s">
        <v>374</v>
      </c>
      <c r="BC38" s="22" t="s">
        <v>373</v>
      </c>
      <c r="BD38" s="2"/>
      <c r="BE38" s="2"/>
      <c r="BF38" s="2"/>
      <c r="BG38" s="20" t="s">
        <v>373</v>
      </c>
      <c r="BH38" s="2"/>
      <c r="BI38" s="2"/>
      <c r="BJ38" s="2"/>
      <c r="BK38" s="22"/>
      <c r="BO38" s="22"/>
      <c r="BS38" s="20"/>
      <c r="BT38" s="2"/>
      <c r="BU38" s="2"/>
      <c r="BV38" s="2"/>
      <c r="BW38" s="20" t="s">
        <v>373</v>
      </c>
      <c r="BX38" s="4" t="s">
        <v>373</v>
      </c>
      <c r="CA38" s="22"/>
      <c r="CE38" s="22"/>
      <c r="CI38" s="22"/>
      <c r="CM38" s="22"/>
      <c r="CQ38" s="22"/>
      <c r="CU38" s="22"/>
      <c r="CY38" s="22"/>
      <c r="DC38" s="22"/>
      <c r="DG38" s="22"/>
      <c r="DK38" s="22"/>
      <c r="DO38" s="22"/>
      <c r="DS38" s="22"/>
      <c r="DW38" s="22"/>
      <c r="EA38" s="22"/>
      <c r="EE38" s="22"/>
      <c r="EI38" s="22"/>
      <c r="EM38" s="22"/>
      <c r="EQ38" s="22"/>
      <c r="EU38" s="22"/>
      <c r="EY38" s="22"/>
      <c r="FC38" s="22"/>
      <c r="FG38" s="22"/>
      <c r="FK38" s="22"/>
      <c r="FO38" s="22"/>
      <c r="FS38" s="22"/>
      <c r="FW38" s="22"/>
      <c r="GA38" s="22"/>
      <c r="GE38" s="22"/>
      <c r="GI38" s="22"/>
      <c r="GM38" s="22"/>
      <c r="GQ38" s="22"/>
      <c r="GU38" s="22"/>
      <c r="GY38" s="22"/>
      <c r="HC38" s="22"/>
      <c r="HG38" s="22"/>
      <c r="HK38" s="22"/>
      <c r="HO38" s="22"/>
      <c r="HS38" s="22"/>
      <c r="HW38" s="22"/>
      <c r="IA38" s="22"/>
      <c r="IE38" s="22"/>
      <c r="II38" s="22"/>
      <c r="IM38" s="22"/>
      <c r="IQ38" s="22"/>
      <c r="IU38" s="22"/>
    </row>
    <row r="39" s="4" customFormat="true" ht="14.9" hidden="false" customHeight="true" outlineLevel="0" collapsed="false">
      <c r="A39" s="24" t="n">
        <v>0.378472222222222</v>
      </c>
      <c r="B39" s="14" t="n">
        <f aca="false">COUNTIF($G39:$IV39,"K")</f>
        <v>2</v>
      </c>
      <c r="C39" s="14" t="n">
        <f aca="false">COUNTIF($G39:$IV39,"A")</f>
        <v>0</v>
      </c>
      <c r="D39" s="14" t="n">
        <f aca="false">COUNTIF($G39:$IV39,"T")</f>
        <v>2</v>
      </c>
      <c r="E39" s="14" t="n">
        <f aca="false">COUNTIF($G39:$IV39,"X")</f>
        <v>4</v>
      </c>
      <c r="F39" s="19" t="n">
        <f aca="false">SUM(B39:E39)</f>
        <v>8</v>
      </c>
      <c r="K39" s="22"/>
      <c r="O39" s="20"/>
      <c r="P39" s="2"/>
      <c r="Q39" s="2"/>
      <c r="R39" s="2"/>
      <c r="S39" s="20" t="s">
        <v>372</v>
      </c>
      <c r="T39" s="2" t="s">
        <v>372</v>
      </c>
      <c r="U39" s="2"/>
      <c r="V39" s="2"/>
      <c r="W39" s="22"/>
      <c r="AA39" s="20"/>
      <c r="AE39" s="22"/>
      <c r="AI39" s="22"/>
      <c r="AM39" s="22"/>
      <c r="AQ39" s="22"/>
      <c r="AU39" s="22"/>
      <c r="AY39" s="22"/>
      <c r="AZ39" s="4" t="s">
        <v>374</v>
      </c>
      <c r="BA39" s="4" t="s">
        <v>374</v>
      </c>
      <c r="BC39" s="22" t="s">
        <v>373</v>
      </c>
      <c r="BD39" s="2"/>
      <c r="BE39" s="2"/>
      <c r="BF39" s="2"/>
      <c r="BG39" s="20" t="s">
        <v>373</v>
      </c>
      <c r="BH39" s="2"/>
      <c r="BI39" s="2"/>
      <c r="BJ39" s="2"/>
      <c r="BK39" s="22"/>
      <c r="BO39" s="22"/>
      <c r="BS39" s="20"/>
      <c r="BT39" s="2"/>
      <c r="BU39" s="2"/>
      <c r="BV39" s="2"/>
      <c r="BW39" s="20" t="s">
        <v>373</v>
      </c>
      <c r="BX39" s="4" t="s">
        <v>373</v>
      </c>
      <c r="CA39" s="22"/>
      <c r="CE39" s="22"/>
      <c r="CI39" s="22"/>
      <c r="CM39" s="22"/>
      <c r="CQ39" s="22"/>
      <c r="CU39" s="22"/>
      <c r="CY39" s="22"/>
      <c r="DC39" s="22"/>
      <c r="DG39" s="22"/>
      <c r="DK39" s="22"/>
      <c r="DO39" s="22"/>
      <c r="DS39" s="22"/>
      <c r="DW39" s="22"/>
      <c r="EA39" s="22"/>
      <c r="EE39" s="22"/>
      <c r="EI39" s="22"/>
      <c r="EM39" s="22"/>
      <c r="EQ39" s="22"/>
      <c r="EU39" s="22"/>
      <c r="EY39" s="22"/>
      <c r="FC39" s="22"/>
      <c r="FG39" s="22"/>
      <c r="FK39" s="22"/>
      <c r="FO39" s="22"/>
      <c r="FS39" s="22"/>
      <c r="FW39" s="22"/>
      <c r="GA39" s="22"/>
      <c r="GE39" s="22"/>
      <c r="GI39" s="22"/>
      <c r="GM39" s="22"/>
      <c r="GQ39" s="22"/>
      <c r="GU39" s="22"/>
      <c r="GY39" s="22"/>
      <c r="HC39" s="22"/>
      <c r="HG39" s="22"/>
      <c r="HK39" s="22"/>
      <c r="HO39" s="22"/>
      <c r="HS39" s="22"/>
      <c r="HW39" s="22"/>
      <c r="IA39" s="22"/>
      <c r="IE39" s="22"/>
      <c r="II39" s="22"/>
      <c r="IM39" s="22"/>
      <c r="IQ39" s="22"/>
      <c r="IU39" s="22"/>
    </row>
    <row r="40" s="4" customFormat="true" ht="14.9" hidden="false" customHeight="true" outlineLevel="0" collapsed="false">
      <c r="A40" s="24" t="n">
        <v>0.381944444444444</v>
      </c>
      <c r="B40" s="14" t="n">
        <f aca="false">COUNTIF($G40:$IV40,"K")</f>
        <v>2</v>
      </c>
      <c r="C40" s="14" t="n">
        <f aca="false">COUNTIF($G40:$IV40,"A")</f>
        <v>0</v>
      </c>
      <c r="D40" s="14" t="n">
        <f aca="false">COUNTIF($G40:$IV40,"T")</f>
        <v>2</v>
      </c>
      <c r="E40" s="14" t="n">
        <f aca="false">COUNTIF($G40:$IV40,"X")</f>
        <v>4</v>
      </c>
      <c r="F40" s="19" t="n">
        <f aca="false">SUM(B40:E40)</f>
        <v>8</v>
      </c>
      <c r="K40" s="22"/>
      <c r="O40" s="20"/>
      <c r="P40" s="2"/>
      <c r="Q40" s="2"/>
      <c r="R40" s="2"/>
      <c r="S40" s="20" t="s">
        <v>372</v>
      </c>
      <c r="T40" s="2" t="s">
        <v>372</v>
      </c>
      <c r="U40" s="2"/>
      <c r="V40" s="2"/>
      <c r="W40" s="22"/>
      <c r="AA40" s="20"/>
      <c r="AE40" s="22"/>
      <c r="AI40" s="22"/>
      <c r="AM40" s="22"/>
      <c r="AQ40" s="22"/>
      <c r="AU40" s="22"/>
      <c r="AY40" s="22"/>
      <c r="AZ40" s="4" t="s">
        <v>374</v>
      </c>
      <c r="BA40" s="4" t="s">
        <v>374</v>
      </c>
      <c r="BC40" s="22" t="s">
        <v>373</v>
      </c>
      <c r="BD40" s="2"/>
      <c r="BE40" s="2"/>
      <c r="BF40" s="2"/>
      <c r="BG40" s="20" t="s">
        <v>373</v>
      </c>
      <c r="BH40" s="2"/>
      <c r="BI40" s="2"/>
      <c r="BJ40" s="2"/>
      <c r="BK40" s="22"/>
      <c r="BO40" s="22"/>
      <c r="BS40" s="20"/>
      <c r="BT40" s="2"/>
      <c r="BU40" s="2"/>
      <c r="BV40" s="2"/>
      <c r="BW40" s="20" t="s">
        <v>373</v>
      </c>
      <c r="BX40" s="4" t="s">
        <v>373</v>
      </c>
      <c r="CA40" s="22"/>
      <c r="CE40" s="22"/>
      <c r="CI40" s="22"/>
      <c r="CM40" s="22"/>
      <c r="CQ40" s="22"/>
      <c r="CU40" s="22"/>
      <c r="CY40" s="22"/>
      <c r="DC40" s="22"/>
      <c r="DG40" s="22"/>
      <c r="DK40" s="22"/>
      <c r="DO40" s="22"/>
      <c r="DS40" s="22"/>
      <c r="DW40" s="22"/>
      <c r="EA40" s="22"/>
      <c r="EE40" s="22"/>
      <c r="EI40" s="22"/>
      <c r="EM40" s="22"/>
      <c r="EQ40" s="22"/>
      <c r="EU40" s="22"/>
      <c r="EY40" s="22"/>
      <c r="FC40" s="22"/>
      <c r="FG40" s="22"/>
      <c r="FK40" s="22"/>
      <c r="FO40" s="22"/>
      <c r="FS40" s="22"/>
      <c r="FW40" s="22"/>
      <c r="GA40" s="22"/>
      <c r="GE40" s="22"/>
      <c r="GI40" s="22"/>
      <c r="GM40" s="22"/>
      <c r="GQ40" s="22"/>
      <c r="GU40" s="22"/>
      <c r="GY40" s="22"/>
      <c r="HC40" s="22"/>
      <c r="HG40" s="22"/>
      <c r="HK40" s="22"/>
      <c r="HO40" s="22"/>
      <c r="HS40" s="22"/>
      <c r="HW40" s="22"/>
      <c r="IA40" s="22"/>
      <c r="IE40" s="22"/>
      <c r="II40" s="22"/>
      <c r="IM40" s="22"/>
      <c r="IQ40" s="22"/>
      <c r="IU40" s="22"/>
    </row>
    <row r="41" s="4" customFormat="true" ht="14.9" hidden="false" customHeight="true" outlineLevel="0" collapsed="false">
      <c r="A41" s="24" t="n">
        <v>0.385416666666667</v>
      </c>
      <c r="B41" s="14" t="n">
        <f aca="false">COUNTIF($G41:$IV41,"K")</f>
        <v>2</v>
      </c>
      <c r="C41" s="14" t="n">
        <f aca="false">COUNTIF($G41:$IV41,"A")</f>
        <v>0</v>
      </c>
      <c r="D41" s="14" t="n">
        <f aca="false">COUNTIF($G41:$IV41,"T")</f>
        <v>2</v>
      </c>
      <c r="E41" s="14" t="n">
        <f aca="false">COUNTIF($G41:$IV41,"X")</f>
        <v>4</v>
      </c>
      <c r="F41" s="19" t="n">
        <f aca="false">SUM(B41:E41)</f>
        <v>8</v>
      </c>
      <c r="K41" s="22"/>
      <c r="O41" s="20"/>
      <c r="P41" s="2"/>
      <c r="Q41" s="2"/>
      <c r="R41" s="2"/>
      <c r="S41" s="20" t="s">
        <v>372</v>
      </c>
      <c r="T41" s="2" t="s">
        <v>372</v>
      </c>
      <c r="U41" s="2"/>
      <c r="V41" s="2"/>
      <c r="W41" s="22"/>
      <c r="AA41" s="20"/>
      <c r="AE41" s="22"/>
      <c r="AI41" s="22"/>
      <c r="AM41" s="22"/>
      <c r="AQ41" s="22"/>
      <c r="AU41" s="22"/>
      <c r="AY41" s="22"/>
      <c r="AZ41" s="4" t="s">
        <v>374</v>
      </c>
      <c r="BA41" s="4" t="s">
        <v>374</v>
      </c>
      <c r="BC41" s="22" t="s">
        <v>373</v>
      </c>
      <c r="BD41" s="2"/>
      <c r="BE41" s="2"/>
      <c r="BF41" s="2"/>
      <c r="BG41" s="20" t="s">
        <v>373</v>
      </c>
      <c r="BH41" s="2"/>
      <c r="BI41" s="2"/>
      <c r="BJ41" s="2"/>
      <c r="BK41" s="22"/>
      <c r="BO41" s="22"/>
      <c r="BS41" s="20"/>
      <c r="BT41" s="2"/>
      <c r="BU41" s="2"/>
      <c r="BV41" s="2"/>
      <c r="BW41" s="20" t="s">
        <v>373</v>
      </c>
      <c r="BX41" s="4" t="s">
        <v>373</v>
      </c>
      <c r="CA41" s="22"/>
      <c r="CE41" s="22"/>
      <c r="CI41" s="22"/>
      <c r="CM41" s="22"/>
      <c r="CQ41" s="22"/>
      <c r="CU41" s="22"/>
      <c r="CY41" s="22"/>
      <c r="DC41" s="22"/>
      <c r="DG41" s="22"/>
      <c r="DK41" s="22"/>
      <c r="DO41" s="22"/>
      <c r="DS41" s="22"/>
      <c r="DW41" s="22"/>
      <c r="EA41" s="22"/>
      <c r="EE41" s="22"/>
      <c r="EI41" s="22"/>
      <c r="EM41" s="22"/>
      <c r="EQ41" s="22"/>
      <c r="EU41" s="22"/>
      <c r="EY41" s="22"/>
      <c r="FC41" s="22"/>
      <c r="FG41" s="22"/>
      <c r="FK41" s="22"/>
      <c r="FO41" s="22"/>
      <c r="FS41" s="22"/>
      <c r="FW41" s="22"/>
      <c r="GA41" s="22"/>
      <c r="GE41" s="22"/>
      <c r="GI41" s="22"/>
      <c r="GM41" s="22"/>
      <c r="GQ41" s="22"/>
      <c r="GU41" s="22"/>
      <c r="GY41" s="22"/>
      <c r="HC41" s="22"/>
      <c r="HG41" s="22"/>
      <c r="HK41" s="22"/>
      <c r="HO41" s="22"/>
      <c r="HS41" s="22"/>
      <c r="HW41" s="22"/>
      <c r="IA41" s="22"/>
      <c r="IE41" s="22"/>
      <c r="II41" s="22"/>
      <c r="IM41" s="22"/>
      <c r="IQ41" s="22"/>
      <c r="IU41" s="22"/>
    </row>
    <row r="42" s="4" customFormat="true" ht="14.9" hidden="false" customHeight="true" outlineLevel="0" collapsed="false">
      <c r="A42" s="24" t="n">
        <v>0.388888888888889</v>
      </c>
      <c r="B42" s="14" t="n">
        <f aca="false">COUNTIF($G42:$IV42,"K")</f>
        <v>2</v>
      </c>
      <c r="C42" s="14" t="n">
        <f aca="false">COUNTIF($G42:$IV42,"A")</f>
        <v>0</v>
      </c>
      <c r="D42" s="14" t="n">
        <f aca="false">COUNTIF($G42:$IV42,"T")</f>
        <v>2</v>
      </c>
      <c r="E42" s="14" t="n">
        <f aca="false">COUNTIF($G42:$IV42,"X")</f>
        <v>4</v>
      </c>
      <c r="F42" s="19" t="n">
        <f aca="false">SUM(B42:E42)</f>
        <v>8</v>
      </c>
      <c r="K42" s="22"/>
      <c r="O42" s="20"/>
      <c r="P42" s="2"/>
      <c r="Q42" s="2"/>
      <c r="R42" s="2"/>
      <c r="S42" s="20" t="s">
        <v>372</v>
      </c>
      <c r="T42" s="2" t="s">
        <v>372</v>
      </c>
      <c r="U42" s="2"/>
      <c r="V42" s="2"/>
      <c r="W42" s="22"/>
      <c r="AA42" s="20"/>
      <c r="AE42" s="22"/>
      <c r="AI42" s="22"/>
      <c r="AM42" s="22"/>
      <c r="AQ42" s="22"/>
      <c r="AU42" s="22"/>
      <c r="AY42" s="22"/>
      <c r="AZ42" s="4" t="s">
        <v>374</v>
      </c>
      <c r="BA42" s="4" t="s">
        <v>374</v>
      </c>
      <c r="BC42" s="22" t="s">
        <v>373</v>
      </c>
      <c r="BD42" s="2"/>
      <c r="BE42" s="2"/>
      <c r="BF42" s="2"/>
      <c r="BG42" s="20" t="s">
        <v>373</v>
      </c>
      <c r="BH42" s="2"/>
      <c r="BI42" s="2"/>
      <c r="BJ42" s="2"/>
      <c r="BK42" s="22"/>
      <c r="BO42" s="22"/>
      <c r="BS42" s="20"/>
      <c r="BT42" s="2"/>
      <c r="BU42" s="2"/>
      <c r="BV42" s="2"/>
      <c r="BW42" s="20" t="s">
        <v>373</v>
      </c>
      <c r="BX42" s="4" t="s">
        <v>373</v>
      </c>
      <c r="CA42" s="22"/>
      <c r="CE42" s="22"/>
      <c r="CI42" s="22"/>
      <c r="CM42" s="22"/>
      <c r="CQ42" s="22"/>
      <c r="CU42" s="22"/>
      <c r="CY42" s="22"/>
      <c r="DC42" s="22"/>
      <c r="DG42" s="22"/>
      <c r="DK42" s="22"/>
      <c r="DO42" s="22"/>
      <c r="DS42" s="22"/>
      <c r="DW42" s="22"/>
      <c r="EA42" s="22"/>
      <c r="EE42" s="22"/>
      <c r="EI42" s="22"/>
      <c r="EM42" s="22"/>
      <c r="EQ42" s="22"/>
      <c r="EU42" s="22"/>
      <c r="EY42" s="22"/>
      <c r="FC42" s="22"/>
      <c r="FG42" s="22"/>
      <c r="FK42" s="22"/>
      <c r="FO42" s="22"/>
      <c r="FS42" s="22"/>
      <c r="FW42" s="22"/>
      <c r="GA42" s="22"/>
      <c r="GE42" s="22"/>
      <c r="GI42" s="22"/>
      <c r="GM42" s="22"/>
      <c r="GQ42" s="22"/>
      <c r="GU42" s="22"/>
      <c r="GY42" s="22"/>
      <c r="HC42" s="22"/>
      <c r="HG42" s="22"/>
      <c r="HK42" s="22"/>
      <c r="HO42" s="22"/>
      <c r="HS42" s="22"/>
      <c r="HW42" s="22"/>
      <c r="IA42" s="22"/>
      <c r="IE42" s="22"/>
      <c r="II42" s="22"/>
      <c r="IM42" s="22"/>
      <c r="IQ42" s="22"/>
      <c r="IU42" s="22"/>
    </row>
    <row r="43" s="4" customFormat="true" ht="14.9" hidden="false" customHeight="true" outlineLevel="0" collapsed="false">
      <c r="A43" s="24" t="n">
        <v>0.392361111111111</v>
      </c>
      <c r="B43" s="14" t="n">
        <f aca="false">COUNTIF($G43:$IV43,"K")</f>
        <v>2</v>
      </c>
      <c r="C43" s="14" t="n">
        <f aca="false">COUNTIF($G43:$IV43,"A")</f>
        <v>0</v>
      </c>
      <c r="D43" s="14" t="n">
        <f aca="false">COUNTIF($G43:$IV43,"T")</f>
        <v>2</v>
      </c>
      <c r="E43" s="14" t="n">
        <f aca="false">COUNTIF($G43:$IV43,"X")</f>
        <v>4</v>
      </c>
      <c r="F43" s="19" t="n">
        <f aca="false">SUM(B43:E43)</f>
        <v>8</v>
      </c>
      <c r="K43" s="22"/>
      <c r="O43" s="20"/>
      <c r="P43" s="2"/>
      <c r="Q43" s="2"/>
      <c r="R43" s="2"/>
      <c r="S43" s="20" t="s">
        <v>372</v>
      </c>
      <c r="T43" s="2" t="s">
        <v>372</v>
      </c>
      <c r="U43" s="2"/>
      <c r="V43" s="2"/>
      <c r="W43" s="22"/>
      <c r="AA43" s="20"/>
      <c r="AE43" s="22"/>
      <c r="AI43" s="22"/>
      <c r="AM43" s="22"/>
      <c r="AQ43" s="22"/>
      <c r="AU43" s="22"/>
      <c r="AY43" s="22"/>
      <c r="AZ43" s="4" t="s">
        <v>374</v>
      </c>
      <c r="BA43" s="4" t="s">
        <v>374</v>
      </c>
      <c r="BC43" s="22" t="s">
        <v>373</v>
      </c>
      <c r="BD43" s="2"/>
      <c r="BE43" s="2"/>
      <c r="BF43" s="2"/>
      <c r="BG43" s="20" t="s">
        <v>373</v>
      </c>
      <c r="BH43" s="2"/>
      <c r="BI43" s="2"/>
      <c r="BJ43" s="2"/>
      <c r="BK43" s="22"/>
      <c r="BO43" s="22"/>
      <c r="BS43" s="20"/>
      <c r="BT43" s="2"/>
      <c r="BU43" s="2"/>
      <c r="BV43" s="2"/>
      <c r="BW43" s="20" t="s">
        <v>373</v>
      </c>
      <c r="BX43" s="4" t="s">
        <v>373</v>
      </c>
      <c r="CA43" s="22"/>
      <c r="CE43" s="22"/>
      <c r="CI43" s="22"/>
      <c r="CM43" s="22"/>
      <c r="CQ43" s="22"/>
      <c r="CU43" s="22"/>
      <c r="CY43" s="22"/>
      <c r="DC43" s="22"/>
      <c r="DG43" s="22"/>
      <c r="DK43" s="22"/>
      <c r="DO43" s="22"/>
      <c r="DS43" s="22"/>
      <c r="DW43" s="22"/>
      <c r="EA43" s="22"/>
      <c r="EE43" s="22"/>
      <c r="EI43" s="22"/>
      <c r="EM43" s="22"/>
      <c r="EQ43" s="22"/>
      <c r="EU43" s="22"/>
      <c r="EY43" s="22"/>
      <c r="FC43" s="22"/>
      <c r="FG43" s="22"/>
      <c r="FK43" s="22"/>
      <c r="FO43" s="22"/>
      <c r="FS43" s="22"/>
      <c r="FW43" s="22"/>
      <c r="GA43" s="22"/>
      <c r="GE43" s="22"/>
      <c r="GI43" s="22"/>
      <c r="GM43" s="22"/>
      <c r="GQ43" s="22"/>
      <c r="GU43" s="22"/>
      <c r="GY43" s="22"/>
      <c r="HC43" s="22"/>
      <c r="HG43" s="22"/>
      <c r="HK43" s="22"/>
      <c r="HO43" s="22"/>
      <c r="HS43" s="22"/>
      <c r="HW43" s="22"/>
      <c r="IA43" s="22"/>
      <c r="IE43" s="22"/>
      <c r="II43" s="22"/>
      <c r="IM43" s="22"/>
      <c r="IQ43" s="22"/>
      <c r="IU43" s="22"/>
    </row>
    <row r="44" s="4" customFormat="true" ht="14.9" hidden="false" customHeight="true" outlineLevel="0" collapsed="false">
      <c r="A44" s="24" t="n">
        <v>0.395833333333333</v>
      </c>
      <c r="B44" s="14" t="n">
        <f aca="false">COUNTIF($G44:$IV44,"K")</f>
        <v>2</v>
      </c>
      <c r="C44" s="14" t="n">
        <f aca="false">COUNTIF($G44:$IV44,"A")</f>
        <v>0</v>
      </c>
      <c r="D44" s="14" t="n">
        <f aca="false">COUNTIF($G44:$IV44,"T")</f>
        <v>2</v>
      </c>
      <c r="E44" s="14" t="n">
        <f aca="false">COUNTIF($G44:$IV44,"X")</f>
        <v>4</v>
      </c>
      <c r="F44" s="19" t="n">
        <f aca="false">SUM(B44:E44)</f>
        <v>8</v>
      </c>
      <c r="K44" s="22"/>
      <c r="O44" s="20"/>
      <c r="P44" s="2"/>
      <c r="Q44" s="2"/>
      <c r="R44" s="2"/>
      <c r="S44" s="20" t="s">
        <v>372</v>
      </c>
      <c r="T44" s="2" t="s">
        <v>372</v>
      </c>
      <c r="U44" s="2"/>
      <c r="V44" s="2"/>
      <c r="W44" s="22"/>
      <c r="AA44" s="20"/>
      <c r="AE44" s="22"/>
      <c r="AI44" s="22"/>
      <c r="AM44" s="22"/>
      <c r="AQ44" s="22"/>
      <c r="AU44" s="22"/>
      <c r="AY44" s="22"/>
      <c r="AZ44" s="4" t="s">
        <v>374</v>
      </c>
      <c r="BA44" s="4" t="s">
        <v>374</v>
      </c>
      <c r="BC44" s="22" t="s">
        <v>373</v>
      </c>
      <c r="BD44" s="2"/>
      <c r="BE44" s="2"/>
      <c r="BF44" s="2"/>
      <c r="BG44" s="20" t="s">
        <v>373</v>
      </c>
      <c r="BH44" s="2"/>
      <c r="BI44" s="2"/>
      <c r="BJ44" s="2"/>
      <c r="BK44" s="22"/>
      <c r="BO44" s="22"/>
      <c r="BS44" s="20"/>
      <c r="BT44" s="2"/>
      <c r="BU44" s="2"/>
      <c r="BV44" s="2"/>
      <c r="BW44" s="20" t="s">
        <v>373</v>
      </c>
      <c r="BX44" s="4" t="s">
        <v>373</v>
      </c>
      <c r="CA44" s="22"/>
      <c r="CE44" s="22"/>
      <c r="CI44" s="22"/>
      <c r="CM44" s="22"/>
      <c r="CQ44" s="22"/>
      <c r="CU44" s="22"/>
      <c r="CY44" s="22"/>
      <c r="DC44" s="22"/>
      <c r="DG44" s="22"/>
      <c r="DK44" s="22"/>
      <c r="DO44" s="22"/>
      <c r="DS44" s="22"/>
      <c r="DW44" s="22"/>
      <c r="EA44" s="22"/>
      <c r="EE44" s="22"/>
      <c r="EI44" s="22"/>
      <c r="EM44" s="22"/>
      <c r="EQ44" s="22"/>
      <c r="EU44" s="22"/>
      <c r="EY44" s="22"/>
      <c r="FC44" s="22"/>
      <c r="FG44" s="22"/>
      <c r="FK44" s="22"/>
      <c r="FO44" s="22"/>
      <c r="FS44" s="22"/>
      <c r="FW44" s="22"/>
      <c r="GA44" s="22"/>
      <c r="GE44" s="22"/>
      <c r="GI44" s="22"/>
      <c r="GM44" s="22"/>
      <c r="GQ44" s="22"/>
      <c r="GU44" s="22"/>
      <c r="GY44" s="22"/>
      <c r="HC44" s="22"/>
      <c r="HG44" s="22"/>
      <c r="HK44" s="22"/>
      <c r="HO44" s="22"/>
      <c r="HS44" s="22"/>
      <c r="HW44" s="22"/>
      <c r="IA44" s="22"/>
      <c r="IE44" s="22"/>
      <c r="II44" s="22"/>
      <c r="IM44" s="22"/>
      <c r="IQ44" s="22"/>
      <c r="IU44" s="22"/>
    </row>
    <row r="45" s="4" customFormat="true" ht="14.9" hidden="false" customHeight="true" outlineLevel="0" collapsed="false">
      <c r="A45" s="24" t="n">
        <v>0.399305555555556</v>
      </c>
      <c r="B45" s="14" t="n">
        <f aca="false">COUNTIF($G45:$IV45,"K")</f>
        <v>2</v>
      </c>
      <c r="C45" s="14" t="n">
        <f aca="false">COUNTIF($G45:$IV45,"A")</f>
        <v>0</v>
      </c>
      <c r="D45" s="14" t="n">
        <f aca="false">COUNTIF($G45:$IV45,"T")</f>
        <v>2</v>
      </c>
      <c r="E45" s="14" t="n">
        <f aca="false">COUNTIF($G45:$IV45,"X")</f>
        <v>4</v>
      </c>
      <c r="F45" s="19" t="n">
        <f aca="false">SUM(B45:E45)</f>
        <v>8</v>
      </c>
      <c r="K45" s="22"/>
      <c r="O45" s="20"/>
      <c r="P45" s="2"/>
      <c r="Q45" s="2"/>
      <c r="R45" s="2"/>
      <c r="S45" s="20" t="s">
        <v>372</v>
      </c>
      <c r="T45" s="2" t="s">
        <v>372</v>
      </c>
      <c r="U45" s="2"/>
      <c r="V45" s="2"/>
      <c r="W45" s="22"/>
      <c r="AA45" s="20"/>
      <c r="AE45" s="22"/>
      <c r="AI45" s="22"/>
      <c r="AM45" s="22"/>
      <c r="AQ45" s="22"/>
      <c r="AU45" s="22"/>
      <c r="AY45" s="22"/>
      <c r="AZ45" s="4" t="s">
        <v>374</v>
      </c>
      <c r="BA45" s="4" t="s">
        <v>374</v>
      </c>
      <c r="BC45" s="22" t="s">
        <v>373</v>
      </c>
      <c r="BD45" s="2"/>
      <c r="BE45" s="2"/>
      <c r="BF45" s="2"/>
      <c r="BG45" s="20" t="s">
        <v>373</v>
      </c>
      <c r="BH45" s="2"/>
      <c r="BI45" s="2"/>
      <c r="BJ45" s="2"/>
      <c r="BK45" s="22"/>
      <c r="BO45" s="22"/>
      <c r="BS45" s="20"/>
      <c r="BT45" s="2"/>
      <c r="BU45" s="2"/>
      <c r="BV45" s="2"/>
      <c r="BW45" s="20" t="s">
        <v>373</v>
      </c>
      <c r="BX45" s="4" t="s">
        <v>373</v>
      </c>
      <c r="CA45" s="22"/>
      <c r="CE45" s="22"/>
      <c r="CI45" s="22"/>
      <c r="CM45" s="22"/>
      <c r="CQ45" s="22"/>
      <c r="CU45" s="22"/>
      <c r="CY45" s="22"/>
      <c r="DC45" s="22"/>
      <c r="DG45" s="22"/>
      <c r="DK45" s="22"/>
      <c r="DO45" s="22"/>
      <c r="DS45" s="22"/>
      <c r="DW45" s="22"/>
      <c r="EA45" s="22"/>
      <c r="EE45" s="22"/>
      <c r="EI45" s="22"/>
      <c r="EM45" s="22"/>
      <c r="EQ45" s="22"/>
      <c r="EU45" s="22"/>
      <c r="EY45" s="22"/>
      <c r="FC45" s="22"/>
      <c r="FG45" s="22"/>
      <c r="FK45" s="22"/>
      <c r="FO45" s="22"/>
      <c r="FS45" s="22"/>
      <c r="FW45" s="22"/>
      <c r="GA45" s="22"/>
      <c r="GE45" s="22"/>
      <c r="GI45" s="22"/>
      <c r="GM45" s="22"/>
      <c r="GQ45" s="22"/>
      <c r="GU45" s="22"/>
      <c r="GY45" s="22"/>
      <c r="HC45" s="22"/>
      <c r="HG45" s="22"/>
      <c r="HK45" s="22"/>
      <c r="HO45" s="22"/>
      <c r="HS45" s="22"/>
      <c r="HW45" s="22"/>
      <c r="IA45" s="22"/>
      <c r="IE45" s="22"/>
      <c r="II45" s="22"/>
      <c r="IM45" s="22"/>
      <c r="IQ45" s="22"/>
      <c r="IU45" s="22"/>
    </row>
    <row r="46" s="4" customFormat="true" ht="14.9" hidden="false" customHeight="true" outlineLevel="0" collapsed="false">
      <c r="A46" s="24" t="n">
        <v>0.402777777777778</v>
      </c>
      <c r="B46" s="14" t="n">
        <f aca="false">COUNTIF($G46:$IV46,"K")</f>
        <v>2</v>
      </c>
      <c r="C46" s="14" t="n">
        <f aca="false">COUNTIF($G46:$IV46,"A")</f>
        <v>0</v>
      </c>
      <c r="D46" s="14" t="n">
        <f aca="false">COUNTIF($G46:$IV46,"T")</f>
        <v>2</v>
      </c>
      <c r="E46" s="14" t="n">
        <f aca="false">COUNTIF($G46:$IV46,"X")</f>
        <v>4</v>
      </c>
      <c r="F46" s="19" t="n">
        <f aca="false">SUM(B46:E46)</f>
        <v>8</v>
      </c>
      <c r="K46" s="22"/>
      <c r="O46" s="20"/>
      <c r="P46" s="2"/>
      <c r="Q46" s="2"/>
      <c r="R46" s="2"/>
      <c r="S46" s="20" t="s">
        <v>372</v>
      </c>
      <c r="T46" s="2" t="s">
        <v>372</v>
      </c>
      <c r="U46" s="2"/>
      <c r="V46" s="2"/>
      <c r="W46" s="22"/>
      <c r="AA46" s="20"/>
      <c r="AE46" s="22"/>
      <c r="AI46" s="22"/>
      <c r="AM46" s="22"/>
      <c r="AQ46" s="22"/>
      <c r="AU46" s="22"/>
      <c r="AY46" s="22"/>
      <c r="AZ46" s="4" t="s">
        <v>374</v>
      </c>
      <c r="BA46" s="4" t="s">
        <v>374</v>
      </c>
      <c r="BC46" s="22" t="s">
        <v>373</v>
      </c>
      <c r="BD46" s="2"/>
      <c r="BE46" s="2"/>
      <c r="BF46" s="2"/>
      <c r="BG46" s="20" t="s">
        <v>373</v>
      </c>
      <c r="BH46" s="2"/>
      <c r="BI46" s="2"/>
      <c r="BJ46" s="2"/>
      <c r="BK46" s="22"/>
      <c r="BO46" s="22"/>
      <c r="BS46" s="20"/>
      <c r="BT46" s="2"/>
      <c r="BU46" s="2"/>
      <c r="BV46" s="2"/>
      <c r="BW46" s="20" t="s">
        <v>373</v>
      </c>
      <c r="BX46" s="4" t="s">
        <v>373</v>
      </c>
      <c r="CA46" s="22"/>
      <c r="CE46" s="22"/>
      <c r="CI46" s="22"/>
      <c r="CM46" s="22"/>
      <c r="CQ46" s="22"/>
      <c r="CU46" s="22"/>
      <c r="CY46" s="22"/>
      <c r="DC46" s="22"/>
      <c r="DG46" s="22"/>
      <c r="DK46" s="22"/>
      <c r="DO46" s="22"/>
      <c r="DS46" s="22"/>
      <c r="DW46" s="22"/>
      <c r="EA46" s="22"/>
      <c r="EE46" s="22"/>
      <c r="EI46" s="22"/>
      <c r="EM46" s="22"/>
      <c r="EQ46" s="22"/>
      <c r="EU46" s="22"/>
      <c r="EY46" s="22"/>
      <c r="FC46" s="22"/>
      <c r="FG46" s="22"/>
      <c r="FK46" s="22"/>
      <c r="FO46" s="22"/>
      <c r="FS46" s="22"/>
      <c r="FW46" s="22"/>
      <c r="GA46" s="22"/>
      <c r="GE46" s="22"/>
      <c r="GI46" s="22"/>
      <c r="GM46" s="22"/>
      <c r="GQ46" s="22"/>
      <c r="GU46" s="22"/>
      <c r="GY46" s="22"/>
      <c r="HC46" s="22"/>
      <c r="HG46" s="22"/>
      <c r="HK46" s="22"/>
      <c r="HO46" s="22"/>
      <c r="HS46" s="22"/>
      <c r="HW46" s="22"/>
      <c r="IA46" s="22"/>
      <c r="IE46" s="22"/>
      <c r="II46" s="22"/>
      <c r="IM46" s="22"/>
      <c r="IQ46" s="22"/>
      <c r="IU46" s="22"/>
    </row>
    <row r="47" s="4" customFormat="true" ht="14.9" hidden="false" customHeight="true" outlineLevel="0" collapsed="false">
      <c r="A47" s="24" t="n">
        <v>0.40625</v>
      </c>
      <c r="B47" s="14" t="n">
        <f aca="false">COUNTIF($G47:$IV47,"K")</f>
        <v>2</v>
      </c>
      <c r="C47" s="14" t="n">
        <f aca="false">COUNTIF($G47:$IV47,"A")</f>
        <v>0</v>
      </c>
      <c r="D47" s="14" t="n">
        <f aca="false">COUNTIF($G47:$IV47,"T")</f>
        <v>2</v>
      </c>
      <c r="E47" s="14" t="n">
        <f aca="false">COUNTIF($G47:$IV47,"X")</f>
        <v>4</v>
      </c>
      <c r="F47" s="19" t="n">
        <f aca="false">SUM(B47:E47)</f>
        <v>8</v>
      </c>
      <c r="K47" s="22"/>
      <c r="O47" s="20"/>
      <c r="P47" s="2"/>
      <c r="Q47" s="2"/>
      <c r="R47" s="2"/>
      <c r="S47" s="20" t="s">
        <v>372</v>
      </c>
      <c r="T47" s="2" t="s">
        <v>372</v>
      </c>
      <c r="U47" s="2"/>
      <c r="V47" s="2"/>
      <c r="W47" s="22"/>
      <c r="AA47" s="20"/>
      <c r="AE47" s="22"/>
      <c r="AI47" s="22"/>
      <c r="AM47" s="22"/>
      <c r="AQ47" s="22"/>
      <c r="AU47" s="22"/>
      <c r="AY47" s="22"/>
      <c r="AZ47" s="4" t="s">
        <v>374</v>
      </c>
      <c r="BA47" s="4" t="s">
        <v>374</v>
      </c>
      <c r="BC47" s="22" t="s">
        <v>373</v>
      </c>
      <c r="BD47" s="2"/>
      <c r="BE47" s="2"/>
      <c r="BF47" s="2"/>
      <c r="BG47" s="20" t="s">
        <v>373</v>
      </c>
      <c r="BH47" s="2"/>
      <c r="BI47" s="2"/>
      <c r="BJ47" s="2"/>
      <c r="BK47" s="22"/>
      <c r="BO47" s="22"/>
      <c r="BS47" s="20"/>
      <c r="BT47" s="2"/>
      <c r="BU47" s="2"/>
      <c r="BV47" s="2"/>
      <c r="BW47" s="20" t="s">
        <v>373</v>
      </c>
      <c r="BX47" s="4" t="s">
        <v>373</v>
      </c>
      <c r="CA47" s="22"/>
      <c r="CE47" s="22"/>
      <c r="CI47" s="22"/>
      <c r="CM47" s="22"/>
      <c r="CQ47" s="22"/>
      <c r="CU47" s="22"/>
      <c r="CY47" s="22"/>
      <c r="DC47" s="22"/>
      <c r="DG47" s="22"/>
      <c r="DK47" s="22"/>
      <c r="DO47" s="22"/>
      <c r="DS47" s="22"/>
      <c r="DW47" s="22"/>
      <c r="EA47" s="22"/>
      <c r="EE47" s="22"/>
      <c r="EI47" s="22"/>
      <c r="EM47" s="22"/>
      <c r="EQ47" s="22"/>
      <c r="EU47" s="22"/>
      <c r="EY47" s="22"/>
      <c r="FC47" s="22"/>
      <c r="FG47" s="22"/>
      <c r="FK47" s="22"/>
      <c r="FO47" s="22"/>
      <c r="FS47" s="22"/>
      <c r="FW47" s="22"/>
      <c r="GA47" s="22"/>
      <c r="GE47" s="22"/>
      <c r="GI47" s="22"/>
      <c r="GM47" s="22"/>
      <c r="GQ47" s="22"/>
      <c r="GU47" s="22"/>
      <c r="GY47" s="22"/>
      <c r="HC47" s="22"/>
      <c r="HG47" s="22"/>
      <c r="HK47" s="22"/>
      <c r="HO47" s="22"/>
      <c r="HS47" s="22"/>
      <c r="HW47" s="22"/>
      <c r="IA47" s="22"/>
      <c r="IE47" s="22"/>
      <c r="II47" s="22"/>
      <c r="IM47" s="22"/>
      <c r="IQ47" s="22"/>
      <c r="IU47" s="22"/>
    </row>
    <row r="48" s="4" customFormat="true" ht="14.9" hidden="false" customHeight="true" outlineLevel="0" collapsed="false">
      <c r="A48" s="24" t="n">
        <v>0.409722222222222</v>
      </c>
      <c r="B48" s="14" t="n">
        <f aca="false">COUNTIF($G48:$IV48,"K")</f>
        <v>2</v>
      </c>
      <c r="C48" s="14" t="n">
        <f aca="false">COUNTIF($G48:$IV48,"A")</f>
        <v>0</v>
      </c>
      <c r="D48" s="14" t="n">
        <f aca="false">COUNTIF($G48:$IV48,"T")</f>
        <v>2</v>
      </c>
      <c r="E48" s="14" t="n">
        <f aca="false">COUNTIF($G48:$IV48,"X")</f>
        <v>4</v>
      </c>
      <c r="F48" s="19" t="n">
        <f aca="false">SUM(B48:E48)</f>
        <v>8</v>
      </c>
      <c r="K48" s="22"/>
      <c r="O48" s="20"/>
      <c r="P48" s="2"/>
      <c r="Q48" s="2"/>
      <c r="R48" s="2"/>
      <c r="S48" s="20" t="s">
        <v>372</v>
      </c>
      <c r="T48" s="2" t="s">
        <v>372</v>
      </c>
      <c r="U48" s="2"/>
      <c r="V48" s="2"/>
      <c r="W48" s="22"/>
      <c r="AA48" s="20"/>
      <c r="AE48" s="22"/>
      <c r="AI48" s="22"/>
      <c r="AM48" s="22"/>
      <c r="AQ48" s="22"/>
      <c r="AU48" s="22"/>
      <c r="AY48" s="22"/>
      <c r="AZ48" s="4" t="s">
        <v>374</v>
      </c>
      <c r="BA48" s="4" t="s">
        <v>374</v>
      </c>
      <c r="BC48" s="22" t="s">
        <v>373</v>
      </c>
      <c r="BD48" s="2"/>
      <c r="BE48" s="2"/>
      <c r="BF48" s="2"/>
      <c r="BG48" s="20" t="s">
        <v>373</v>
      </c>
      <c r="BH48" s="2"/>
      <c r="BI48" s="2"/>
      <c r="BJ48" s="2"/>
      <c r="BK48" s="22"/>
      <c r="BO48" s="22"/>
      <c r="BS48" s="20"/>
      <c r="BT48" s="2"/>
      <c r="BU48" s="2"/>
      <c r="BV48" s="2"/>
      <c r="BW48" s="20" t="s">
        <v>373</v>
      </c>
      <c r="BX48" s="4" t="s">
        <v>373</v>
      </c>
      <c r="CA48" s="22"/>
      <c r="CE48" s="22"/>
      <c r="CI48" s="22"/>
      <c r="CM48" s="22"/>
      <c r="CQ48" s="22"/>
      <c r="CU48" s="22"/>
      <c r="CY48" s="22"/>
      <c r="DC48" s="22"/>
      <c r="DG48" s="22"/>
      <c r="DK48" s="22"/>
      <c r="DO48" s="22"/>
      <c r="DS48" s="22"/>
      <c r="DW48" s="22"/>
      <c r="EA48" s="22"/>
      <c r="EE48" s="22"/>
      <c r="EI48" s="22"/>
      <c r="EM48" s="22"/>
      <c r="EQ48" s="22"/>
      <c r="EU48" s="22"/>
      <c r="EY48" s="22"/>
      <c r="FC48" s="22"/>
      <c r="FG48" s="22"/>
      <c r="FK48" s="22"/>
      <c r="FO48" s="22"/>
      <c r="FS48" s="22"/>
      <c r="FW48" s="22"/>
      <c r="GA48" s="22"/>
      <c r="GE48" s="22"/>
      <c r="GI48" s="22"/>
      <c r="GM48" s="22"/>
      <c r="GQ48" s="22"/>
      <c r="GU48" s="22"/>
      <c r="GY48" s="22"/>
      <c r="HC48" s="22"/>
      <c r="HG48" s="22"/>
      <c r="HK48" s="22"/>
      <c r="HO48" s="22"/>
      <c r="HS48" s="22"/>
      <c r="HW48" s="22"/>
      <c r="IA48" s="22"/>
      <c r="IE48" s="22"/>
      <c r="II48" s="22"/>
      <c r="IM48" s="22"/>
      <c r="IQ48" s="22"/>
      <c r="IU48" s="22"/>
    </row>
    <row r="49" s="4" customFormat="true" ht="14.9" hidden="false" customHeight="true" outlineLevel="0" collapsed="false">
      <c r="A49" s="24" t="n">
        <v>0.413194444444444</v>
      </c>
      <c r="B49" s="14" t="n">
        <f aca="false">COUNTIF($G49:$IV49,"K")</f>
        <v>2</v>
      </c>
      <c r="C49" s="14" t="n">
        <f aca="false">COUNTIF($G49:$IV49,"A")</f>
        <v>0</v>
      </c>
      <c r="D49" s="14" t="n">
        <f aca="false">COUNTIF($G49:$IV49,"T")</f>
        <v>2</v>
      </c>
      <c r="E49" s="14" t="n">
        <f aca="false">COUNTIF($G49:$IV49,"X")</f>
        <v>4</v>
      </c>
      <c r="F49" s="19" t="n">
        <f aca="false">SUM(B49:E49)</f>
        <v>8</v>
      </c>
      <c r="K49" s="22"/>
      <c r="O49" s="20"/>
      <c r="P49" s="2"/>
      <c r="Q49" s="2"/>
      <c r="R49" s="2"/>
      <c r="S49" s="20" t="s">
        <v>372</v>
      </c>
      <c r="T49" s="2" t="s">
        <v>372</v>
      </c>
      <c r="U49" s="2"/>
      <c r="V49" s="2"/>
      <c r="W49" s="22"/>
      <c r="AA49" s="20"/>
      <c r="AE49" s="22"/>
      <c r="AI49" s="22"/>
      <c r="AM49" s="22"/>
      <c r="AQ49" s="22"/>
      <c r="AU49" s="22"/>
      <c r="AY49" s="22"/>
      <c r="AZ49" s="4" t="s">
        <v>374</v>
      </c>
      <c r="BA49" s="4" t="s">
        <v>374</v>
      </c>
      <c r="BC49" s="22" t="s">
        <v>373</v>
      </c>
      <c r="BD49" s="2"/>
      <c r="BE49" s="2"/>
      <c r="BF49" s="2"/>
      <c r="BG49" s="20" t="s">
        <v>373</v>
      </c>
      <c r="BH49" s="2"/>
      <c r="BI49" s="2"/>
      <c r="BJ49" s="2"/>
      <c r="BK49" s="22"/>
      <c r="BO49" s="22"/>
      <c r="BS49" s="20"/>
      <c r="BT49" s="2"/>
      <c r="BU49" s="2"/>
      <c r="BV49" s="2"/>
      <c r="BW49" s="20" t="s">
        <v>373</v>
      </c>
      <c r="BX49" s="4" t="s">
        <v>373</v>
      </c>
      <c r="CA49" s="22"/>
      <c r="CE49" s="22"/>
      <c r="CI49" s="22"/>
      <c r="CM49" s="22"/>
      <c r="CQ49" s="22"/>
      <c r="CU49" s="22"/>
      <c r="CY49" s="22"/>
      <c r="DC49" s="22"/>
      <c r="DG49" s="22"/>
      <c r="DK49" s="22"/>
      <c r="DO49" s="22"/>
      <c r="DS49" s="22"/>
      <c r="DW49" s="22"/>
      <c r="EA49" s="22"/>
      <c r="EE49" s="22"/>
      <c r="EI49" s="22"/>
      <c r="EM49" s="22"/>
      <c r="EQ49" s="22"/>
      <c r="EU49" s="22"/>
      <c r="EY49" s="22"/>
      <c r="FC49" s="22"/>
      <c r="FG49" s="22"/>
      <c r="FK49" s="22"/>
      <c r="FO49" s="22"/>
      <c r="FS49" s="22"/>
      <c r="FW49" s="22"/>
      <c r="GA49" s="22"/>
      <c r="GE49" s="22"/>
      <c r="GI49" s="22"/>
      <c r="GM49" s="22"/>
      <c r="GQ49" s="22"/>
      <c r="GU49" s="22"/>
      <c r="GY49" s="22"/>
      <c r="HC49" s="22"/>
      <c r="HG49" s="22"/>
      <c r="HK49" s="22"/>
      <c r="HO49" s="22"/>
      <c r="HS49" s="22"/>
      <c r="HW49" s="22"/>
      <c r="IA49" s="22"/>
      <c r="IE49" s="22"/>
      <c r="II49" s="22"/>
      <c r="IM49" s="22"/>
      <c r="IQ49" s="22"/>
      <c r="IU49" s="22"/>
    </row>
    <row r="50" s="4" customFormat="true" ht="14.9" hidden="false" customHeight="true" outlineLevel="0" collapsed="false">
      <c r="A50" s="23" t="n">
        <v>0.416666666666667</v>
      </c>
      <c r="B50" s="14" t="n">
        <f aca="false">COUNTIF($G50:$IV50,"K")</f>
        <v>2</v>
      </c>
      <c r="C50" s="14" t="n">
        <f aca="false">COUNTIF($G50:$IV50,"A")</f>
        <v>0</v>
      </c>
      <c r="D50" s="14" t="n">
        <f aca="false">COUNTIF($G50:$IV50,"T")</f>
        <v>2</v>
      </c>
      <c r="E50" s="14" t="n">
        <f aca="false">COUNTIF($G50:$IV50,"X")</f>
        <v>4</v>
      </c>
      <c r="F50" s="19" t="n">
        <f aca="false">SUM(B50:E50)</f>
        <v>8</v>
      </c>
      <c r="K50" s="22"/>
      <c r="O50" s="20"/>
      <c r="P50" s="2"/>
      <c r="Q50" s="2"/>
      <c r="R50" s="2"/>
      <c r="S50" s="20" t="s">
        <v>372</v>
      </c>
      <c r="T50" s="2" t="s">
        <v>372</v>
      </c>
      <c r="U50" s="2"/>
      <c r="V50" s="2"/>
      <c r="W50" s="22"/>
      <c r="AA50" s="20"/>
      <c r="AE50" s="22"/>
      <c r="AI50" s="22"/>
      <c r="AM50" s="22"/>
      <c r="AQ50" s="22"/>
      <c r="AU50" s="22"/>
      <c r="AY50" s="22"/>
      <c r="AZ50" s="4" t="s">
        <v>374</v>
      </c>
      <c r="BA50" s="4" t="s">
        <v>374</v>
      </c>
      <c r="BC50" s="22" t="s">
        <v>373</v>
      </c>
      <c r="BD50" s="2"/>
      <c r="BE50" s="2"/>
      <c r="BF50" s="2"/>
      <c r="BG50" s="20" t="s">
        <v>373</v>
      </c>
      <c r="BH50" s="2"/>
      <c r="BI50" s="2"/>
      <c r="BJ50" s="2"/>
      <c r="BK50" s="22"/>
      <c r="BO50" s="22"/>
      <c r="BS50" s="20"/>
      <c r="BT50" s="2"/>
      <c r="BU50" s="2"/>
      <c r="BV50" s="2"/>
      <c r="BW50" s="20" t="s">
        <v>373</v>
      </c>
      <c r="BX50" s="4" t="s">
        <v>373</v>
      </c>
      <c r="CA50" s="22"/>
      <c r="CE50" s="22"/>
      <c r="CI50" s="22"/>
      <c r="CM50" s="22"/>
      <c r="CQ50" s="22"/>
      <c r="CU50" s="22"/>
      <c r="CY50" s="22"/>
      <c r="DC50" s="22"/>
      <c r="DG50" s="22"/>
      <c r="DK50" s="22"/>
      <c r="DO50" s="22"/>
      <c r="DS50" s="22"/>
      <c r="DW50" s="22"/>
      <c r="EA50" s="22"/>
      <c r="EE50" s="22"/>
      <c r="EI50" s="22"/>
      <c r="EM50" s="22"/>
      <c r="EQ50" s="22"/>
      <c r="EU50" s="22"/>
      <c r="EY50" s="22"/>
      <c r="FC50" s="22"/>
      <c r="FG50" s="22"/>
      <c r="FK50" s="22"/>
      <c r="FO50" s="22"/>
      <c r="FS50" s="22"/>
      <c r="FW50" s="22"/>
      <c r="GA50" s="22"/>
      <c r="GE50" s="22"/>
      <c r="GI50" s="22"/>
      <c r="GM50" s="22"/>
      <c r="GQ50" s="22"/>
      <c r="GU50" s="22"/>
      <c r="GY50" s="22"/>
      <c r="HC50" s="22"/>
      <c r="HG50" s="22"/>
      <c r="HK50" s="22"/>
      <c r="HO50" s="22"/>
      <c r="HS50" s="22"/>
      <c r="HW50" s="22"/>
      <c r="IA50" s="22"/>
      <c r="IE50" s="22"/>
      <c r="II50" s="22"/>
      <c r="IM50" s="22"/>
      <c r="IQ50" s="22"/>
      <c r="IU50" s="22"/>
    </row>
    <row r="51" s="4" customFormat="true" ht="14.9" hidden="false" customHeight="true" outlineLevel="0" collapsed="false">
      <c r="A51" s="24" t="n">
        <v>0.420138888888889</v>
      </c>
      <c r="B51" s="14" t="n">
        <f aca="false">COUNTIF($G51:$IV51,"K")</f>
        <v>2</v>
      </c>
      <c r="C51" s="14" t="n">
        <f aca="false">COUNTIF($G51:$IV51,"A")</f>
        <v>0</v>
      </c>
      <c r="D51" s="14" t="n">
        <f aca="false">COUNTIF($G51:$IV51,"T")</f>
        <v>2</v>
      </c>
      <c r="E51" s="14" t="n">
        <f aca="false">COUNTIF($G51:$IV51,"X")</f>
        <v>4</v>
      </c>
      <c r="F51" s="19" t="n">
        <f aca="false">SUM(B51:E51)</f>
        <v>8</v>
      </c>
      <c r="K51" s="22"/>
      <c r="O51" s="20"/>
      <c r="P51" s="2"/>
      <c r="Q51" s="2"/>
      <c r="R51" s="2"/>
      <c r="S51" s="20" t="s">
        <v>372</v>
      </c>
      <c r="T51" s="2" t="s">
        <v>372</v>
      </c>
      <c r="U51" s="2"/>
      <c r="V51" s="2"/>
      <c r="W51" s="22"/>
      <c r="AA51" s="20"/>
      <c r="AE51" s="22"/>
      <c r="AI51" s="22"/>
      <c r="AM51" s="22"/>
      <c r="AQ51" s="22"/>
      <c r="AU51" s="22"/>
      <c r="AY51" s="22"/>
      <c r="AZ51" s="4" t="s">
        <v>374</v>
      </c>
      <c r="BA51" s="4" t="s">
        <v>374</v>
      </c>
      <c r="BC51" s="22" t="s">
        <v>373</v>
      </c>
      <c r="BD51" s="2"/>
      <c r="BE51" s="2"/>
      <c r="BF51" s="2"/>
      <c r="BG51" s="20" t="s">
        <v>373</v>
      </c>
      <c r="BH51" s="2"/>
      <c r="BI51" s="2"/>
      <c r="BJ51" s="2"/>
      <c r="BK51" s="22"/>
      <c r="BO51" s="22"/>
      <c r="BS51" s="20"/>
      <c r="BT51" s="2"/>
      <c r="BU51" s="2"/>
      <c r="BV51" s="2"/>
      <c r="BW51" s="20" t="s">
        <v>373</v>
      </c>
      <c r="BX51" s="4" t="s">
        <v>373</v>
      </c>
      <c r="CA51" s="22"/>
      <c r="CE51" s="22"/>
      <c r="CI51" s="22"/>
      <c r="CM51" s="22"/>
      <c r="CQ51" s="22"/>
      <c r="CU51" s="22"/>
      <c r="CY51" s="22"/>
      <c r="DC51" s="22"/>
      <c r="DG51" s="22"/>
      <c r="DK51" s="22"/>
      <c r="DO51" s="22"/>
      <c r="DS51" s="22"/>
      <c r="DW51" s="22"/>
      <c r="EA51" s="22"/>
      <c r="EE51" s="22"/>
      <c r="EI51" s="22"/>
      <c r="EM51" s="22"/>
      <c r="EQ51" s="22"/>
      <c r="EU51" s="22"/>
      <c r="EY51" s="22"/>
      <c r="FC51" s="22"/>
      <c r="FG51" s="22"/>
      <c r="FK51" s="22"/>
      <c r="FO51" s="22"/>
      <c r="FS51" s="22"/>
      <c r="FW51" s="22"/>
      <c r="GA51" s="22"/>
      <c r="GE51" s="22"/>
      <c r="GI51" s="22"/>
      <c r="GM51" s="22"/>
      <c r="GQ51" s="22"/>
      <c r="GU51" s="22"/>
      <c r="GY51" s="22"/>
      <c r="HC51" s="22"/>
      <c r="HG51" s="22"/>
      <c r="HK51" s="22"/>
      <c r="HO51" s="22"/>
      <c r="HS51" s="22"/>
      <c r="HW51" s="22"/>
      <c r="IA51" s="22"/>
      <c r="IE51" s="22"/>
      <c r="II51" s="22"/>
      <c r="IM51" s="22"/>
      <c r="IQ51" s="22"/>
      <c r="IU51" s="22"/>
    </row>
    <row r="52" s="4" customFormat="true" ht="14.9" hidden="false" customHeight="true" outlineLevel="0" collapsed="false">
      <c r="A52" s="24" t="n">
        <v>0.423611111111111</v>
      </c>
      <c r="B52" s="14" t="n">
        <f aca="false">COUNTIF($G52:$IV52,"K")</f>
        <v>2</v>
      </c>
      <c r="C52" s="14" t="n">
        <f aca="false">COUNTIF($G52:$IV52,"A")</f>
        <v>0</v>
      </c>
      <c r="D52" s="14" t="n">
        <f aca="false">COUNTIF($G52:$IV52,"T")</f>
        <v>2</v>
      </c>
      <c r="E52" s="14" t="n">
        <f aca="false">COUNTIF($G52:$IV52,"X")</f>
        <v>4</v>
      </c>
      <c r="F52" s="19" t="n">
        <f aca="false">SUM(B52:E52)</f>
        <v>8</v>
      </c>
      <c r="K52" s="22"/>
      <c r="O52" s="20"/>
      <c r="P52" s="2"/>
      <c r="Q52" s="2"/>
      <c r="R52" s="2"/>
      <c r="S52" s="20" t="s">
        <v>372</v>
      </c>
      <c r="T52" s="2" t="s">
        <v>372</v>
      </c>
      <c r="U52" s="2"/>
      <c r="V52" s="2"/>
      <c r="W52" s="22"/>
      <c r="AA52" s="20"/>
      <c r="AE52" s="22"/>
      <c r="AI52" s="22"/>
      <c r="AM52" s="22"/>
      <c r="AQ52" s="22"/>
      <c r="AU52" s="22"/>
      <c r="AY52" s="22"/>
      <c r="AZ52" s="4" t="s">
        <v>374</v>
      </c>
      <c r="BA52" s="4" t="s">
        <v>374</v>
      </c>
      <c r="BC52" s="22" t="s">
        <v>373</v>
      </c>
      <c r="BD52" s="2"/>
      <c r="BE52" s="2"/>
      <c r="BF52" s="2"/>
      <c r="BG52" s="20" t="s">
        <v>373</v>
      </c>
      <c r="BH52" s="2"/>
      <c r="BI52" s="2"/>
      <c r="BJ52" s="2"/>
      <c r="BK52" s="22"/>
      <c r="BO52" s="22"/>
      <c r="BS52" s="20"/>
      <c r="BT52" s="2"/>
      <c r="BU52" s="2"/>
      <c r="BV52" s="2"/>
      <c r="BW52" s="20" t="s">
        <v>373</v>
      </c>
      <c r="BX52" s="4" t="s">
        <v>373</v>
      </c>
      <c r="CA52" s="22"/>
      <c r="CE52" s="22"/>
      <c r="CI52" s="22"/>
      <c r="CM52" s="22"/>
      <c r="CQ52" s="22"/>
      <c r="CU52" s="22"/>
      <c r="CY52" s="22"/>
      <c r="DC52" s="22"/>
      <c r="DG52" s="22"/>
      <c r="DK52" s="22"/>
      <c r="DO52" s="22"/>
      <c r="DS52" s="22"/>
      <c r="DW52" s="22"/>
      <c r="EA52" s="22"/>
      <c r="EE52" s="22"/>
      <c r="EI52" s="22"/>
      <c r="EM52" s="22"/>
      <c r="EQ52" s="22"/>
      <c r="EU52" s="22"/>
      <c r="EY52" s="22"/>
      <c r="FC52" s="22"/>
      <c r="FG52" s="22"/>
      <c r="FK52" s="22"/>
      <c r="FO52" s="22"/>
      <c r="FS52" s="22"/>
      <c r="FW52" s="22"/>
      <c r="GA52" s="22"/>
      <c r="GE52" s="22"/>
      <c r="GI52" s="22"/>
      <c r="GM52" s="22"/>
      <c r="GQ52" s="22"/>
      <c r="GU52" s="22"/>
      <c r="GY52" s="22"/>
      <c r="HC52" s="22"/>
      <c r="HG52" s="22"/>
      <c r="HK52" s="22"/>
      <c r="HO52" s="22"/>
      <c r="HS52" s="22"/>
      <c r="HW52" s="22"/>
      <c r="IA52" s="22"/>
      <c r="IE52" s="22"/>
      <c r="II52" s="22"/>
      <c r="IM52" s="22"/>
      <c r="IQ52" s="22"/>
      <c r="IU52" s="22"/>
    </row>
    <row r="53" s="4" customFormat="true" ht="14.9" hidden="false" customHeight="true" outlineLevel="0" collapsed="false">
      <c r="A53" s="24" t="n">
        <v>0.427083333333333</v>
      </c>
      <c r="B53" s="14" t="n">
        <f aca="false">COUNTIF($G53:$IV53,"K")</f>
        <v>2</v>
      </c>
      <c r="C53" s="14" t="n">
        <f aca="false">COUNTIF($G53:$IV53,"A")</f>
        <v>0</v>
      </c>
      <c r="D53" s="14" t="n">
        <f aca="false">COUNTIF($G53:$IV53,"T")</f>
        <v>2</v>
      </c>
      <c r="E53" s="14" t="n">
        <f aca="false">COUNTIF($G53:$IV53,"X")</f>
        <v>4</v>
      </c>
      <c r="F53" s="19" t="n">
        <f aca="false">SUM(B53:E53)</f>
        <v>8</v>
      </c>
      <c r="K53" s="22"/>
      <c r="O53" s="20"/>
      <c r="P53" s="2"/>
      <c r="Q53" s="2"/>
      <c r="R53" s="2"/>
      <c r="S53" s="20" t="s">
        <v>372</v>
      </c>
      <c r="T53" s="2" t="s">
        <v>372</v>
      </c>
      <c r="U53" s="2"/>
      <c r="V53" s="2"/>
      <c r="W53" s="22"/>
      <c r="AA53" s="20"/>
      <c r="AE53" s="22"/>
      <c r="AI53" s="22"/>
      <c r="AM53" s="22"/>
      <c r="AQ53" s="22"/>
      <c r="AU53" s="22"/>
      <c r="AY53" s="22"/>
      <c r="AZ53" s="4" t="s">
        <v>374</v>
      </c>
      <c r="BA53" s="4" t="s">
        <v>374</v>
      </c>
      <c r="BC53" s="22" t="s">
        <v>373</v>
      </c>
      <c r="BD53" s="2"/>
      <c r="BE53" s="2"/>
      <c r="BF53" s="2"/>
      <c r="BG53" s="20" t="s">
        <v>373</v>
      </c>
      <c r="BH53" s="2"/>
      <c r="BI53" s="2"/>
      <c r="BJ53" s="2"/>
      <c r="BK53" s="22"/>
      <c r="BO53" s="22"/>
      <c r="BS53" s="20"/>
      <c r="BT53" s="2"/>
      <c r="BU53" s="2"/>
      <c r="BV53" s="2"/>
      <c r="BW53" s="20" t="s">
        <v>373</v>
      </c>
      <c r="BX53" s="4" t="s">
        <v>373</v>
      </c>
      <c r="CA53" s="22"/>
      <c r="CE53" s="22"/>
      <c r="CI53" s="22"/>
      <c r="CM53" s="22"/>
      <c r="CQ53" s="22"/>
      <c r="CU53" s="22"/>
      <c r="CY53" s="22"/>
      <c r="DC53" s="22"/>
      <c r="DG53" s="22"/>
      <c r="DK53" s="22"/>
      <c r="DO53" s="22"/>
      <c r="DS53" s="22"/>
      <c r="DW53" s="22"/>
      <c r="EA53" s="22"/>
      <c r="EE53" s="22"/>
      <c r="EI53" s="22"/>
      <c r="EM53" s="22"/>
      <c r="EQ53" s="22"/>
      <c r="EU53" s="22"/>
      <c r="EY53" s="22"/>
      <c r="FC53" s="22"/>
      <c r="FG53" s="22"/>
      <c r="FK53" s="22"/>
      <c r="FO53" s="22"/>
      <c r="FS53" s="22"/>
      <c r="FW53" s="22"/>
      <c r="GA53" s="22"/>
      <c r="GE53" s="22"/>
      <c r="GI53" s="22"/>
      <c r="GM53" s="22"/>
      <c r="GQ53" s="22"/>
      <c r="GU53" s="22"/>
      <c r="GY53" s="22"/>
      <c r="HC53" s="22"/>
      <c r="HG53" s="22"/>
      <c r="HK53" s="22"/>
      <c r="HO53" s="22"/>
      <c r="HS53" s="22"/>
      <c r="HW53" s="22"/>
      <c r="IA53" s="22"/>
      <c r="IE53" s="22"/>
      <c r="II53" s="22"/>
      <c r="IM53" s="22"/>
      <c r="IQ53" s="22"/>
      <c r="IU53" s="22"/>
    </row>
    <row r="54" s="4" customFormat="true" ht="14.9" hidden="false" customHeight="true" outlineLevel="0" collapsed="false">
      <c r="A54" s="24" t="n">
        <v>0.430555555555556</v>
      </c>
      <c r="B54" s="14" t="n">
        <f aca="false">COUNTIF($G54:$IV54,"K")</f>
        <v>2</v>
      </c>
      <c r="C54" s="14" t="n">
        <f aca="false">COUNTIF($G54:$IV54,"A")</f>
        <v>0</v>
      </c>
      <c r="D54" s="14" t="n">
        <f aca="false">COUNTIF($G54:$IV54,"T")</f>
        <v>2</v>
      </c>
      <c r="E54" s="14" t="n">
        <f aca="false">COUNTIF($G54:$IV54,"X")</f>
        <v>4</v>
      </c>
      <c r="F54" s="19" t="n">
        <f aca="false">SUM(B54:E54)</f>
        <v>8</v>
      </c>
      <c r="K54" s="22"/>
      <c r="O54" s="20"/>
      <c r="P54" s="2"/>
      <c r="Q54" s="2"/>
      <c r="R54" s="2"/>
      <c r="S54" s="20" t="s">
        <v>372</v>
      </c>
      <c r="T54" s="2" t="s">
        <v>372</v>
      </c>
      <c r="U54" s="2"/>
      <c r="V54" s="2"/>
      <c r="W54" s="22"/>
      <c r="AA54" s="20"/>
      <c r="AE54" s="22"/>
      <c r="AI54" s="22"/>
      <c r="AM54" s="22"/>
      <c r="AQ54" s="22"/>
      <c r="AU54" s="22"/>
      <c r="AY54" s="22"/>
      <c r="AZ54" s="4" t="s">
        <v>374</v>
      </c>
      <c r="BA54" s="4" t="s">
        <v>374</v>
      </c>
      <c r="BC54" s="22" t="s">
        <v>373</v>
      </c>
      <c r="BD54" s="2"/>
      <c r="BE54" s="2"/>
      <c r="BF54" s="2"/>
      <c r="BG54" s="20" t="s">
        <v>373</v>
      </c>
      <c r="BH54" s="2"/>
      <c r="BI54" s="2"/>
      <c r="BJ54" s="2"/>
      <c r="BK54" s="22"/>
      <c r="BO54" s="22"/>
      <c r="BS54" s="20"/>
      <c r="BT54" s="2"/>
      <c r="BU54" s="2"/>
      <c r="BV54" s="2"/>
      <c r="BW54" s="20" t="s">
        <v>373</v>
      </c>
      <c r="BX54" s="4" t="s">
        <v>373</v>
      </c>
      <c r="CA54" s="22"/>
      <c r="CE54" s="22"/>
      <c r="CI54" s="22"/>
      <c r="CM54" s="22"/>
      <c r="CQ54" s="22"/>
      <c r="CU54" s="22"/>
      <c r="CY54" s="22"/>
      <c r="DC54" s="22"/>
      <c r="DG54" s="22"/>
      <c r="DK54" s="22"/>
      <c r="DO54" s="22"/>
      <c r="DS54" s="22"/>
      <c r="DW54" s="22"/>
      <c r="EA54" s="22"/>
      <c r="EE54" s="22"/>
      <c r="EI54" s="22"/>
      <c r="EM54" s="22"/>
      <c r="EQ54" s="22"/>
      <c r="EU54" s="22"/>
      <c r="EY54" s="22"/>
      <c r="FC54" s="22"/>
      <c r="FG54" s="22"/>
      <c r="FK54" s="22"/>
      <c r="FO54" s="22"/>
      <c r="FS54" s="22"/>
      <c r="FW54" s="22"/>
      <c r="GA54" s="22"/>
      <c r="GE54" s="22"/>
      <c r="GI54" s="22"/>
      <c r="GM54" s="22"/>
      <c r="GQ54" s="22"/>
      <c r="GU54" s="22"/>
      <c r="GY54" s="22"/>
      <c r="HC54" s="22"/>
      <c r="HG54" s="22"/>
      <c r="HK54" s="22"/>
      <c r="HO54" s="22"/>
      <c r="HS54" s="22"/>
      <c r="HW54" s="22"/>
      <c r="IA54" s="22"/>
      <c r="IE54" s="22"/>
      <c r="II54" s="22"/>
      <c r="IM54" s="22"/>
      <c r="IQ54" s="22"/>
      <c r="IU54" s="22"/>
    </row>
    <row r="55" s="4" customFormat="true" ht="14.9" hidden="false" customHeight="true" outlineLevel="0" collapsed="false">
      <c r="A55" s="24" t="n">
        <v>0.434027777777778</v>
      </c>
      <c r="B55" s="14" t="n">
        <f aca="false">COUNTIF($G55:$IV55,"K")</f>
        <v>2</v>
      </c>
      <c r="C55" s="14" t="n">
        <f aca="false">COUNTIF($G55:$IV55,"A")</f>
        <v>0</v>
      </c>
      <c r="D55" s="14" t="n">
        <f aca="false">COUNTIF($G55:$IV55,"T")</f>
        <v>2</v>
      </c>
      <c r="E55" s="14" t="n">
        <f aca="false">COUNTIF($G55:$IV55,"X")</f>
        <v>4</v>
      </c>
      <c r="F55" s="19" t="n">
        <f aca="false">SUM(B55:E55)</f>
        <v>8</v>
      </c>
      <c r="K55" s="22"/>
      <c r="O55" s="20"/>
      <c r="P55" s="2"/>
      <c r="Q55" s="2"/>
      <c r="R55" s="2"/>
      <c r="S55" s="20" t="s">
        <v>372</v>
      </c>
      <c r="T55" s="2" t="s">
        <v>372</v>
      </c>
      <c r="U55" s="2"/>
      <c r="V55" s="2"/>
      <c r="W55" s="22"/>
      <c r="AA55" s="20"/>
      <c r="AE55" s="22"/>
      <c r="AI55" s="22"/>
      <c r="AM55" s="22"/>
      <c r="AQ55" s="22"/>
      <c r="AU55" s="22"/>
      <c r="AY55" s="22"/>
      <c r="AZ55" s="4" t="s">
        <v>374</v>
      </c>
      <c r="BA55" s="4" t="s">
        <v>374</v>
      </c>
      <c r="BC55" s="22" t="s">
        <v>373</v>
      </c>
      <c r="BD55" s="2"/>
      <c r="BE55" s="2"/>
      <c r="BF55" s="2"/>
      <c r="BG55" s="20" t="s">
        <v>373</v>
      </c>
      <c r="BH55" s="2"/>
      <c r="BI55" s="2"/>
      <c r="BJ55" s="2"/>
      <c r="BK55" s="22"/>
      <c r="BO55" s="22"/>
      <c r="BS55" s="20"/>
      <c r="BT55" s="2"/>
      <c r="BU55" s="2"/>
      <c r="BV55" s="2"/>
      <c r="BW55" s="20" t="s">
        <v>373</v>
      </c>
      <c r="BX55" s="4" t="s">
        <v>373</v>
      </c>
      <c r="CA55" s="22"/>
      <c r="CE55" s="22"/>
      <c r="CI55" s="22"/>
      <c r="CM55" s="22"/>
      <c r="CQ55" s="22"/>
      <c r="CU55" s="22"/>
      <c r="CY55" s="22"/>
      <c r="DC55" s="22"/>
      <c r="DG55" s="22"/>
      <c r="DK55" s="22"/>
      <c r="DO55" s="22"/>
      <c r="DS55" s="22"/>
      <c r="DW55" s="22"/>
      <c r="EA55" s="22"/>
      <c r="EE55" s="22"/>
      <c r="EI55" s="22"/>
      <c r="EM55" s="22"/>
      <c r="EQ55" s="22"/>
      <c r="EU55" s="22"/>
      <c r="EY55" s="22"/>
      <c r="FC55" s="22"/>
      <c r="FG55" s="22"/>
      <c r="FK55" s="22"/>
      <c r="FO55" s="22"/>
      <c r="FS55" s="22"/>
      <c r="FW55" s="22"/>
      <c r="GA55" s="22"/>
      <c r="GE55" s="22"/>
      <c r="GI55" s="22"/>
      <c r="GM55" s="22"/>
      <c r="GQ55" s="22"/>
      <c r="GU55" s="22"/>
      <c r="GY55" s="22"/>
      <c r="HC55" s="22"/>
      <c r="HG55" s="22"/>
      <c r="HK55" s="22"/>
      <c r="HO55" s="22"/>
      <c r="HS55" s="22"/>
      <c r="HW55" s="22"/>
      <c r="IA55" s="22"/>
      <c r="IE55" s="22"/>
      <c r="II55" s="22"/>
      <c r="IM55" s="22"/>
      <c r="IQ55" s="22"/>
      <c r="IU55" s="22"/>
    </row>
    <row r="56" s="4" customFormat="true" ht="14.9" hidden="false" customHeight="true" outlineLevel="0" collapsed="false">
      <c r="A56" s="24" t="n">
        <v>0.4375</v>
      </c>
      <c r="B56" s="14" t="n">
        <f aca="false">COUNTIF($G56:$IV56,"K")</f>
        <v>2</v>
      </c>
      <c r="C56" s="14" t="n">
        <f aca="false">COUNTIF($G56:$IV56,"A")</f>
        <v>0</v>
      </c>
      <c r="D56" s="14" t="n">
        <f aca="false">COUNTIF($G56:$IV56,"T")</f>
        <v>2</v>
      </c>
      <c r="E56" s="14" t="n">
        <f aca="false">COUNTIF($G56:$IV56,"X")</f>
        <v>4</v>
      </c>
      <c r="F56" s="19" t="n">
        <f aca="false">SUM(B56:E56)</f>
        <v>8</v>
      </c>
      <c r="K56" s="22"/>
      <c r="O56" s="20"/>
      <c r="P56" s="2"/>
      <c r="Q56" s="2"/>
      <c r="R56" s="2"/>
      <c r="S56" s="20" t="s">
        <v>372</v>
      </c>
      <c r="T56" s="2" t="s">
        <v>372</v>
      </c>
      <c r="U56" s="2"/>
      <c r="V56" s="2"/>
      <c r="W56" s="22"/>
      <c r="AA56" s="20"/>
      <c r="AE56" s="22"/>
      <c r="AI56" s="22"/>
      <c r="AM56" s="22"/>
      <c r="AQ56" s="22"/>
      <c r="AU56" s="22"/>
      <c r="AY56" s="22"/>
      <c r="AZ56" s="4" t="s">
        <v>374</v>
      </c>
      <c r="BA56" s="4" t="s">
        <v>374</v>
      </c>
      <c r="BC56" s="22" t="s">
        <v>373</v>
      </c>
      <c r="BD56" s="2"/>
      <c r="BE56" s="2"/>
      <c r="BF56" s="2"/>
      <c r="BG56" s="20" t="s">
        <v>373</v>
      </c>
      <c r="BH56" s="2"/>
      <c r="BI56" s="2"/>
      <c r="BJ56" s="2"/>
      <c r="BK56" s="22"/>
      <c r="BO56" s="22"/>
      <c r="BS56" s="20"/>
      <c r="BT56" s="2"/>
      <c r="BU56" s="2"/>
      <c r="BV56" s="2"/>
      <c r="BW56" s="20" t="s">
        <v>373</v>
      </c>
      <c r="BX56" s="4" t="s">
        <v>373</v>
      </c>
      <c r="CA56" s="22"/>
      <c r="CE56" s="22"/>
      <c r="CI56" s="22"/>
      <c r="CM56" s="22"/>
      <c r="CQ56" s="22"/>
      <c r="CU56" s="22"/>
      <c r="CY56" s="22"/>
      <c r="DC56" s="22"/>
      <c r="DG56" s="22"/>
      <c r="DK56" s="22"/>
      <c r="DO56" s="22"/>
      <c r="DS56" s="22"/>
      <c r="DW56" s="22"/>
      <c r="EA56" s="22"/>
      <c r="EE56" s="22"/>
      <c r="EI56" s="22"/>
      <c r="EM56" s="22"/>
      <c r="EQ56" s="22"/>
      <c r="EU56" s="22"/>
      <c r="EY56" s="22"/>
      <c r="FC56" s="22"/>
      <c r="FG56" s="22"/>
      <c r="FK56" s="22"/>
      <c r="FO56" s="22"/>
      <c r="FS56" s="22"/>
      <c r="FW56" s="22"/>
      <c r="GA56" s="22"/>
      <c r="GE56" s="22"/>
      <c r="GI56" s="22"/>
      <c r="GM56" s="22"/>
      <c r="GQ56" s="22"/>
      <c r="GU56" s="22"/>
      <c r="GY56" s="22"/>
      <c r="HC56" s="22"/>
      <c r="HG56" s="22"/>
      <c r="HK56" s="22"/>
      <c r="HO56" s="22"/>
      <c r="HS56" s="22"/>
      <c r="HW56" s="22"/>
      <c r="IA56" s="22"/>
      <c r="IE56" s="22"/>
      <c r="II56" s="22"/>
      <c r="IM56" s="22"/>
      <c r="IQ56" s="22"/>
      <c r="IU56" s="22"/>
    </row>
    <row r="57" s="4" customFormat="true" ht="14.9" hidden="false" customHeight="true" outlineLevel="0" collapsed="false">
      <c r="A57" s="24" t="n">
        <v>0.440972222222222</v>
      </c>
      <c r="B57" s="14" t="n">
        <f aca="false">COUNTIF($G57:$IV57,"K")</f>
        <v>2</v>
      </c>
      <c r="C57" s="14" t="n">
        <f aca="false">COUNTIF($G57:$IV57,"A")</f>
        <v>0</v>
      </c>
      <c r="D57" s="14" t="n">
        <f aca="false">COUNTIF($G57:$IV57,"T")</f>
        <v>2</v>
      </c>
      <c r="E57" s="14" t="n">
        <f aca="false">COUNTIF($G57:$IV57,"X")</f>
        <v>4</v>
      </c>
      <c r="F57" s="19" t="n">
        <f aca="false">SUM(B57:E57)</f>
        <v>8</v>
      </c>
      <c r="K57" s="22"/>
      <c r="O57" s="20"/>
      <c r="P57" s="2"/>
      <c r="Q57" s="2"/>
      <c r="R57" s="2"/>
      <c r="S57" s="20" t="s">
        <v>372</v>
      </c>
      <c r="T57" s="2" t="s">
        <v>372</v>
      </c>
      <c r="U57" s="2"/>
      <c r="V57" s="2"/>
      <c r="W57" s="22"/>
      <c r="AA57" s="20"/>
      <c r="AE57" s="22"/>
      <c r="AI57" s="22"/>
      <c r="AM57" s="22"/>
      <c r="AQ57" s="22"/>
      <c r="AU57" s="22"/>
      <c r="AY57" s="22"/>
      <c r="AZ57" s="4" t="s">
        <v>374</v>
      </c>
      <c r="BA57" s="4" t="s">
        <v>374</v>
      </c>
      <c r="BC57" s="22" t="s">
        <v>373</v>
      </c>
      <c r="BD57" s="2"/>
      <c r="BE57" s="2"/>
      <c r="BF57" s="2"/>
      <c r="BG57" s="20" t="s">
        <v>373</v>
      </c>
      <c r="BH57" s="2"/>
      <c r="BI57" s="2"/>
      <c r="BJ57" s="2"/>
      <c r="BK57" s="22"/>
      <c r="BO57" s="22"/>
      <c r="BS57" s="20"/>
      <c r="BT57" s="2"/>
      <c r="BU57" s="2"/>
      <c r="BV57" s="2"/>
      <c r="BW57" s="20" t="s">
        <v>373</v>
      </c>
      <c r="BX57" s="4" t="s">
        <v>373</v>
      </c>
      <c r="CA57" s="22"/>
      <c r="CE57" s="22"/>
      <c r="CI57" s="22"/>
      <c r="CM57" s="22"/>
      <c r="CQ57" s="22"/>
      <c r="CU57" s="22"/>
      <c r="CY57" s="22"/>
      <c r="DC57" s="22"/>
      <c r="DG57" s="22"/>
      <c r="DK57" s="22"/>
      <c r="DO57" s="22"/>
      <c r="DS57" s="22"/>
      <c r="DW57" s="22"/>
      <c r="EA57" s="22"/>
      <c r="EE57" s="22"/>
      <c r="EI57" s="22"/>
      <c r="EM57" s="22"/>
      <c r="EQ57" s="22"/>
      <c r="EU57" s="22"/>
      <c r="EY57" s="22"/>
      <c r="FC57" s="22"/>
      <c r="FG57" s="22"/>
      <c r="FK57" s="22"/>
      <c r="FO57" s="22"/>
      <c r="FS57" s="22"/>
      <c r="FW57" s="22"/>
      <c r="GA57" s="22"/>
      <c r="GE57" s="22"/>
      <c r="GI57" s="22"/>
      <c r="GM57" s="22"/>
      <c r="GQ57" s="22"/>
      <c r="GU57" s="22"/>
      <c r="GY57" s="22"/>
      <c r="HC57" s="22"/>
      <c r="HG57" s="22"/>
      <c r="HK57" s="22"/>
      <c r="HO57" s="22"/>
      <c r="HS57" s="22"/>
      <c r="HW57" s="22"/>
      <c r="IA57" s="22"/>
      <c r="IE57" s="22"/>
      <c r="II57" s="22"/>
      <c r="IM57" s="22"/>
      <c r="IQ57" s="22"/>
      <c r="IU57" s="22"/>
    </row>
    <row r="58" s="4" customFormat="true" ht="14.9" hidden="false" customHeight="true" outlineLevel="0" collapsed="false">
      <c r="A58" s="24" t="n">
        <v>0.444444444444444</v>
      </c>
      <c r="B58" s="14" t="n">
        <f aca="false">COUNTIF($G58:$IV58,"K")</f>
        <v>2</v>
      </c>
      <c r="C58" s="14" t="n">
        <f aca="false">COUNTIF($G58:$IV58,"A")</f>
        <v>0</v>
      </c>
      <c r="D58" s="14" t="n">
        <f aca="false">COUNTIF($G58:$IV58,"T")</f>
        <v>2</v>
      </c>
      <c r="E58" s="14" t="n">
        <f aca="false">COUNTIF($G58:$IV58,"X")</f>
        <v>4</v>
      </c>
      <c r="F58" s="19" t="n">
        <f aca="false">SUM(B58:E58)</f>
        <v>8</v>
      </c>
      <c r="K58" s="22"/>
      <c r="O58" s="20"/>
      <c r="P58" s="2"/>
      <c r="Q58" s="2"/>
      <c r="R58" s="2"/>
      <c r="S58" s="20" t="s">
        <v>372</v>
      </c>
      <c r="T58" s="2" t="s">
        <v>372</v>
      </c>
      <c r="U58" s="2"/>
      <c r="V58" s="2"/>
      <c r="W58" s="22"/>
      <c r="AA58" s="20"/>
      <c r="AE58" s="22"/>
      <c r="AI58" s="22"/>
      <c r="AM58" s="22"/>
      <c r="AQ58" s="22"/>
      <c r="AU58" s="22"/>
      <c r="AY58" s="22"/>
      <c r="AZ58" s="4" t="s">
        <v>374</v>
      </c>
      <c r="BA58" s="4" t="s">
        <v>374</v>
      </c>
      <c r="BC58" s="22" t="s">
        <v>373</v>
      </c>
      <c r="BD58" s="2"/>
      <c r="BE58" s="2"/>
      <c r="BF58" s="2"/>
      <c r="BG58" s="20" t="s">
        <v>373</v>
      </c>
      <c r="BH58" s="2"/>
      <c r="BI58" s="2"/>
      <c r="BJ58" s="2"/>
      <c r="BK58" s="22"/>
      <c r="BO58" s="22"/>
      <c r="BS58" s="20"/>
      <c r="BT58" s="2"/>
      <c r="BU58" s="2"/>
      <c r="BV58" s="2"/>
      <c r="BW58" s="20" t="s">
        <v>373</v>
      </c>
      <c r="BX58" s="4" t="s">
        <v>373</v>
      </c>
      <c r="CA58" s="22"/>
      <c r="CE58" s="22"/>
      <c r="CI58" s="22"/>
      <c r="CM58" s="22"/>
      <c r="CQ58" s="22"/>
      <c r="CU58" s="22"/>
      <c r="CY58" s="22"/>
      <c r="DC58" s="22"/>
      <c r="DG58" s="22"/>
      <c r="DK58" s="22"/>
      <c r="DO58" s="22"/>
      <c r="DS58" s="22"/>
      <c r="DW58" s="22"/>
      <c r="EA58" s="22"/>
      <c r="EE58" s="22"/>
      <c r="EI58" s="22"/>
      <c r="EM58" s="22"/>
      <c r="EQ58" s="22"/>
      <c r="EU58" s="22"/>
      <c r="EY58" s="22"/>
      <c r="FC58" s="22"/>
      <c r="FG58" s="22"/>
      <c r="FK58" s="22"/>
      <c r="FO58" s="22"/>
      <c r="FS58" s="22"/>
      <c r="FW58" s="22"/>
      <c r="GA58" s="22"/>
      <c r="GE58" s="22"/>
      <c r="GI58" s="22"/>
      <c r="GM58" s="22"/>
      <c r="GQ58" s="22"/>
      <c r="GU58" s="22"/>
      <c r="GY58" s="22"/>
      <c r="HC58" s="22"/>
      <c r="HG58" s="22"/>
      <c r="HK58" s="22"/>
      <c r="HO58" s="22"/>
      <c r="HS58" s="22"/>
      <c r="HW58" s="22"/>
      <c r="IA58" s="22"/>
      <c r="IE58" s="22"/>
      <c r="II58" s="22"/>
      <c r="IM58" s="22"/>
      <c r="IQ58" s="22"/>
      <c r="IU58" s="22"/>
    </row>
    <row r="59" s="4" customFormat="true" ht="14.9" hidden="false" customHeight="true" outlineLevel="0" collapsed="false">
      <c r="A59" s="24" t="n">
        <v>0.447916666666667</v>
      </c>
      <c r="B59" s="14" t="n">
        <f aca="false">COUNTIF($G59:$IV59,"K")</f>
        <v>2</v>
      </c>
      <c r="C59" s="14" t="n">
        <f aca="false">COUNTIF($G59:$IV59,"A")</f>
        <v>0</v>
      </c>
      <c r="D59" s="14" t="n">
        <f aca="false">COUNTIF($G59:$IV59,"T")</f>
        <v>2</v>
      </c>
      <c r="E59" s="14" t="n">
        <f aca="false">COUNTIF($G59:$IV59,"X")</f>
        <v>4</v>
      </c>
      <c r="F59" s="19" t="n">
        <f aca="false">SUM(B59:E59)</f>
        <v>8</v>
      </c>
      <c r="K59" s="22"/>
      <c r="O59" s="20"/>
      <c r="P59" s="2"/>
      <c r="Q59" s="2"/>
      <c r="R59" s="2"/>
      <c r="S59" s="20" t="s">
        <v>372</v>
      </c>
      <c r="T59" s="2" t="s">
        <v>372</v>
      </c>
      <c r="U59" s="2"/>
      <c r="V59" s="2"/>
      <c r="W59" s="22"/>
      <c r="AA59" s="20"/>
      <c r="AE59" s="22"/>
      <c r="AI59" s="22"/>
      <c r="AM59" s="22"/>
      <c r="AQ59" s="22"/>
      <c r="AU59" s="22"/>
      <c r="AY59" s="22"/>
      <c r="AZ59" s="4" t="s">
        <v>374</v>
      </c>
      <c r="BA59" s="4" t="s">
        <v>374</v>
      </c>
      <c r="BC59" s="22" t="s">
        <v>373</v>
      </c>
      <c r="BD59" s="2"/>
      <c r="BE59" s="2"/>
      <c r="BF59" s="2"/>
      <c r="BG59" s="20" t="s">
        <v>373</v>
      </c>
      <c r="BH59" s="2"/>
      <c r="BI59" s="2"/>
      <c r="BJ59" s="2"/>
      <c r="BK59" s="22"/>
      <c r="BO59" s="22"/>
      <c r="BS59" s="20"/>
      <c r="BT59" s="2"/>
      <c r="BU59" s="2"/>
      <c r="BV59" s="2"/>
      <c r="BW59" s="20" t="s">
        <v>373</v>
      </c>
      <c r="BX59" s="4" t="s">
        <v>373</v>
      </c>
      <c r="CA59" s="22"/>
      <c r="CE59" s="22"/>
      <c r="CI59" s="22"/>
      <c r="CM59" s="22"/>
      <c r="CQ59" s="22"/>
      <c r="CU59" s="22"/>
      <c r="CY59" s="22"/>
      <c r="DC59" s="22"/>
      <c r="DG59" s="22"/>
      <c r="DK59" s="22"/>
      <c r="DO59" s="22"/>
      <c r="DS59" s="22"/>
      <c r="DW59" s="22"/>
      <c r="EA59" s="22"/>
      <c r="EE59" s="22"/>
      <c r="EI59" s="22"/>
      <c r="EM59" s="22"/>
      <c r="EQ59" s="22"/>
      <c r="EU59" s="22"/>
      <c r="EY59" s="22"/>
      <c r="FC59" s="22"/>
      <c r="FG59" s="22"/>
      <c r="FK59" s="22"/>
      <c r="FO59" s="22"/>
      <c r="FS59" s="22"/>
      <c r="FW59" s="22"/>
      <c r="GA59" s="22"/>
      <c r="GE59" s="22"/>
      <c r="GI59" s="22"/>
      <c r="GM59" s="22"/>
      <c r="GQ59" s="22"/>
      <c r="GU59" s="22"/>
      <c r="GY59" s="22"/>
      <c r="HC59" s="22"/>
      <c r="HG59" s="22"/>
      <c r="HK59" s="22"/>
      <c r="HO59" s="22"/>
      <c r="HS59" s="22"/>
      <c r="HW59" s="22"/>
      <c r="IA59" s="22"/>
      <c r="IE59" s="22"/>
      <c r="II59" s="22"/>
      <c r="IM59" s="22"/>
      <c r="IQ59" s="22"/>
      <c r="IU59" s="22"/>
    </row>
    <row r="60" s="4" customFormat="true" ht="14.9" hidden="false" customHeight="true" outlineLevel="0" collapsed="false">
      <c r="A60" s="24" t="n">
        <v>0.451388888888889</v>
      </c>
      <c r="B60" s="14" t="n">
        <f aca="false">COUNTIF($G60:$IV60,"K")</f>
        <v>2</v>
      </c>
      <c r="C60" s="14" t="n">
        <f aca="false">COUNTIF($G60:$IV60,"A")</f>
        <v>0</v>
      </c>
      <c r="D60" s="14" t="n">
        <f aca="false">COUNTIF($G60:$IV60,"T")</f>
        <v>2</v>
      </c>
      <c r="E60" s="14" t="n">
        <f aca="false">COUNTIF($G60:$IV60,"X")</f>
        <v>4</v>
      </c>
      <c r="F60" s="19" t="n">
        <f aca="false">SUM(B60:E60)</f>
        <v>8</v>
      </c>
      <c r="K60" s="22"/>
      <c r="O60" s="20"/>
      <c r="P60" s="2"/>
      <c r="Q60" s="2"/>
      <c r="R60" s="2"/>
      <c r="S60" s="20" t="s">
        <v>372</v>
      </c>
      <c r="T60" s="2" t="s">
        <v>372</v>
      </c>
      <c r="U60" s="2"/>
      <c r="V60" s="2"/>
      <c r="W60" s="22"/>
      <c r="AA60" s="20"/>
      <c r="AE60" s="22"/>
      <c r="AI60" s="22"/>
      <c r="AM60" s="22"/>
      <c r="AQ60" s="22"/>
      <c r="AU60" s="22"/>
      <c r="AY60" s="22"/>
      <c r="AZ60" s="4" t="s">
        <v>374</v>
      </c>
      <c r="BA60" s="4" t="s">
        <v>374</v>
      </c>
      <c r="BC60" s="22" t="s">
        <v>373</v>
      </c>
      <c r="BD60" s="2"/>
      <c r="BE60" s="2"/>
      <c r="BF60" s="2"/>
      <c r="BG60" s="20" t="s">
        <v>373</v>
      </c>
      <c r="BH60" s="2"/>
      <c r="BI60" s="2"/>
      <c r="BJ60" s="2"/>
      <c r="BK60" s="22"/>
      <c r="BO60" s="22"/>
      <c r="BS60" s="20"/>
      <c r="BT60" s="2"/>
      <c r="BU60" s="2"/>
      <c r="BV60" s="2"/>
      <c r="BW60" s="20" t="s">
        <v>373</v>
      </c>
      <c r="BX60" s="4" t="s">
        <v>373</v>
      </c>
      <c r="CA60" s="22"/>
      <c r="CE60" s="22"/>
      <c r="CI60" s="22"/>
      <c r="CM60" s="22"/>
      <c r="CQ60" s="22"/>
      <c r="CU60" s="22"/>
      <c r="CY60" s="22"/>
      <c r="DC60" s="22"/>
      <c r="DG60" s="22"/>
      <c r="DK60" s="22"/>
      <c r="DO60" s="22"/>
      <c r="DS60" s="22"/>
      <c r="DW60" s="22"/>
      <c r="EA60" s="22"/>
      <c r="EE60" s="22"/>
      <c r="EI60" s="22"/>
      <c r="EM60" s="22"/>
      <c r="EQ60" s="22"/>
      <c r="EU60" s="22"/>
      <c r="EY60" s="22"/>
      <c r="FC60" s="22"/>
      <c r="FG60" s="22"/>
      <c r="FK60" s="22"/>
      <c r="FO60" s="22"/>
      <c r="FS60" s="22"/>
      <c r="FW60" s="22"/>
      <c r="GA60" s="22"/>
      <c r="GE60" s="22"/>
      <c r="GI60" s="22"/>
      <c r="GM60" s="22"/>
      <c r="GQ60" s="22"/>
      <c r="GU60" s="22"/>
      <c r="GY60" s="22"/>
      <c r="HC60" s="22"/>
      <c r="HG60" s="22"/>
      <c r="HK60" s="22"/>
      <c r="HO60" s="22"/>
      <c r="HS60" s="22"/>
      <c r="HW60" s="22"/>
      <c r="IA60" s="22"/>
      <c r="IE60" s="22"/>
      <c r="II60" s="22"/>
      <c r="IM60" s="22"/>
      <c r="IQ60" s="22"/>
      <c r="IU60" s="22"/>
    </row>
    <row r="61" s="4" customFormat="true" ht="14.9" hidden="false" customHeight="true" outlineLevel="0" collapsed="false">
      <c r="A61" s="24" t="n">
        <v>0.454861111111111</v>
      </c>
      <c r="B61" s="14" t="n">
        <f aca="false">COUNTIF($G61:$IV61,"K")</f>
        <v>2</v>
      </c>
      <c r="C61" s="14" t="n">
        <f aca="false">COUNTIF($G61:$IV61,"A")</f>
        <v>0</v>
      </c>
      <c r="D61" s="14" t="n">
        <f aca="false">COUNTIF($G61:$IV61,"T")</f>
        <v>2</v>
      </c>
      <c r="E61" s="14" t="n">
        <f aca="false">COUNTIF($G61:$IV61,"X")</f>
        <v>4</v>
      </c>
      <c r="F61" s="19" t="n">
        <f aca="false">SUM(B61:E61)</f>
        <v>8</v>
      </c>
      <c r="K61" s="22"/>
      <c r="O61" s="20"/>
      <c r="P61" s="2"/>
      <c r="Q61" s="2"/>
      <c r="R61" s="2"/>
      <c r="S61" s="20" t="s">
        <v>372</v>
      </c>
      <c r="T61" s="2" t="s">
        <v>372</v>
      </c>
      <c r="U61" s="2"/>
      <c r="V61" s="2"/>
      <c r="W61" s="22"/>
      <c r="AA61" s="20"/>
      <c r="AE61" s="22"/>
      <c r="AI61" s="22"/>
      <c r="AM61" s="22"/>
      <c r="AQ61" s="22"/>
      <c r="AU61" s="22"/>
      <c r="AY61" s="22"/>
      <c r="AZ61" s="4" t="s">
        <v>374</v>
      </c>
      <c r="BA61" s="4" t="s">
        <v>374</v>
      </c>
      <c r="BC61" s="22" t="s">
        <v>373</v>
      </c>
      <c r="BD61" s="2"/>
      <c r="BE61" s="2"/>
      <c r="BF61" s="2"/>
      <c r="BG61" s="20" t="s">
        <v>373</v>
      </c>
      <c r="BH61" s="2"/>
      <c r="BI61" s="2"/>
      <c r="BJ61" s="2"/>
      <c r="BK61" s="22"/>
      <c r="BO61" s="22"/>
      <c r="BS61" s="20"/>
      <c r="BT61" s="2"/>
      <c r="BU61" s="2"/>
      <c r="BV61" s="2"/>
      <c r="BW61" s="20" t="s">
        <v>373</v>
      </c>
      <c r="BX61" s="4" t="s">
        <v>373</v>
      </c>
      <c r="CA61" s="22"/>
      <c r="CE61" s="22"/>
      <c r="CI61" s="22"/>
      <c r="CM61" s="22"/>
      <c r="CQ61" s="22"/>
      <c r="CU61" s="22"/>
      <c r="CY61" s="22"/>
      <c r="DC61" s="22"/>
      <c r="DG61" s="22"/>
      <c r="DK61" s="22"/>
      <c r="DO61" s="22"/>
      <c r="DS61" s="22"/>
      <c r="DW61" s="22"/>
      <c r="EA61" s="22"/>
      <c r="EE61" s="22"/>
      <c r="EI61" s="22"/>
      <c r="EM61" s="22"/>
      <c r="EQ61" s="22"/>
      <c r="EU61" s="22"/>
      <c r="EY61" s="22"/>
      <c r="FC61" s="22"/>
      <c r="FG61" s="22"/>
      <c r="FK61" s="22"/>
      <c r="FO61" s="22"/>
      <c r="FS61" s="22"/>
      <c r="FW61" s="22"/>
      <c r="GA61" s="22"/>
      <c r="GE61" s="22"/>
      <c r="GI61" s="22"/>
      <c r="GM61" s="22"/>
      <c r="GQ61" s="22"/>
      <c r="GU61" s="22"/>
      <c r="GY61" s="22"/>
      <c r="HC61" s="22"/>
      <c r="HG61" s="22"/>
      <c r="HK61" s="22"/>
      <c r="HO61" s="22"/>
      <c r="HS61" s="22"/>
      <c r="HW61" s="22"/>
      <c r="IA61" s="22"/>
      <c r="IE61" s="22"/>
      <c r="II61" s="22"/>
      <c r="IM61" s="22"/>
      <c r="IQ61" s="22"/>
      <c r="IU61" s="22"/>
    </row>
    <row r="62" s="4" customFormat="true" ht="14.9" hidden="false" customHeight="true" outlineLevel="0" collapsed="false">
      <c r="A62" s="23" t="n">
        <v>0.458333333333333</v>
      </c>
      <c r="B62" s="14" t="n">
        <f aca="false">COUNTIF($G62:$IV62,"K")</f>
        <v>2</v>
      </c>
      <c r="C62" s="14" t="n">
        <f aca="false">COUNTIF($G62:$IV62,"A")</f>
        <v>0</v>
      </c>
      <c r="D62" s="14" t="n">
        <f aca="false">COUNTIF($G62:$IV62,"T")</f>
        <v>2</v>
      </c>
      <c r="E62" s="14" t="n">
        <f aca="false">COUNTIF($G62:$IV62,"X")</f>
        <v>4</v>
      </c>
      <c r="F62" s="19" t="n">
        <f aca="false">SUM(B62:E62)</f>
        <v>8</v>
      </c>
      <c r="K62" s="22"/>
      <c r="O62" s="20"/>
      <c r="P62" s="2"/>
      <c r="Q62" s="2"/>
      <c r="R62" s="2"/>
      <c r="S62" s="20" t="s">
        <v>372</v>
      </c>
      <c r="T62" s="2" t="s">
        <v>372</v>
      </c>
      <c r="U62" s="2"/>
      <c r="V62" s="2"/>
      <c r="W62" s="22"/>
      <c r="AA62" s="20"/>
      <c r="AE62" s="22"/>
      <c r="AI62" s="22"/>
      <c r="AM62" s="22"/>
      <c r="AQ62" s="22"/>
      <c r="AU62" s="22"/>
      <c r="AY62" s="22"/>
      <c r="AZ62" s="4" t="s">
        <v>374</v>
      </c>
      <c r="BA62" s="4" t="s">
        <v>374</v>
      </c>
      <c r="BC62" s="22" t="s">
        <v>373</v>
      </c>
      <c r="BD62" s="2"/>
      <c r="BE62" s="2"/>
      <c r="BF62" s="2"/>
      <c r="BG62" s="20" t="s">
        <v>373</v>
      </c>
      <c r="BH62" s="2"/>
      <c r="BI62" s="2"/>
      <c r="BJ62" s="2"/>
      <c r="BK62" s="22"/>
      <c r="BO62" s="22"/>
      <c r="BS62" s="20"/>
      <c r="BT62" s="2"/>
      <c r="BU62" s="2"/>
      <c r="BV62" s="2"/>
      <c r="BW62" s="20" t="s">
        <v>373</v>
      </c>
      <c r="BX62" s="4" t="s">
        <v>373</v>
      </c>
      <c r="CA62" s="22"/>
      <c r="CE62" s="22"/>
      <c r="CI62" s="22"/>
      <c r="CM62" s="22"/>
      <c r="CQ62" s="22"/>
      <c r="CU62" s="22"/>
      <c r="CY62" s="22"/>
      <c r="DC62" s="22"/>
      <c r="DG62" s="22"/>
      <c r="DK62" s="22"/>
      <c r="DO62" s="22"/>
      <c r="DS62" s="22"/>
      <c r="DW62" s="22"/>
      <c r="EA62" s="22"/>
      <c r="EE62" s="22"/>
      <c r="EI62" s="22"/>
      <c r="EM62" s="22"/>
      <c r="EQ62" s="22"/>
      <c r="EU62" s="22"/>
      <c r="EY62" s="22"/>
      <c r="FC62" s="22"/>
      <c r="FG62" s="22"/>
      <c r="FK62" s="22"/>
      <c r="FO62" s="22"/>
      <c r="FS62" s="22"/>
      <c r="FW62" s="22"/>
      <c r="GA62" s="22"/>
      <c r="GE62" s="22"/>
      <c r="GI62" s="22"/>
      <c r="GM62" s="22"/>
      <c r="GQ62" s="22"/>
      <c r="GU62" s="22"/>
      <c r="GY62" s="22"/>
      <c r="HC62" s="22"/>
      <c r="HG62" s="22"/>
      <c r="HK62" s="22"/>
      <c r="HO62" s="22"/>
      <c r="HS62" s="22"/>
      <c r="HW62" s="22"/>
      <c r="IA62" s="22"/>
      <c r="IE62" s="22"/>
      <c r="II62" s="22"/>
      <c r="IM62" s="22"/>
      <c r="IQ62" s="22"/>
      <c r="IU62" s="22"/>
    </row>
    <row r="63" s="4" customFormat="true" ht="14.9" hidden="false" customHeight="true" outlineLevel="0" collapsed="false">
      <c r="A63" s="24" t="n">
        <v>0.461805555555556</v>
      </c>
      <c r="B63" s="14" t="n">
        <f aca="false">COUNTIF($G63:$IV63,"K")</f>
        <v>2</v>
      </c>
      <c r="C63" s="14" t="n">
        <f aca="false">COUNTIF($G63:$IV63,"A")</f>
        <v>0</v>
      </c>
      <c r="D63" s="14" t="n">
        <f aca="false">COUNTIF($G63:$IV63,"T")</f>
        <v>2</v>
      </c>
      <c r="E63" s="14" t="n">
        <f aca="false">COUNTIF($G63:$IV63,"X")</f>
        <v>4</v>
      </c>
      <c r="F63" s="19" t="n">
        <f aca="false">SUM(B63:E63)</f>
        <v>8</v>
      </c>
      <c r="K63" s="22"/>
      <c r="O63" s="20"/>
      <c r="P63" s="2"/>
      <c r="Q63" s="2"/>
      <c r="R63" s="2"/>
      <c r="S63" s="20" t="s">
        <v>372</v>
      </c>
      <c r="T63" s="2" t="s">
        <v>372</v>
      </c>
      <c r="U63" s="2"/>
      <c r="V63" s="2"/>
      <c r="W63" s="22"/>
      <c r="AA63" s="20"/>
      <c r="AE63" s="22"/>
      <c r="AI63" s="22"/>
      <c r="AM63" s="22"/>
      <c r="AQ63" s="22"/>
      <c r="AU63" s="22"/>
      <c r="AY63" s="22"/>
      <c r="AZ63" s="4" t="s">
        <v>374</v>
      </c>
      <c r="BA63" s="4" t="s">
        <v>374</v>
      </c>
      <c r="BC63" s="22" t="s">
        <v>373</v>
      </c>
      <c r="BD63" s="2"/>
      <c r="BE63" s="2"/>
      <c r="BF63" s="2"/>
      <c r="BG63" s="20" t="s">
        <v>373</v>
      </c>
      <c r="BH63" s="2"/>
      <c r="BI63" s="2"/>
      <c r="BJ63" s="2"/>
      <c r="BK63" s="22"/>
      <c r="BO63" s="22"/>
      <c r="BS63" s="20"/>
      <c r="BT63" s="2"/>
      <c r="BU63" s="2"/>
      <c r="BV63" s="2"/>
      <c r="BW63" s="20" t="s">
        <v>373</v>
      </c>
      <c r="BX63" s="4" t="s">
        <v>373</v>
      </c>
      <c r="CA63" s="22"/>
      <c r="CE63" s="22"/>
      <c r="CI63" s="22"/>
      <c r="CM63" s="22"/>
      <c r="CQ63" s="22"/>
      <c r="CU63" s="22"/>
      <c r="CY63" s="22"/>
      <c r="DC63" s="22"/>
      <c r="DG63" s="22"/>
      <c r="DK63" s="22"/>
      <c r="DO63" s="22"/>
      <c r="DS63" s="22"/>
      <c r="DW63" s="22"/>
      <c r="EA63" s="22"/>
      <c r="EE63" s="22"/>
      <c r="EI63" s="22"/>
      <c r="EM63" s="22"/>
      <c r="EQ63" s="22"/>
      <c r="EU63" s="22"/>
      <c r="EY63" s="22"/>
      <c r="FC63" s="22"/>
      <c r="FG63" s="22"/>
      <c r="FK63" s="22"/>
      <c r="FO63" s="22"/>
      <c r="FS63" s="22"/>
      <c r="FW63" s="22"/>
      <c r="GA63" s="22"/>
      <c r="GE63" s="22"/>
      <c r="GI63" s="22"/>
      <c r="GM63" s="22"/>
      <c r="GQ63" s="22"/>
      <c r="GU63" s="22"/>
      <c r="GY63" s="22"/>
      <c r="HC63" s="22"/>
      <c r="HG63" s="22"/>
      <c r="HK63" s="22"/>
      <c r="HO63" s="22"/>
      <c r="HS63" s="22"/>
      <c r="HW63" s="22"/>
      <c r="IA63" s="22"/>
      <c r="IE63" s="22"/>
      <c r="II63" s="22"/>
      <c r="IM63" s="22"/>
      <c r="IQ63" s="22"/>
      <c r="IU63" s="22"/>
    </row>
    <row r="64" s="4" customFormat="true" ht="14.9" hidden="false" customHeight="true" outlineLevel="0" collapsed="false">
      <c r="A64" s="24" t="n">
        <v>0.465277777777778</v>
      </c>
      <c r="B64" s="14" t="n">
        <f aca="false">COUNTIF($G64:$IV64,"K")</f>
        <v>2</v>
      </c>
      <c r="C64" s="14" t="n">
        <f aca="false">COUNTIF($G64:$IV64,"A")</f>
        <v>0</v>
      </c>
      <c r="D64" s="14" t="n">
        <f aca="false">COUNTIF($G64:$IV64,"T")</f>
        <v>2</v>
      </c>
      <c r="E64" s="14" t="n">
        <f aca="false">COUNTIF($G64:$IV64,"X")</f>
        <v>4</v>
      </c>
      <c r="F64" s="19" t="n">
        <f aca="false">SUM(B64:E64)</f>
        <v>8</v>
      </c>
      <c r="K64" s="22"/>
      <c r="O64" s="20"/>
      <c r="P64" s="2"/>
      <c r="Q64" s="2"/>
      <c r="R64" s="2"/>
      <c r="S64" s="20" t="s">
        <v>372</v>
      </c>
      <c r="T64" s="2" t="s">
        <v>372</v>
      </c>
      <c r="U64" s="2"/>
      <c r="V64" s="2"/>
      <c r="W64" s="22"/>
      <c r="AA64" s="20"/>
      <c r="AE64" s="22"/>
      <c r="AI64" s="22"/>
      <c r="AM64" s="22"/>
      <c r="AQ64" s="22"/>
      <c r="AU64" s="22"/>
      <c r="AY64" s="22"/>
      <c r="AZ64" s="4" t="s">
        <v>374</v>
      </c>
      <c r="BA64" s="4" t="s">
        <v>374</v>
      </c>
      <c r="BC64" s="22" t="s">
        <v>373</v>
      </c>
      <c r="BD64" s="2"/>
      <c r="BE64" s="2"/>
      <c r="BF64" s="2"/>
      <c r="BG64" s="20" t="s">
        <v>373</v>
      </c>
      <c r="BH64" s="2"/>
      <c r="BI64" s="2"/>
      <c r="BJ64" s="2"/>
      <c r="BK64" s="22"/>
      <c r="BO64" s="22"/>
      <c r="BS64" s="20"/>
      <c r="BT64" s="2"/>
      <c r="BU64" s="2"/>
      <c r="BV64" s="2"/>
      <c r="BW64" s="20" t="s">
        <v>373</v>
      </c>
      <c r="BX64" s="4" t="s">
        <v>373</v>
      </c>
      <c r="CA64" s="22"/>
      <c r="CE64" s="22"/>
      <c r="CI64" s="22"/>
      <c r="CM64" s="22"/>
      <c r="CQ64" s="22"/>
      <c r="CU64" s="22"/>
      <c r="CY64" s="22"/>
      <c r="DC64" s="22"/>
      <c r="DG64" s="22"/>
      <c r="DK64" s="22"/>
      <c r="DO64" s="22"/>
      <c r="DS64" s="22"/>
      <c r="DW64" s="22"/>
      <c r="EA64" s="22"/>
      <c r="EE64" s="22"/>
      <c r="EI64" s="22"/>
      <c r="EM64" s="22"/>
      <c r="EQ64" s="22"/>
      <c r="EU64" s="22"/>
      <c r="EY64" s="22"/>
      <c r="FC64" s="22"/>
      <c r="FG64" s="22"/>
      <c r="FK64" s="22"/>
      <c r="FO64" s="22"/>
      <c r="FS64" s="22"/>
      <c r="FW64" s="22"/>
      <c r="GA64" s="22"/>
      <c r="GE64" s="22"/>
      <c r="GI64" s="22"/>
      <c r="GM64" s="22"/>
      <c r="GQ64" s="22"/>
      <c r="GU64" s="22"/>
      <c r="GY64" s="22"/>
      <c r="HC64" s="22"/>
      <c r="HG64" s="22"/>
      <c r="HK64" s="22"/>
      <c r="HO64" s="22"/>
      <c r="HS64" s="22"/>
      <c r="HW64" s="22"/>
      <c r="IA64" s="22"/>
      <c r="IE64" s="22"/>
      <c r="II64" s="22"/>
      <c r="IM64" s="22"/>
      <c r="IQ64" s="22"/>
      <c r="IU64" s="22"/>
    </row>
    <row r="65" s="4" customFormat="true" ht="14.9" hidden="false" customHeight="true" outlineLevel="0" collapsed="false">
      <c r="A65" s="24" t="n">
        <v>0.46875</v>
      </c>
      <c r="B65" s="14" t="n">
        <f aca="false">COUNTIF($G65:$IV65,"K")</f>
        <v>2</v>
      </c>
      <c r="C65" s="14" t="n">
        <f aca="false">COUNTIF($G65:$IV65,"A")</f>
        <v>4</v>
      </c>
      <c r="D65" s="14" t="n">
        <f aca="false">COUNTIF($G65:$IV65,"T")</f>
        <v>5</v>
      </c>
      <c r="E65" s="14" t="n">
        <f aca="false">COUNTIF($G65:$IV65,"X")</f>
        <v>4</v>
      </c>
      <c r="F65" s="19" t="n">
        <f aca="false">SUM(B65:E65)</f>
        <v>15</v>
      </c>
      <c r="K65" s="22"/>
      <c r="O65" s="20" t="s">
        <v>372</v>
      </c>
      <c r="P65" s="2" t="s">
        <v>372</v>
      </c>
      <c r="Q65" s="2"/>
      <c r="R65" s="2"/>
      <c r="S65" s="20" t="s">
        <v>372</v>
      </c>
      <c r="T65" s="2" t="s">
        <v>372</v>
      </c>
      <c r="U65" s="2"/>
      <c r="V65" s="2"/>
      <c r="W65" s="22"/>
      <c r="AA65" s="20" t="s">
        <v>372</v>
      </c>
      <c r="AE65" s="22"/>
      <c r="AI65" s="22"/>
      <c r="AM65" s="22" t="s">
        <v>110</v>
      </c>
      <c r="AN65" s="4" t="s">
        <v>110</v>
      </c>
      <c r="AQ65" s="20" t="s">
        <v>110</v>
      </c>
      <c r="AR65" s="4" t="s">
        <v>110</v>
      </c>
      <c r="AU65" s="22"/>
      <c r="AY65" s="22"/>
      <c r="AZ65" s="4" t="s">
        <v>374</v>
      </c>
      <c r="BA65" s="4" t="s">
        <v>374</v>
      </c>
      <c r="BC65" s="22" t="s">
        <v>373</v>
      </c>
      <c r="BD65" s="2"/>
      <c r="BE65" s="2"/>
      <c r="BF65" s="2"/>
      <c r="BG65" s="20" t="s">
        <v>373</v>
      </c>
      <c r="BH65" s="2"/>
      <c r="BI65" s="2"/>
      <c r="BJ65" s="2"/>
      <c r="BK65" s="22"/>
      <c r="BO65" s="22"/>
      <c r="BS65" s="20"/>
      <c r="BT65" s="2"/>
      <c r="BU65" s="2"/>
      <c r="BV65" s="2"/>
      <c r="BW65" s="20" t="s">
        <v>373</v>
      </c>
      <c r="BX65" s="4" t="s">
        <v>373</v>
      </c>
      <c r="CA65" s="22"/>
      <c r="CE65" s="22"/>
      <c r="CI65" s="22"/>
      <c r="CM65" s="22"/>
      <c r="CQ65" s="22"/>
      <c r="CU65" s="22"/>
      <c r="CY65" s="22"/>
      <c r="DC65" s="22"/>
      <c r="DG65" s="22"/>
      <c r="DK65" s="22"/>
      <c r="DO65" s="22"/>
      <c r="DS65" s="22"/>
      <c r="DW65" s="22"/>
      <c r="EA65" s="22"/>
      <c r="EE65" s="22"/>
      <c r="EI65" s="22"/>
      <c r="EM65" s="22"/>
      <c r="EQ65" s="22"/>
      <c r="EU65" s="22"/>
      <c r="EY65" s="22"/>
      <c r="FC65" s="22"/>
      <c r="FG65" s="22"/>
      <c r="FK65" s="22"/>
      <c r="FO65" s="22"/>
      <c r="FS65" s="22"/>
      <c r="FW65" s="22"/>
      <c r="GA65" s="22"/>
      <c r="GE65" s="22"/>
      <c r="GI65" s="22"/>
      <c r="GM65" s="22"/>
      <c r="GQ65" s="22"/>
      <c r="GU65" s="22"/>
      <c r="GY65" s="22"/>
      <c r="HC65" s="22"/>
      <c r="HG65" s="22"/>
      <c r="HK65" s="22"/>
      <c r="HO65" s="22"/>
      <c r="HS65" s="22"/>
      <c r="HW65" s="22"/>
      <c r="IA65" s="22"/>
      <c r="IE65" s="22"/>
      <c r="II65" s="22"/>
      <c r="IM65" s="22"/>
      <c r="IQ65" s="22"/>
      <c r="IU65" s="22"/>
    </row>
    <row r="66" s="4" customFormat="true" ht="14.9" hidden="false" customHeight="true" outlineLevel="0" collapsed="false">
      <c r="A66" s="24" t="n">
        <v>0.472222222222222</v>
      </c>
      <c r="B66" s="14" t="n">
        <f aca="false">COUNTIF($G66:$IV66,"K")</f>
        <v>2</v>
      </c>
      <c r="C66" s="14" t="n">
        <f aca="false">COUNTIF($G66:$IV66,"A")</f>
        <v>4</v>
      </c>
      <c r="D66" s="14" t="n">
        <f aca="false">COUNTIF($G66:$IV66,"T")</f>
        <v>5</v>
      </c>
      <c r="E66" s="14" t="n">
        <f aca="false">COUNTIF($G66:$IV66,"X")</f>
        <v>4</v>
      </c>
      <c r="F66" s="19" t="n">
        <f aca="false">SUM(B66:E66)</f>
        <v>15</v>
      </c>
      <c r="K66" s="22"/>
      <c r="O66" s="20" t="s">
        <v>372</v>
      </c>
      <c r="P66" s="2" t="s">
        <v>372</v>
      </c>
      <c r="Q66" s="2"/>
      <c r="R66" s="2"/>
      <c r="S66" s="20" t="s">
        <v>372</v>
      </c>
      <c r="T66" s="2" t="s">
        <v>372</v>
      </c>
      <c r="U66" s="2"/>
      <c r="V66" s="2"/>
      <c r="W66" s="22"/>
      <c r="AA66" s="20" t="s">
        <v>372</v>
      </c>
      <c r="AE66" s="22"/>
      <c r="AI66" s="22"/>
      <c r="AM66" s="22" t="s">
        <v>110</v>
      </c>
      <c r="AN66" s="4" t="s">
        <v>110</v>
      </c>
      <c r="AQ66" s="20" t="s">
        <v>110</v>
      </c>
      <c r="AR66" s="4" t="s">
        <v>110</v>
      </c>
      <c r="AU66" s="22"/>
      <c r="AY66" s="22"/>
      <c r="AZ66" s="4" t="s">
        <v>374</v>
      </c>
      <c r="BA66" s="4" t="s">
        <v>374</v>
      </c>
      <c r="BC66" s="22" t="s">
        <v>373</v>
      </c>
      <c r="BD66" s="2"/>
      <c r="BE66" s="2"/>
      <c r="BF66" s="2"/>
      <c r="BG66" s="20" t="s">
        <v>373</v>
      </c>
      <c r="BH66" s="2"/>
      <c r="BI66" s="2"/>
      <c r="BJ66" s="2"/>
      <c r="BK66" s="22"/>
      <c r="BO66" s="22"/>
      <c r="BS66" s="20"/>
      <c r="BT66" s="2"/>
      <c r="BU66" s="2"/>
      <c r="BV66" s="2"/>
      <c r="BW66" s="20" t="s">
        <v>373</v>
      </c>
      <c r="BX66" s="4" t="s">
        <v>373</v>
      </c>
      <c r="CA66" s="22"/>
      <c r="CE66" s="22"/>
      <c r="CI66" s="22"/>
      <c r="CM66" s="22"/>
      <c r="CQ66" s="22"/>
      <c r="CU66" s="22"/>
      <c r="CY66" s="22"/>
      <c r="DC66" s="22"/>
      <c r="DG66" s="22"/>
      <c r="DK66" s="22"/>
      <c r="DO66" s="22"/>
      <c r="DS66" s="22"/>
      <c r="DW66" s="22"/>
      <c r="EA66" s="22"/>
      <c r="EE66" s="22"/>
      <c r="EI66" s="22"/>
      <c r="EM66" s="22"/>
      <c r="EQ66" s="22"/>
      <c r="EU66" s="22"/>
      <c r="EY66" s="22"/>
      <c r="FC66" s="22"/>
      <c r="FG66" s="22"/>
      <c r="FK66" s="22"/>
      <c r="FO66" s="22"/>
      <c r="FS66" s="22"/>
      <c r="FW66" s="22"/>
      <c r="GA66" s="22"/>
      <c r="GE66" s="22"/>
      <c r="GI66" s="22"/>
      <c r="GM66" s="22"/>
      <c r="GQ66" s="22"/>
      <c r="GU66" s="22"/>
      <c r="GY66" s="22"/>
      <c r="HC66" s="22"/>
      <c r="HG66" s="22"/>
      <c r="HK66" s="22"/>
      <c r="HO66" s="22"/>
      <c r="HS66" s="22"/>
      <c r="HW66" s="22"/>
      <c r="IA66" s="22"/>
      <c r="IE66" s="22"/>
      <c r="II66" s="22"/>
      <c r="IM66" s="22"/>
      <c r="IQ66" s="22"/>
      <c r="IU66" s="22"/>
    </row>
    <row r="67" s="4" customFormat="true" ht="14.9" hidden="false" customHeight="true" outlineLevel="0" collapsed="false">
      <c r="A67" s="24" t="n">
        <v>0.475694444444444</v>
      </c>
      <c r="B67" s="14" t="n">
        <f aca="false">COUNTIF($G67:$IV67,"K")</f>
        <v>2</v>
      </c>
      <c r="C67" s="14" t="n">
        <f aca="false">COUNTIF($G67:$IV67,"A")</f>
        <v>4</v>
      </c>
      <c r="D67" s="14" t="n">
        <f aca="false">COUNTIF($G67:$IV67,"T")</f>
        <v>5</v>
      </c>
      <c r="E67" s="14" t="n">
        <f aca="false">COUNTIF($G67:$IV67,"X")</f>
        <v>5</v>
      </c>
      <c r="F67" s="19" t="n">
        <f aca="false">SUM(B67:E67)</f>
        <v>16</v>
      </c>
      <c r="K67" s="22"/>
      <c r="O67" s="20" t="s">
        <v>372</v>
      </c>
      <c r="P67" s="2" t="s">
        <v>372</v>
      </c>
      <c r="Q67" s="2"/>
      <c r="R67" s="2"/>
      <c r="S67" s="20" t="s">
        <v>372</v>
      </c>
      <c r="T67" s="2" t="s">
        <v>372</v>
      </c>
      <c r="U67" s="2"/>
      <c r="V67" s="2"/>
      <c r="W67" s="22"/>
      <c r="AA67" s="20" t="s">
        <v>372</v>
      </c>
      <c r="AE67" s="22"/>
      <c r="AI67" s="22"/>
      <c r="AM67" s="22" t="s">
        <v>110</v>
      </c>
      <c r="AN67" s="4" t="s">
        <v>110</v>
      </c>
      <c r="AQ67" s="20" t="s">
        <v>110</v>
      </c>
      <c r="AR67" s="4" t="s">
        <v>110</v>
      </c>
      <c r="AU67" s="22"/>
      <c r="AY67" s="22"/>
      <c r="AZ67" s="4" t="s">
        <v>374</v>
      </c>
      <c r="BA67" s="4" t="s">
        <v>374</v>
      </c>
      <c r="BC67" s="22" t="s">
        <v>373</v>
      </c>
      <c r="BD67" s="2" t="s">
        <v>373</v>
      </c>
      <c r="BE67" s="2"/>
      <c r="BF67" s="2"/>
      <c r="BG67" s="20" t="s">
        <v>373</v>
      </c>
      <c r="BH67" s="2"/>
      <c r="BI67" s="2"/>
      <c r="BJ67" s="2"/>
      <c r="BK67" s="22"/>
      <c r="BO67" s="22"/>
      <c r="BS67" s="20"/>
      <c r="BT67" s="2"/>
      <c r="BU67" s="2"/>
      <c r="BV67" s="2"/>
      <c r="BW67" s="20" t="s">
        <v>373</v>
      </c>
      <c r="BX67" s="4" t="s">
        <v>373</v>
      </c>
      <c r="CA67" s="22"/>
      <c r="CE67" s="22"/>
      <c r="CI67" s="22"/>
      <c r="CM67" s="22"/>
      <c r="CQ67" s="22"/>
      <c r="CU67" s="22"/>
      <c r="CY67" s="22"/>
      <c r="DC67" s="22"/>
      <c r="DG67" s="22"/>
      <c r="DK67" s="22"/>
      <c r="DO67" s="22"/>
      <c r="DS67" s="22"/>
      <c r="DW67" s="22"/>
      <c r="EA67" s="22"/>
      <c r="EE67" s="22"/>
      <c r="EI67" s="22"/>
      <c r="EM67" s="22"/>
      <c r="EQ67" s="22"/>
      <c r="EU67" s="22"/>
      <c r="EY67" s="22"/>
      <c r="FC67" s="22"/>
      <c r="FG67" s="22"/>
      <c r="FK67" s="22"/>
      <c r="FO67" s="22"/>
      <c r="FS67" s="22"/>
      <c r="FW67" s="22"/>
      <c r="GA67" s="22"/>
      <c r="GE67" s="22"/>
      <c r="GI67" s="22"/>
      <c r="GM67" s="22"/>
      <c r="GQ67" s="22"/>
      <c r="GU67" s="22"/>
      <c r="GY67" s="22"/>
      <c r="HC67" s="22"/>
      <c r="HG67" s="22"/>
      <c r="HK67" s="22"/>
      <c r="HO67" s="22"/>
      <c r="HS67" s="22"/>
      <c r="HW67" s="22"/>
      <c r="IA67" s="22"/>
      <c r="IE67" s="22"/>
      <c r="II67" s="22"/>
      <c r="IM67" s="22"/>
      <c r="IQ67" s="22"/>
      <c r="IU67" s="22"/>
    </row>
    <row r="68" s="4" customFormat="true" ht="14.9" hidden="false" customHeight="true" outlineLevel="0" collapsed="false">
      <c r="A68" s="24" t="n">
        <v>0.479166666666667</v>
      </c>
      <c r="B68" s="14" t="n">
        <f aca="false">COUNTIF($G68:$IV68,"K")</f>
        <v>2</v>
      </c>
      <c r="C68" s="14" t="n">
        <f aca="false">COUNTIF($G68:$IV68,"A")</f>
        <v>4</v>
      </c>
      <c r="D68" s="14" t="n">
        <f aca="false">COUNTIF($G68:$IV68,"T")</f>
        <v>5</v>
      </c>
      <c r="E68" s="14" t="n">
        <f aca="false">COUNTIF($G68:$IV68,"X")</f>
        <v>5</v>
      </c>
      <c r="F68" s="19" t="n">
        <f aca="false">SUM(B68:E68)</f>
        <v>16</v>
      </c>
      <c r="K68" s="22"/>
      <c r="O68" s="20" t="s">
        <v>372</v>
      </c>
      <c r="P68" s="2" t="s">
        <v>372</v>
      </c>
      <c r="Q68" s="2"/>
      <c r="R68" s="2"/>
      <c r="S68" s="20" t="s">
        <v>372</v>
      </c>
      <c r="T68" s="2" t="s">
        <v>372</v>
      </c>
      <c r="U68" s="2"/>
      <c r="V68" s="2"/>
      <c r="W68" s="22"/>
      <c r="AA68" s="20" t="s">
        <v>372</v>
      </c>
      <c r="AE68" s="22"/>
      <c r="AI68" s="22"/>
      <c r="AM68" s="22" t="s">
        <v>110</v>
      </c>
      <c r="AN68" s="4" t="s">
        <v>110</v>
      </c>
      <c r="AQ68" s="20" t="s">
        <v>110</v>
      </c>
      <c r="AR68" s="4" t="s">
        <v>110</v>
      </c>
      <c r="AU68" s="22"/>
      <c r="AY68" s="22"/>
      <c r="AZ68" s="4" t="s">
        <v>374</v>
      </c>
      <c r="BA68" s="4" t="s">
        <v>374</v>
      </c>
      <c r="BC68" s="22" t="s">
        <v>373</v>
      </c>
      <c r="BD68" s="2" t="s">
        <v>373</v>
      </c>
      <c r="BE68" s="2"/>
      <c r="BF68" s="2"/>
      <c r="BG68" s="20" t="s">
        <v>373</v>
      </c>
      <c r="BH68" s="2"/>
      <c r="BI68" s="2"/>
      <c r="BJ68" s="2"/>
      <c r="BK68" s="22"/>
      <c r="BO68" s="22"/>
      <c r="BS68" s="20"/>
      <c r="BT68" s="2"/>
      <c r="BU68" s="2"/>
      <c r="BV68" s="2"/>
      <c r="BW68" s="20" t="s">
        <v>373</v>
      </c>
      <c r="BX68" s="4" t="s">
        <v>373</v>
      </c>
      <c r="CA68" s="22"/>
      <c r="CE68" s="22"/>
      <c r="CI68" s="22"/>
      <c r="CM68" s="22"/>
      <c r="CQ68" s="22"/>
      <c r="CU68" s="22"/>
      <c r="CY68" s="22"/>
      <c r="DC68" s="22"/>
      <c r="DG68" s="22"/>
      <c r="DK68" s="22"/>
      <c r="DO68" s="22"/>
      <c r="DS68" s="22"/>
      <c r="DW68" s="22"/>
      <c r="EA68" s="22"/>
      <c r="EE68" s="22"/>
      <c r="EI68" s="22"/>
      <c r="EM68" s="22"/>
      <c r="EQ68" s="22"/>
      <c r="EU68" s="22"/>
      <c r="EY68" s="22"/>
      <c r="FC68" s="22"/>
      <c r="FG68" s="22"/>
      <c r="FK68" s="22"/>
      <c r="FO68" s="22"/>
      <c r="FS68" s="22"/>
      <c r="FW68" s="22"/>
      <c r="GA68" s="22"/>
      <c r="GE68" s="22"/>
      <c r="GI68" s="22"/>
      <c r="GM68" s="22"/>
      <c r="GQ68" s="22"/>
      <c r="GU68" s="22"/>
      <c r="GY68" s="22"/>
      <c r="HC68" s="22"/>
      <c r="HG68" s="22"/>
      <c r="HK68" s="22"/>
      <c r="HO68" s="22"/>
      <c r="HS68" s="22"/>
      <c r="HW68" s="22"/>
      <c r="IA68" s="22"/>
      <c r="IE68" s="22"/>
      <c r="II68" s="22"/>
      <c r="IM68" s="22"/>
      <c r="IQ68" s="22"/>
      <c r="IU68" s="22"/>
    </row>
    <row r="69" s="4" customFormat="true" ht="14.9" hidden="false" customHeight="true" outlineLevel="0" collapsed="false">
      <c r="A69" s="24" t="n">
        <v>0.482638888888889</v>
      </c>
      <c r="B69" s="14" t="n">
        <f aca="false">COUNTIF($G69:$IV69,"K")</f>
        <v>2</v>
      </c>
      <c r="C69" s="14" t="n">
        <f aca="false">COUNTIF($G69:$IV69,"A")</f>
        <v>4</v>
      </c>
      <c r="D69" s="14" t="n">
        <f aca="false">COUNTIF($G69:$IV69,"T")</f>
        <v>5</v>
      </c>
      <c r="E69" s="14" t="n">
        <f aca="false">COUNTIF($G69:$IV69,"X")</f>
        <v>5</v>
      </c>
      <c r="F69" s="19" t="n">
        <f aca="false">SUM(B69:E69)</f>
        <v>16</v>
      </c>
      <c r="K69" s="22"/>
      <c r="O69" s="20" t="s">
        <v>372</v>
      </c>
      <c r="P69" s="2" t="s">
        <v>372</v>
      </c>
      <c r="Q69" s="2"/>
      <c r="R69" s="2"/>
      <c r="S69" s="20" t="s">
        <v>372</v>
      </c>
      <c r="T69" s="2" t="s">
        <v>372</v>
      </c>
      <c r="U69" s="2"/>
      <c r="V69" s="2"/>
      <c r="W69" s="22"/>
      <c r="AA69" s="20" t="s">
        <v>372</v>
      </c>
      <c r="AE69" s="22"/>
      <c r="AI69" s="22"/>
      <c r="AM69" s="22" t="s">
        <v>110</v>
      </c>
      <c r="AN69" s="4" t="s">
        <v>110</v>
      </c>
      <c r="AQ69" s="20" t="s">
        <v>110</v>
      </c>
      <c r="AR69" s="4" t="s">
        <v>110</v>
      </c>
      <c r="AU69" s="22"/>
      <c r="AY69" s="22"/>
      <c r="AZ69" s="4" t="s">
        <v>374</v>
      </c>
      <c r="BA69" s="4" t="s">
        <v>374</v>
      </c>
      <c r="BC69" s="22" t="s">
        <v>373</v>
      </c>
      <c r="BD69" s="2" t="s">
        <v>373</v>
      </c>
      <c r="BE69" s="2"/>
      <c r="BF69" s="2"/>
      <c r="BG69" s="20" t="s">
        <v>373</v>
      </c>
      <c r="BH69" s="2"/>
      <c r="BI69" s="2"/>
      <c r="BJ69" s="2"/>
      <c r="BK69" s="22"/>
      <c r="BO69" s="22"/>
      <c r="BS69" s="20"/>
      <c r="BT69" s="2"/>
      <c r="BU69" s="2"/>
      <c r="BV69" s="2"/>
      <c r="BW69" s="20" t="s">
        <v>373</v>
      </c>
      <c r="BX69" s="4" t="s">
        <v>373</v>
      </c>
      <c r="CA69" s="22"/>
      <c r="CE69" s="22"/>
      <c r="CI69" s="22"/>
      <c r="CM69" s="22"/>
      <c r="CQ69" s="22"/>
      <c r="CU69" s="22"/>
      <c r="CY69" s="22"/>
      <c r="DC69" s="22"/>
      <c r="DG69" s="22"/>
      <c r="DK69" s="22"/>
      <c r="DO69" s="22"/>
      <c r="DS69" s="22"/>
      <c r="DW69" s="22"/>
      <c r="EA69" s="22"/>
      <c r="EE69" s="22"/>
      <c r="EI69" s="22"/>
      <c r="EM69" s="22"/>
      <c r="EQ69" s="22"/>
      <c r="EU69" s="22"/>
      <c r="EY69" s="22"/>
      <c r="FC69" s="22"/>
      <c r="FG69" s="22"/>
      <c r="FK69" s="22"/>
      <c r="FO69" s="22"/>
      <c r="FS69" s="22"/>
      <c r="FW69" s="22"/>
      <c r="GA69" s="22"/>
      <c r="GE69" s="22"/>
      <c r="GI69" s="22"/>
      <c r="GM69" s="22"/>
      <c r="GQ69" s="22"/>
      <c r="GU69" s="22"/>
      <c r="GY69" s="22"/>
      <c r="HC69" s="22"/>
      <c r="HG69" s="22"/>
      <c r="HK69" s="22"/>
      <c r="HO69" s="22"/>
      <c r="HS69" s="22"/>
      <c r="HW69" s="22"/>
      <c r="IA69" s="22"/>
      <c r="IE69" s="22"/>
      <c r="II69" s="22"/>
      <c r="IM69" s="22"/>
      <c r="IQ69" s="22"/>
      <c r="IU69" s="22"/>
    </row>
    <row r="70" s="4" customFormat="true" ht="14.9" hidden="false" customHeight="true" outlineLevel="0" collapsed="false">
      <c r="A70" s="24" t="n">
        <v>0.486111111111111</v>
      </c>
      <c r="B70" s="14" t="n">
        <f aca="false">COUNTIF($G70:$IV70,"K")</f>
        <v>2</v>
      </c>
      <c r="C70" s="14" t="n">
        <f aca="false">COUNTIF($G70:$IV70,"A")</f>
        <v>4</v>
      </c>
      <c r="D70" s="14" t="n">
        <f aca="false">COUNTIF($G70:$IV70,"T")</f>
        <v>5</v>
      </c>
      <c r="E70" s="14" t="n">
        <f aca="false">COUNTIF($G70:$IV70,"X")</f>
        <v>5</v>
      </c>
      <c r="F70" s="19" t="n">
        <f aca="false">SUM(B70:E70)</f>
        <v>16</v>
      </c>
      <c r="K70" s="22"/>
      <c r="O70" s="20" t="s">
        <v>372</v>
      </c>
      <c r="P70" s="2" t="s">
        <v>372</v>
      </c>
      <c r="Q70" s="2"/>
      <c r="R70" s="2"/>
      <c r="S70" s="20" t="s">
        <v>372</v>
      </c>
      <c r="T70" s="2" t="s">
        <v>372</v>
      </c>
      <c r="U70" s="2"/>
      <c r="V70" s="2"/>
      <c r="W70" s="22"/>
      <c r="AA70" s="20" t="s">
        <v>372</v>
      </c>
      <c r="AE70" s="22"/>
      <c r="AI70" s="22"/>
      <c r="AM70" s="22" t="s">
        <v>110</v>
      </c>
      <c r="AN70" s="4" t="s">
        <v>110</v>
      </c>
      <c r="AQ70" s="20" t="s">
        <v>110</v>
      </c>
      <c r="AR70" s="4" t="s">
        <v>110</v>
      </c>
      <c r="AU70" s="22"/>
      <c r="AY70" s="22"/>
      <c r="AZ70" s="4" t="s">
        <v>374</v>
      </c>
      <c r="BA70" s="4" t="s">
        <v>374</v>
      </c>
      <c r="BC70" s="22" t="s">
        <v>373</v>
      </c>
      <c r="BD70" s="2" t="s">
        <v>373</v>
      </c>
      <c r="BE70" s="2"/>
      <c r="BF70" s="2"/>
      <c r="BG70" s="20" t="s">
        <v>373</v>
      </c>
      <c r="BH70" s="2"/>
      <c r="BI70" s="2"/>
      <c r="BJ70" s="2"/>
      <c r="BK70" s="22"/>
      <c r="BO70" s="22"/>
      <c r="BS70" s="20"/>
      <c r="BT70" s="2"/>
      <c r="BU70" s="2"/>
      <c r="BV70" s="2"/>
      <c r="BW70" s="20" t="s">
        <v>373</v>
      </c>
      <c r="BX70" s="4" t="s">
        <v>373</v>
      </c>
      <c r="CA70" s="22"/>
      <c r="CE70" s="22"/>
      <c r="CI70" s="22"/>
      <c r="CM70" s="22"/>
      <c r="CQ70" s="22"/>
      <c r="CU70" s="22"/>
      <c r="CY70" s="22"/>
      <c r="DC70" s="22"/>
      <c r="DG70" s="22"/>
      <c r="DK70" s="22"/>
      <c r="DO70" s="22"/>
      <c r="DS70" s="22"/>
      <c r="DW70" s="22"/>
      <c r="EA70" s="22"/>
      <c r="EE70" s="22"/>
      <c r="EI70" s="22"/>
      <c r="EM70" s="22"/>
      <c r="EQ70" s="22"/>
      <c r="EU70" s="22"/>
      <c r="EY70" s="22"/>
      <c r="FC70" s="22"/>
      <c r="FG70" s="22"/>
      <c r="FK70" s="22"/>
      <c r="FO70" s="22"/>
      <c r="FS70" s="22"/>
      <c r="FW70" s="22"/>
      <c r="GA70" s="22"/>
      <c r="GE70" s="22"/>
      <c r="GI70" s="22"/>
      <c r="GM70" s="22"/>
      <c r="GQ70" s="22"/>
      <c r="GU70" s="22"/>
      <c r="GY70" s="22"/>
      <c r="HC70" s="22"/>
      <c r="HG70" s="22"/>
      <c r="HK70" s="22"/>
      <c r="HO70" s="22"/>
      <c r="HS70" s="22"/>
      <c r="HW70" s="22"/>
      <c r="IA70" s="22"/>
      <c r="IE70" s="22"/>
      <c r="II70" s="22"/>
      <c r="IM70" s="22"/>
      <c r="IQ70" s="22"/>
      <c r="IU70" s="22"/>
    </row>
    <row r="71" s="4" customFormat="true" ht="14.9" hidden="false" customHeight="true" outlineLevel="0" collapsed="false">
      <c r="A71" s="24" t="n">
        <v>0.489583333333333</v>
      </c>
      <c r="B71" s="14" t="n">
        <f aca="false">COUNTIF($G71:$IV71,"K")</f>
        <v>2</v>
      </c>
      <c r="C71" s="14" t="n">
        <f aca="false">COUNTIF($G71:$IV71,"A")</f>
        <v>4</v>
      </c>
      <c r="D71" s="14" t="n">
        <f aca="false">COUNTIF($G71:$IV71,"T")</f>
        <v>5</v>
      </c>
      <c r="E71" s="14" t="n">
        <f aca="false">COUNTIF($G71:$IV71,"X")</f>
        <v>5</v>
      </c>
      <c r="F71" s="19" t="n">
        <f aca="false">SUM(B71:E71)</f>
        <v>16</v>
      </c>
      <c r="K71" s="22"/>
      <c r="O71" s="20" t="s">
        <v>372</v>
      </c>
      <c r="P71" s="2" t="s">
        <v>372</v>
      </c>
      <c r="Q71" s="2"/>
      <c r="R71" s="2"/>
      <c r="S71" s="20" t="s">
        <v>372</v>
      </c>
      <c r="T71" s="2" t="s">
        <v>372</v>
      </c>
      <c r="U71" s="2"/>
      <c r="V71" s="2"/>
      <c r="W71" s="22"/>
      <c r="AA71" s="20" t="s">
        <v>372</v>
      </c>
      <c r="AE71" s="22"/>
      <c r="AI71" s="22"/>
      <c r="AM71" s="22" t="s">
        <v>110</v>
      </c>
      <c r="AN71" s="4" t="s">
        <v>110</v>
      </c>
      <c r="AQ71" s="20" t="s">
        <v>110</v>
      </c>
      <c r="AR71" s="4" t="s">
        <v>110</v>
      </c>
      <c r="AU71" s="22"/>
      <c r="AY71" s="22"/>
      <c r="AZ71" s="4" t="s">
        <v>374</v>
      </c>
      <c r="BA71" s="4" t="s">
        <v>374</v>
      </c>
      <c r="BC71" s="22" t="s">
        <v>373</v>
      </c>
      <c r="BD71" s="2" t="s">
        <v>373</v>
      </c>
      <c r="BE71" s="2"/>
      <c r="BF71" s="2"/>
      <c r="BG71" s="20" t="s">
        <v>373</v>
      </c>
      <c r="BH71" s="2"/>
      <c r="BI71" s="2"/>
      <c r="BJ71" s="2"/>
      <c r="BK71" s="22"/>
      <c r="BO71" s="22"/>
      <c r="BS71" s="20"/>
      <c r="BT71" s="2"/>
      <c r="BU71" s="2"/>
      <c r="BV71" s="2"/>
      <c r="BW71" s="20" t="s">
        <v>373</v>
      </c>
      <c r="BX71" s="4" t="s">
        <v>373</v>
      </c>
      <c r="CA71" s="22"/>
      <c r="CE71" s="22"/>
      <c r="CI71" s="22"/>
      <c r="CM71" s="22"/>
      <c r="CQ71" s="22"/>
      <c r="CU71" s="22"/>
      <c r="CY71" s="22"/>
      <c r="DC71" s="22"/>
      <c r="DG71" s="22"/>
      <c r="DK71" s="22"/>
      <c r="DO71" s="22"/>
      <c r="DS71" s="22"/>
      <c r="DW71" s="22"/>
      <c r="EA71" s="22"/>
      <c r="EE71" s="22"/>
      <c r="EI71" s="22"/>
      <c r="EM71" s="22"/>
      <c r="EQ71" s="22"/>
      <c r="EU71" s="22"/>
      <c r="EY71" s="22"/>
      <c r="FC71" s="22"/>
      <c r="FG71" s="22"/>
      <c r="FK71" s="22"/>
      <c r="FO71" s="22"/>
      <c r="FS71" s="22"/>
      <c r="FW71" s="22"/>
      <c r="GA71" s="22"/>
      <c r="GE71" s="22"/>
      <c r="GI71" s="22"/>
      <c r="GM71" s="22"/>
      <c r="GQ71" s="22"/>
      <c r="GU71" s="22"/>
      <c r="GY71" s="22"/>
      <c r="HC71" s="22"/>
      <c r="HG71" s="22"/>
      <c r="HK71" s="22"/>
      <c r="HO71" s="22"/>
      <c r="HS71" s="22"/>
      <c r="HW71" s="22"/>
      <c r="IA71" s="22"/>
      <c r="IE71" s="22"/>
      <c r="II71" s="22"/>
      <c r="IM71" s="22"/>
      <c r="IQ71" s="22"/>
      <c r="IU71" s="22"/>
    </row>
    <row r="72" s="4" customFormat="true" ht="14.9" hidden="false" customHeight="true" outlineLevel="0" collapsed="false">
      <c r="A72" s="24" t="n">
        <v>0.493055555555556</v>
      </c>
      <c r="B72" s="14" t="n">
        <f aca="false">COUNTIF($G72:$IV72,"K")</f>
        <v>2</v>
      </c>
      <c r="C72" s="14" t="n">
        <f aca="false">COUNTIF($G72:$IV72,"A")</f>
        <v>4</v>
      </c>
      <c r="D72" s="14" t="n">
        <f aca="false">COUNTIF($G72:$IV72,"T")</f>
        <v>5</v>
      </c>
      <c r="E72" s="14" t="n">
        <f aca="false">COUNTIF($G72:$IV72,"X")</f>
        <v>5</v>
      </c>
      <c r="F72" s="19" t="n">
        <f aca="false">SUM(B72:E72)</f>
        <v>16</v>
      </c>
      <c r="K72" s="22"/>
      <c r="O72" s="20" t="s">
        <v>372</v>
      </c>
      <c r="P72" s="2" t="s">
        <v>372</v>
      </c>
      <c r="Q72" s="2"/>
      <c r="R72" s="2"/>
      <c r="S72" s="20" t="s">
        <v>372</v>
      </c>
      <c r="T72" s="2" t="s">
        <v>372</v>
      </c>
      <c r="U72" s="2"/>
      <c r="V72" s="2"/>
      <c r="W72" s="22"/>
      <c r="AA72" s="20" t="s">
        <v>372</v>
      </c>
      <c r="AE72" s="22"/>
      <c r="AI72" s="22"/>
      <c r="AM72" s="22" t="s">
        <v>110</v>
      </c>
      <c r="AN72" s="4" t="s">
        <v>110</v>
      </c>
      <c r="AQ72" s="20" t="s">
        <v>110</v>
      </c>
      <c r="AR72" s="4" t="s">
        <v>110</v>
      </c>
      <c r="AU72" s="22"/>
      <c r="AY72" s="22"/>
      <c r="AZ72" s="4" t="s">
        <v>374</v>
      </c>
      <c r="BA72" s="4" t="s">
        <v>374</v>
      </c>
      <c r="BC72" s="22" t="s">
        <v>373</v>
      </c>
      <c r="BD72" s="2" t="s">
        <v>373</v>
      </c>
      <c r="BE72" s="2"/>
      <c r="BF72" s="2"/>
      <c r="BG72" s="20" t="s">
        <v>373</v>
      </c>
      <c r="BH72" s="2"/>
      <c r="BI72" s="2"/>
      <c r="BJ72" s="2"/>
      <c r="BK72" s="22"/>
      <c r="BO72" s="22"/>
      <c r="BS72" s="20"/>
      <c r="BT72" s="2"/>
      <c r="BU72" s="2"/>
      <c r="BV72" s="2"/>
      <c r="BW72" s="20" t="s">
        <v>373</v>
      </c>
      <c r="BX72" s="4" t="s">
        <v>373</v>
      </c>
      <c r="CA72" s="22"/>
      <c r="CE72" s="22"/>
      <c r="CI72" s="22"/>
      <c r="CM72" s="22"/>
      <c r="CQ72" s="22"/>
      <c r="CU72" s="22"/>
      <c r="CY72" s="22"/>
      <c r="DC72" s="22"/>
      <c r="DG72" s="22"/>
      <c r="DK72" s="22"/>
      <c r="DO72" s="22"/>
      <c r="DS72" s="22"/>
      <c r="DW72" s="22"/>
      <c r="EA72" s="22"/>
      <c r="EE72" s="22"/>
      <c r="EI72" s="22"/>
      <c r="EM72" s="22"/>
      <c r="EQ72" s="22"/>
      <c r="EU72" s="22"/>
      <c r="EY72" s="22"/>
      <c r="FC72" s="22"/>
      <c r="FG72" s="22"/>
      <c r="FK72" s="22"/>
      <c r="FO72" s="22"/>
      <c r="FS72" s="22"/>
      <c r="FW72" s="22"/>
      <c r="GA72" s="22"/>
      <c r="GE72" s="22"/>
      <c r="GI72" s="22"/>
      <c r="GM72" s="22"/>
      <c r="GQ72" s="22"/>
      <c r="GU72" s="22"/>
      <c r="GY72" s="22"/>
      <c r="HC72" s="22"/>
      <c r="HG72" s="22"/>
      <c r="HK72" s="22"/>
      <c r="HO72" s="22"/>
      <c r="HS72" s="22"/>
      <c r="HW72" s="22"/>
      <c r="IA72" s="22"/>
      <c r="IE72" s="22"/>
      <c r="II72" s="22"/>
      <c r="IM72" s="22"/>
      <c r="IQ72" s="22"/>
      <c r="IU72" s="22"/>
    </row>
    <row r="73" s="4" customFormat="true" ht="14.9" hidden="false" customHeight="true" outlineLevel="0" collapsed="false">
      <c r="A73" s="24" t="n">
        <v>0.496527777777778</v>
      </c>
      <c r="B73" s="14" t="n">
        <f aca="false">COUNTIF($G73:$IV73,"K")</f>
        <v>2</v>
      </c>
      <c r="C73" s="14" t="n">
        <f aca="false">COUNTIF($G73:$IV73,"A")</f>
        <v>4</v>
      </c>
      <c r="D73" s="14" t="n">
        <f aca="false">COUNTIF($G73:$IV73,"T")</f>
        <v>5</v>
      </c>
      <c r="E73" s="14" t="n">
        <f aca="false">COUNTIF($G73:$IV73,"X")</f>
        <v>5</v>
      </c>
      <c r="F73" s="19" t="n">
        <f aca="false">SUM(B73:E73)</f>
        <v>16</v>
      </c>
      <c r="K73" s="22"/>
      <c r="O73" s="20" t="s">
        <v>372</v>
      </c>
      <c r="P73" s="2" t="s">
        <v>372</v>
      </c>
      <c r="Q73" s="2"/>
      <c r="R73" s="2"/>
      <c r="S73" s="20" t="s">
        <v>372</v>
      </c>
      <c r="T73" s="2" t="s">
        <v>372</v>
      </c>
      <c r="U73" s="2"/>
      <c r="V73" s="2"/>
      <c r="W73" s="22"/>
      <c r="AA73" s="20" t="s">
        <v>372</v>
      </c>
      <c r="AE73" s="22"/>
      <c r="AI73" s="22"/>
      <c r="AM73" s="22" t="s">
        <v>110</v>
      </c>
      <c r="AN73" s="4" t="s">
        <v>110</v>
      </c>
      <c r="AQ73" s="20" t="s">
        <v>110</v>
      </c>
      <c r="AR73" s="4" t="s">
        <v>110</v>
      </c>
      <c r="AU73" s="22"/>
      <c r="AY73" s="22"/>
      <c r="AZ73" s="4" t="s">
        <v>374</v>
      </c>
      <c r="BA73" s="4" t="s">
        <v>374</v>
      </c>
      <c r="BC73" s="22" t="s">
        <v>373</v>
      </c>
      <c r="BD73" s="2" t="s">
        <v>373</v>
      </c>
      <c r="BE73" s="2"/>
      <c r="BF73" s="2"/>
      <c r="BG73" s="20" t="s">
        <v>373</v>
      </c>
      <c r="BH73" s="2"/>
      <c r="BI73" s="2"/>
      <c r="BJ73" s="2"/>
      <c r="BK73" s="22"/>
      <c r="BO73" s="22"/>
      <c r="BS73" s="20"/>
      <c r="BT73" s="2"/>
      <c r="BU73" s="2"/>
      <c r="BV73" s="2"/>
      <c r="BW73" s="20" t="s">
        <v>373</v>
      </c>
      <c r="BX73" s="4" t="s">
        <v>373</v>
      </c>
      <c r="CA73" s="22"/>
      <c r="CE73" s="22"/>
      <c r="CI73" s="22"/>
      <c r="CM73" s="22"/>
      <c r="CQ73" s="22"/>
      <c r="CU73" s="22"/>
      <c r="CY73" s="22"/>
      <c r="DC73" s="22"/>
      <c r="DG73" s="22"/>
      <c r="DK73" s="22"/>
      <c r="DO73" s="22"/>
      <c r="DS73" s="22"/>
      <c r="DW73" s="22"/>
      <c r="EA73" s="22"/>
      <c r="EE73" s="22"/>
      <c r="EI73" s="22"/>
      <c r="EM73" s="22"/>
      <c r="EQ73" s="22"/>
      <c r="EU73" s="22"/>
      <c r="EY73" s="22"/>
      <c r="FC73" s="22"/>
      <c r="FG73" s="22"/>
      <c r="FK73" s="22"/>
      <c r="FO73" s="22"/>
      <c r="FS73" s="22"/>
      <c r="FW73" s="22"/>
      <c r="GA73" s="22"/>
      <c r="GE73" s="22"/>
      <c r="GI73" s="22"/>
      <c r="GM73" s="22"/>
      <c r="GQ73" s="22"/>
      <c r="GU73" s="22"/>
      <c r="GY73" s="22"/>
      <c r="HC73" s="22"/>
      <c r="HG73" s="22"/>
      <c r="HK73" s="22"/>
      <c r="HO73" s="22"/>
      <c r="HS73" s="22"/>
      <c r="HW73" s="22"/>
      <c r="IA73" s="22"/>
      <c r="IE73" s="22"/>
      <c r="II73" s="22"/>
      <c r="IM73" s="22"/>
      <c r="IQ73" s="22"/>
      <c r="IU73" s="22"/>
    </row>
    <row r="74" s="4" customFormat="true" ht="14.9" hidden="false" customHeight="true" outlineLevel="0" collapsed="false">
      <c r="A74" s="23" t="n">
        <v>0.5</v>
      </c>
      <c r="B74" s="14" t="n">
        <f aca="false">COUNTIF($G74:$IV74,"K")</f>
        <v>2</v>
      </c>
      <c r="C74" s="14" t="n">
        <f aca="false">COUNTIF($G74:$IV74,"A")</f>
        <v>4</v>
      </c>
      <c r="D74" s="14" t="n">
        <f aca="false">COUNTIF($G74:$IV74,"T")</f>
        <v>5</v>
      </c>
      <c r="E74" s="14" t="n">
        <f aca="false">COUNTIF($G74:$IV74,"X")</f>
        <v>5</v>
      </c>
      <c r="F74" s="19" t="n">
        <f aca="false">SUM(B74:E74)</f>
        <v>16</v>
      </c>
      <c r="K74" s="22"/>
      <c r="O74" s="20" t="s">
        <v>372</v>
      </c>
      <c r="P74" s="2" t="s">
        <v>372</v>
      </c>
      <c r="Q74" s="2"/>
      <c r="R74" s="2"/>
      <c r="S74" s="20" t="s">
        <v>372</v>
      </c>
      <c r="T74" s="2" t="s">
        <v>372</v>
      </c>
      <c r="U74" s="2"/>
      <c r="V74" s="2"/>
      <c r="W74" s="22"/>
      <c r="AA74" s="20" t="s">
        <v>372</v>
      </c>
      <c r="AE74" s="22"/>
      <c r="AI74" s="22"/>
      <c r="AM74" s="22" t="s">
        <v>110</v>
      </c>
      <c r="AN74" s="4" t="s">
        <v>110</v>
      </c>
      <c r="AQ74" s="20" t="s">
        <v>110</v>
      </c>
      <c r="AR74" s="4" t="s">
        <v>110</v>
      </c>
      <c r="AU74" s="22"/>
      <c r="AY74" s="22"/>
      <c r="AZ74" s="4" t="s">
        <v>374</v>
      </c>
      <c r="BA74" s="4" t="s">
        <v>374</v>
      </c>
      <c r="BC74" s="22" t="s">
        <v>373</v>
      </c>
      <c r="BD74" s="2" t="s">
        <v>373</v>
      </c>
      <c r="BE74" s="2"/>
      <c r="BF74" s="2"/>
      <c r="BG74" s="20" t="s">
        <v>373</v>
      </c>
      <c r="BH74" s="2"/>
      <c r="BI74" s="2"/>
      <c r="BJ74" s="2"/>
      <c r="BK74" s="22"/>
      <c r="BO74" s="22"/>
      <c r="BS74" s="20"/>
      <c r="BT74" s="2"/>
      <c r="BU74" s="2"/>
      <c r="BV74" s="2"/>
      <c r="BW74" s="20" t="s">
        <v>373</v>
      </c>
      <c r="BX74" s="4" t="s">
        <v>373</v>
      </c>
      <c r="CA74" s="22"/>
      <c r="CE74" s="22"/>
      <c r="CI74" s="22"/>
      <c r="CM74" s="22"/>
      <c r="CQ74" s="22"/>
      <c r="CU74" s="22"/>
      <c r="CY74" s="22"/>
      <c r="DC74" s="22"/>
      <c r="DG74" s="22"/>
      <c r="DK74" s="22"/>
      <c r="DO74" s="22"/>
      <c r="DS74" s="22"/>
      <c r="DW74" s="22"/>
      <c r="EA74" s="22"/>
      <c r="EE74" s="22"/>
      <c r="EI74" s="22"/>
      <c r="EM74" s="22"/>
      <c r="EQ74" s="22"/>
      <c r="EU74" s="22"/>
      <c r="EY74" s="22"/>
      <c r="FC74" s="22"/>
      <c r="FG74" s="22"/>
      <c r="FK74" s="22"/>
      <c r="FO74" s="22"/>
      <c r="FS74" s="22"/>
      <c r="FW74" s="22"/>
      <c r="GA74" s="22"/>
      <c r="GE74" s="22"/>
      <c r="GI74" s="22"/>
      <c r="GM74" s="22"/>
      <c r="GQ74" s="22"/>
      <c r="GU74" s="22"/>
      <c r="GY74" s="22"/>
      <c r="HC74" s="22"/>
      <c r="HG74" s="22"/>
      <c r="HK74" s="22"/>
      <c r="HO74" s="22"/>
      <c r="HS74" s="22"/>
      <c r="HW74" s="22"/>
      <c r="IA74" s="22"/>
      <c r="IE74" s="22"/>
      <c r="II74" s="22"/>
      <c r="IM74" s="22"/>
      <c r="IQ74" s="22"/>
      <c r="IU74" s="22"/>
    </row>
    <row r="75" s="4" customFormat="true" ht="14.9" hidden="false" customHeight="true" outlineLevel="0" collapsed="false">
      <c r="A75" s="24" t="n">
        <v>0.503472222222222</v>
      </c>
      <c r="B75" s="14" t="n">
        <f aca="false">COUNTIF($G75:$IV75,"K")</f>
        <v>2</v>
      </c>
      <c r="C75" s="14" t="n">
        <f aca="false">COUNTIF($G75:$IV75,"A")</f>
        <v>4</v>
      </c>
      <c r="D75" s="14" t="n">
        <f aca="false">COUNTIF($G75:$IV75,"T")</f>
        <v>5</v>
      </c>
      <c r="E75" s="14" t="n">
        <f aca="false">COUNTIF($G75:$IV75,"X")</f>
        <v>5</v>
      </c>
      <c r="F75" s="19" t="n">
        <f aca="false">SUM(B75:E75)</f>
        <v>16</v>
      </c>
      <c r="K75" s="22"/>
      <c r="O75" s="20" t="s">
        <v>372</v>
      </c>
      <c r="P75" s="2" t="s">
        <v>372</v>
      </c>
      <c r="Q75" s="2"/>
      <c r="R75" s="2"/>
      <c r="S75" s="20" t="s">
        <v>372</v>
      </c>
      <c r="T75" s="2" t="s">
        <v>372</v>
      </c>
      <c r="U75" s="2"/>
      <c r="V75" s="2"/>
      <c r="W75" s="22"/>
      <c r="AA75" s="20" t="s">
        <v>372</v>
      </c>
      <c r="AE75" s="22"/>
      <c r="AI75" s="22"/>
      <c r="AM75" s="22" t="s">
        <v>110</v>
      </c>
      <c r="AN75" s="4" t="s">
        <v>110</v>
      </c>
      <c r="AQ75" s="20" t="s">
        <v>110</v>
      </c>
      <c r="AR75" s="4" t="s">
        <v>110</v>
      </c>
      <c r="AU75" s="22"/>
      <c r="AY75" s="22"/>
      <c r="AZ75" s="4" t="s">
        <v>374</v>
      </c>
      <c r="BA75" s="4" t="s">
        <v>374</v>
      </c>
      <c r="BC75" s="22" t="s">
        <v>373</v>
      </c>
      <c r="BD75" s="2" t="s">
        <v>373</v>
      </c>
      <c r="BE75" s="2"/>
      <c r="BF75" s="2"/>
      <c r="BG75" s="20" t="s">
        <v>373</v>
      </c>
      <c r="BH75" s="2"/>
      <c r="BI75" s="2"/>
      <c r="BJ75" s="2"/>
      <c r="BK75" s="22"/>
      <c r="BO75" s="22"/>
      <c r="BS75" s="20"/>
      <c r="BT75" s="2"/>
      <c r="BU75" s="2"/>
      <c r="BV75" s="2"/>
      <c r="BW75" s="20" t="s">
        <v>373</v>
      </c>
      <c r="BX75" s="4" t="s">
        <v>373</v>
      </c>
      <c r="CA75" s="22"/>
      <c r="CE75" s="22"/>
      <c r="CI75" s="22"/>
      <c r="CM75" s="22"/>
      <c r="CQ75" s="22"/>
      <c r="CU75" s="22"/>
      <c r="CY75" s="22"/>
      <c r="DC75" s="22"/>
      <c r="DG75" s="22"/>
      <c r="DK75" s="22"/>
      <c r="DO75" s="22"/>
      <c r="DS75" s="22"/>
      <c r="DW75" s="22"/>
      <c r="EA75" s="22"/>
      <c r="EE75" s="22"/>
      <c r="EI75" s="22"/>
      <c r="EM75" s="22"/>
      <c r="EQ75" s="22"/>
      <c r="EU75" s="22"/>
      <c r="EY75" s="22"/>
      <c r="FC75" s="22"/>
      <c r="FG75" s="22"/>
      <c r="FK75" s="22"/>
      <c r="FO75" s="22"/>
      <c r="FS75" s="22"/>
      <c r="FW75" s="22"/>
      <c r="GA75" s="22"/>
      <c r="GE75" s="22"/>
      <c r="GI75" s="22"/>
      <c r="GM75" s="22"/>
      <c r="GQ75" s="22"/>
      <c r="GU75" s="22"/>
      <c r="GY75" s="22"/>
      <c r="HC75" s="22"/>
      <c r="HG75" s="22"/>
      <c r="HK75" s="22"/>
      <c r="HO75" s="22"/>
      <c r="HS75" s="22"/>
      <c r="HW75" s="22"/>
      <c r="IA75" s="22"/>
      <c r="IE75" s="22"/>
      <c r="II75" s="22"/>
      <c r="IM75" s="22"/>
      <c r="IQ75" s="22"/>
      <c r="IU75" s="22"/>
    </row>
    <row r="76" s="4" customFormat="true" ht="14.9" hidden="false" customHeight="true" outlineLevel="0" collapsed="false">
      <c r="A76" s="24" t="n">
        <v>0.506944444444444</v>
      </c>
      <c r="B76" s="14" t="n">
        <f aca="false">COUNTIF($G76:$IV76,"K")</f>
        <v>2</v>
      </c>
      <c r="C76" s="14" t="n">
        <f aca="false">COUNTIF($G76:$IV76,"A")</f>
        <v>4</v>
      </c>
      <c r="D76" s="14" t="n">
        <f aca="false">COUNTIF($G76:$IV76,"T")</f>
        <v>5</v>
      </c>
      <c r="E76" s="14" t="n">
        <f aca="false">COUNTIF($G76:$IV76,"X")</f>
        <v>5</v>
      </c>
      <c r="F76" s="19" t="n">
        <f aca="false">SUM(B76:E76)</f>
        <v>16</v>
      </c>
      <c r="K76" s="22"/>
      <c r="O76" s="20" t="s">
        <v>372</v>
      </c>
      <c r="P76" s="2" t="s">
        <v>372</v>
      </c>
      <c r="Q76" s="2"/>
      <c r="R76" s="2"/>
      <c r="S76" s="20" t="s">
        <v>372</v>
      </c>
      <c r="T76" s="2" t="s">
        <v>372</v>
      </c>
      <c r="U76" s="2"/>
      <c r="V76" s="2"/>
      <c r="W76" s="22"/>
      <c r="AA76" s="20" t="s">
        <v>372</v>
      </c>
      <c r="AE76" s="22"/>
      <c r="AI76" s="22"/>
      <c r="AM76" s="22" t="s">
        <v>110</v>
      </c>
      <c r="AN76" s="4" t="s">
        <v>110</v>
      </c>
      <c r="AQ76" s="20" t="s">
        <v>110</v>
      </c>
      <c r="AR76" s="4" t="s">
        <v>110</v>
      </c>
      <c r="AU76" s="22"/>
      <c r="AY76" s="22"/>
      <c r="AZ76" s="4" t="s">
        <v>374</v>
      </c>
      <c r="BA76" s="4" t="s">
        <v>374</v>
      </c>
      <c r="BC76" s="22" t="s">
        <v>373</v>
      </c>
      <c r="BD76" s="2" t="s">
        <v>373</v>
      </c>
      <c r="BE76" s="2"/>
      <c r="BF76" s="2"/>
      <c r="BG76" s="20" t="s">
        <v>373</v>
      </c>
      <c r="BH76" s="2"/>
      <c r="BI76" s="2"/>
      <c r="BJ76" s="2"/>
      <c r="BK76" s="22"/>
      <c r="BO76" s="22"/>
      <c r="BS76" s="20"/>
      <c r="BT76" s="2"/>
      <c r="BU76" s="2"/>
      <c r="BV76" s="2"/>
      <c r="BW76" s="20" t="s">
        <v>373</v>
      </c>
      <c r="BX76" s="4" t="s">
        <v>373</v>
      </c>
      <c r="CA76" s="22"/>
      <c r="CE76" s="22"/>
      <c r="CI76" s="22"/>
      <c r="CM76" s="22"/>
      <c r="CQ76" s="22"/>
      <c r="CU76" s="22"/>
      <c r="CY76" s="22"/>
      <c r="DC76" s="22"/>
      <c r="DG76" s="22"/>
      <c r="DK76" s="22"/>
      <c r="DO76" s="22"/>
      <c r="DS76" s="22"/>
      <c r="DW76" s="22"/>
      <c r="EA76" s="22"/>
      <c r="EE76" s="22"/>
      <c r="EI76" s="22"/>
      <c r="EM76" s="22"/>
      <c r="EQ76" s="22"/>
      <c r="EU76" s="22"/>
      <c r="EY76" s="22"/>
      <c r="FC76" s="22"/>
      <c r="FG76" s="22"/>
      <c r="FK76" s="22"/>
      <c r="FO76" s="22"/>
      <c r="FS76" s="22"/>
      <c r="FW76" s="22"/>
      <c r="GA76" s="22"/>
      <c r="GE76" s="22"/>
      <c r="GI76" s="22"/>
      <c r="GM76" s="22"/>
      <c r="GQ76" s="22"/>
      <c r="GU76" s="22"/>
      <c r="GY76" s="22"/>
      <c r="HC76" s="22"/>
      <c r="HG76" s="22"/>
      <c r="HK76" s="22"/>
      <c r="HO76" s="22"/>
      <c r="HS76" s="22"/>
      <c r="HW76" s="22"/>
      <c r="IA76" s="22"/>
      <c r="IE76" s="22"/>
      <c r="II76" s="22"/>
      <c r="IM76" s="22"/>
      <c r="IQ76" s="22"/>
      <c r="IU76" s="22"/>
    </row>
    <row r="77" s="4" customFormat="true" ht="14.9" hidden="false" customHeight="true" outlineLevel="0" collapsed="false">
      <c r="A77" s="24" t="n">
        <v>0.510416666666667</v>
      </c>
      <c r="B77" s="14" t="n">
        <f aca="false">COUNTIF($G77:$IV77,"K")</f>
        <v>2</v>
      </c>
      <c r="C77" s="14" t="n">
        <f aca="false">COUNTIF($G77:$IV77,"A")</f>
        <v>4</v>
      </c>
      <c r="D77" s="14" t="n">
        <f aca="false">COUNTIF($G77:$IV77,"T")</f>
        <v>5</v>
      </c>
      <c r="E77" s="14" t="n">
        <f aca="false">COUNTIF($G77:$IV77,"X")</f>
        <v>5</v>
      </c>
      <c r="F77" s="19" t="n">
        <f aca="false">SUM(B77:E77)</f>
        <v>16</v>
      </c>
      <c r="K77" s="22"/>
      <c r="O77" s="20" t="s">
        <v>372</v>
      </c>
      <c r="P77" s="2" t="s">
        <v>372</v>
      </c>
      <c r="Q77" s="2"/>
      <c r="R77" s="2"/>
      <c r="S77" s="20" t="s">
        <v>372</v>
      </c>
      <c r="T77" s="2" t="s">
        <v>372</v>
      </c>
      <c r="U77" s="2"/>
      <c r="V77" s="2"/>
      <c r="W77" s="22"/>
      <c r="AA77" s="20" t="s">
        <v>372</v>
      </c>
      <c r="AE77" s="22"/>
      <c r="AI77" s="22"/>
      <c r="AM77" s="22" t="s">
        <v>110</v>
      </c>
      <c r="AN77" s="4" t="s">
        <v>110</v>
      </c>
      <c r="AQ77" s="20" t="s">
        <v>110</v>
      </c>
      <c r="AR77" s="4" t="s">
        <v>110</v>
      </c>
      <c r="AU77" s="22"/>
      <c r="AY77" s="22"/>
      <c r="AZ77" s="4" t="s">
        <v>374</v>
      </c>
      <c r="BA77" s="4" t="s">
        <v>374</v>
      </c>
      <c r="BC77" s="22" t="s">
        <v>373</v>
      </c>
      <c r="BD77" s="2" t="s">
        <v>373</v>
      </c>
      <c r="BE77" s="2"/>
      <c r="BF77" s="2"/>
      <c r="BG77" s="20" t="s">
        <v>373</v>
      </c>
      <c r="BH77" s="2"/>
      <c r="BI77" s="2"/>
      <c r="BJ77" s="2"/>
      <c r="BK77" s="22"/>
      <c r="BO77" s="22"/>
      <c r="BS77" s="20"/>
      <c r="BT77" s="2"/>
      <c r="BU77" s="2"/>
      <c r="BV77" s="2"/>
      <c r="BW77" s="20" t="s">
        <v>373</v>
      </c>
      <c r="BX77" s="4" t="s">
        <v>373</v>
      </c>
      <c r="CA77" s="22"/>
      <c r="CE77" s="22"/>
      <c r="CI77" s="22"/>
      <c r="CM77" s="22"/>
      <c r="CQ77" s="22"/>
      <c r="CU77" s="22"/>
      <c r="CY77" s="22"/>
      <c r="DC77" s="22"/>
      <c r="DG77" s="22"/>
      <c r="DK77" s="22"/>
      <c r="DO77" s="22"/>
      <c r="DS77" s="22"/>
      <c r="DW77" s="22"/>
      <c r="EA77" s="22"/>
      <c r="EE77" s="22"/>
      <c r="EI77" s="22"/>
      <c r="EM77" s="22"/>
      <c r="EQ77" s="22"/>
      <c r="EU77" s="22"/>
      <c r="EY77" s="22"/>
      <c r="FC77" s="22"/>
      <c r="FG77" s="22"/>
      <c r="FK77" s="22"/>
      <c r="FO77" s="22"/>
      <c r="FS77" s="22"/>
      <c r="FW77" s="22"/>
      <c r="GA77" s="22"/>
      <c r="GE77" s="22"/>
      <c r="GI77" s="22"/>
      <c r="GM77" s="22"/>
      <c r="GQ77" s="22"/>
      <c r="GU77" s="22"/>
      <c r="GY77" s="22"/>
      <c r="HC77" s="22"/>
      <c r="HG77" s="22"/>
      <c r="HK77" s="22"/>
      <c r="HO77" s="22"/>
      <c r="HS77" s="22"/>
      <c r="HW77" s="22"/>
      <c r="IA77" s="22"/>
      <c r="IE77" s="22"/>
      <c r="II77" s="22"/>
      <c r="IM77" s="22"/>
      <c r="IQ77" s="22"/>
      <c r="IU77" s="22"/>
    </row>
    <row r="78" s="4" customFormat="true" ht="14.9" hidden="false" customHeight="true" outlineLevel="0" collapsed="false">
      <c r="A78" s="24" t="n">
        <v>0.513888888888889</v>
      </c>
      <c r="B78" s="14" t="n">
        <f aca="false">COUNTIF($G78:$IV78,"K")</f>
        <v>2</v>
      </c>
      <c r="C78" s="14" t="n">
        <f aca="false">COUNTIF($G78:$IV78,"A")</f>
        <v>4</v>
      </c>
      <c r="D78" s="14" t="n">
        <f aca="false">COUNTIF($G78:$IV78,"T")</f>
        <v>5</v>
      </c>
      <c r="E78" s="14" t="n">
        <f aca="false">COUNTIF($G78:$IV78,"X")</f>
        <v>5</v>
      </c>
      <c r="F78" s="19" t="n">
        <f aca="false">SUM(B78:E78)</f>
        <v>16</v>
      </c>
      <c r="K78" s="22"/>
      <c r="O78" s="20" t="s">
        <v>372</v>
      </c>
      <c r="P78" s="2" t="s">
        <v>372</v>
      </c>
      <c r="Q78" s="2"/>
      <c r="R78" s="2"/>
      <c r="S78" s="20" t="s">
        <v>372</v>
      </c>
      <c r="T78" s="2" t="s">
        <v>372</v>
      </c>
      <c r="U78" s="2"/>
      <c r="V78" s="2"/>
      <c r="W78" s="22"/>
      <c r="AA78" s="20" t="s">
        <v>372</v>
      </c>
      <c r="AE78" s="22"/>
      <c r="AI78" s="22"/>
      <c r="AM78" s="22" t="s">
        <v>110</v>
      </c>
      <c r="AN78" s="4" t="s">
        <v>110</v>
      </c>
      <c r="AQ78" s="20" t="s">
        <v>110</v>
      </c>
      <c r="AR78" s="4" t="s">
        <v>110</v>
      </c>
      <c r="AU78" s="22"/>
      <c r="AY78" s="22"/>
      <c r="AZ78" s="4" t="s">
        <v>374</v>
      </c>
      <c r="BA78" s="4" t="s">
        <v>374</v>
      </c>
      <c r="BC78" s="22" t="s">
        <v>373</v>
      </c>
      <c r="BD78" s="2" t="s">
        <v>373</v>
      </c>
      <c r="BE78" s="2"/>
      <c r="BF78" s="2"/>
      <c r="BG78" s="20" t="s">
        <v>373</v>
      </c>
      <c r="BH78" s="2"/>
      <c r="BI78" s="2"/>
      <c r="BJ78" s="2"/>
      <c r="BK78" s="22"/>
      <c r="BO78" s="22"/>
      <c r="BS78" s="20"/>
      <c r="BT78" s="2"/>
      <c r="BU78" s="2"/>
      <c r="BV78" s="2"/>
      <c r="BW78" s="20" t="s">
        <v>373</v>
      </c>
      <c r="BX78" s="4" t="s">
        <v>373</v>
      </c>
      <c r="CA78" s="22"/>
      <c r="CE78" s="22"/>
      <c r="CI78" s="22"/>
      <c r="CM78" s="22"/>
      <c r="CQ78" s="22"/>
      <c r="CU78" s="22"/>
      <c r="CY78" s="22"/>
      <c r="DC78" s="22"/>
      <c r="DG78" s="22"/>
      <c r="DK78" s="22"/>
      <c r="DO78" s="22"/>
      <c r="DS78" s="22"/>
      <c r="DW78" s="22"/>
      <c r="EA78" s="22"/>
      <c r="EE78" s="22"/>
      <c r="EI78" s="22"/>
      <c r="EM78" s="22"/>
      <c r="EQ78" s="22"/>
      <c r="EU78" s="22"/>
      <c r="EY78" s="22"/>
      <c r="FC78" s="22"/>
      <c r="FG78" s="22"/>
      <c r="FK78" s="22"/>
      <c r="FO78" s="22"/>
      <c r="FS78" s="22"/>
      <c r="FW78" s="22"/>
      <c r="GA78" s="22"/>
      <c r="GE78" s="22"/>
      <c r="GI78" s="22"/>
      <c r="GM78" s="22"/>
      <c r="GQ78" s="22"/>
      <c r="GU78" s="22"/>
      <c r="GY78" s="22"/>
      <c r="HC78" s="22"/>
      <c r="HG78" s="22"/>
      <c r="HK78" s="22"/>
      <c r="HO78" s="22"/>
      <c r="HS78" s="22"/>
      <c r="HW78" s="22"/>
      <c r="IA78" s="22"/>
      <c r="IE78" s="22"/>
      <c r="II78" s="22"/>
      <c r="IM78" s="22"/>
      <c r="IQ78" s="22"/>
      <c r="IU78" s="22"/>
    </row>
    <row r="79" s="4" customFormat="true" ht="14.9" hidden="false" customHeight="true" outlineLevel="0" collapsed="false">
      <c r="A79" s="24" t="n">
        <v>0.517361111111111</v>
      </c>
      <c r="B79" s="14" t="n">
        <f aca="false">COUNTIF($G79:$IV79,"K")</f>
        <v>2</v>
      </c>
      <c r="C79" s="14" t="n">
        <f aca="false">COUNTIF($G79:$IV79,"A")</f>
        <v>4</v>
      </c>
      <c r="D79" s="14" t="n">
        <f aca="false">COUNTIF($G79:$IV79,"T")</f>
        <v>5</v>
      </c>
      <c r="E79" s="14" t="n">
        <f aca="false">COUNTIF($G79:$IV79,"X")</f>
        <v>5</v>
      </c>
      <c r="F79" s="19" t="n">
        <f aca="false">SUM(B79:E79)</f>
        <v>16</v>
      </c>
      <c r="K79" s="22"/>
      <c r="O79" s="20" t="s">
        <v>372</v>
      </c>
      <c r="P79" s="2" t="s">
        <v>372</v>
      </c>
      <c r="Q79" s="2"/>
      <c r="R79" s="2"/>
      <c r="S79" s="20" t="s">
        <v>372</v>
      </c>
      <c r="T79" s="2" t="s">
        <v>372</v>
      </c>
      <c r="U79" s="2"/>
      <c r="V79" s="2"/>
      <c r="W79" s="22"/>
      <c r="AA79" s="20" t="s">
        <v>372</v>
      </c>
      <c r="AE79" s="22"/>
      <c r="AI79" s="22"/>
      <c r="AM79" s="22" t="s">
        <v>110</v>
      </c>
      <c r="AN79" s="4" t="s">
        <v>110</v>
      </c>
      <c r="AQ79" s="20" t="s">
        <v>110</v>
      </c>
      <c r="AR79" s="4" t="s">
        <v>110</v>
      </c>
      <c r="AU79" s="22"/>
      <c r="AY79" s="22"/>
      <c r="AZ79" s="4" t="s">
        <v>374</v>
      </c>
      <c r="BA79" s="4" t="s">
        <v>374</v>
      </c>
      <c r="BC79" s="22" t="s">
        <v>373</v>
      </c>
      <c r="BD79" s="2" t="s">
        <v>373</v>
      </c>
      <c r="BE79" s="2"/>
      <c r="BF79" s="2"/>
      <c r="BG79" s="20" t="s">
        <v>373</v>
      </c>
      <c r="BH79" s="2"/>
      <c r="BI79" s="2"/>
      <c r="BJ79" s="2"/>
      <c r="BK79" s="22"/>
      <c r="BO79" s="22"/>
      <c r="BS79" s="20"/>
      <c r="BT79" s="2"/>
      <c r="BU79" s="2"/>
      <c r="BV79" s="2"/>
      <c r="BW79" s="20" t="s">
        <v>373</v>
      </c>
      <c r="BX79" s="4" t="s">
        <v>373</v>
      </c>
      <c r="CA79" s="22"/>
      <c r="CE79" s="22"/>
      <c r="CI79" s="22"/>
      <c r="CM79" s="22"/>
      <c r="CQ79" s="22"/>
      <c r="CU79" s="22"/>
      <c r="CY79" s="22"/>
      <c r="DC79" s="22"/>
      <c r="DG79" s="22"/>
      <c r="DK79" s="22"/>
      <c r="DO79" s="22"/>
      <c r="DS79" s="22"/>
      <c r="DW79" s="22"/>
      <c r="EA79" s="22"/>
      <c r="EE79" s="22"/>
      <c r="EI79" s="22"/>
      <c r="EM79" s="22"/>
      <c r="EQ79" s="22"/>
      <c r="EU79" s="22"/>
      <c r="EY79" s="22"/>
      <c r="FC79" s="22"/>
      <c r="FG79" s="22"/>
      <c r="FK79" s="22"/>
      <c r="FO79" s="22"/>
      <c r="FS79" s="22"/>
      <c r="FW79" s="22"/>
      <c r="GA79" s="22"/>
      <c r="GE79" s="22"/>
      <c r="GI79" s="22"/>
      <c r="GM79" s="22"/>
      <c r="GQ79" s="22"/>
      <c r="GU79" s="22"/>
      <c r="GY79" s="22"/>
      <c r="HC79" s="22"/>
      <c r="HG79" s="22"/>
      <c r="HK79" s="22"/>
      <c r="HO79" s="22"/>
      <c r="HS79" s="22"/>
      <c r="HW79" s="22"/>
      <c r="IA79" s="22"/>
      <c r="IE79" s="22"/>
      <c r="II79" s="22"/>
      <c r="IM79" s="22"/>
      <c r="IQ79" s="22"/>
      <c r="IU79" s="22"/>
    </row>
    <row r="80" s="4" customFormat="true" ht="14.9" hidden="false" customHeight="true" outlineLevel="0" collapsed="false">
      <c r="A80" s="24" t="n">
        <v>0.520833333333333</v>
      </c>
      <c r="B80" s="14" t="n">
        <f aca="false">COUNTIF($G80:$IV80,"K")</f>
        <v>2</v>
      </c>
      <c r="C80" s="14" t="n">
        <f aca="false">COUNTIF($G80:$IV80,"A")</f>
        <v>4</v>
      </c>
      <c r="D80" s="14" t="n">
        <f aca="false">COUNTIF($G80:$IV80,"T")</f>
        <v>5</v>
      </c>
      <c r="E80" s="14" t="n">
        <f aca="false">COUNTIF($G80:$IV80,"X")</f>
        <v>5</v>
      </c>
      <c r="F80" s="19" t="n">
        <f aca="false">SUM(B80:E80)</f>
        <v>16</v>
      </c>
      <c r="K80" s="22"/>
      <c r="O80" s="20" t="s">
        <v>372</v>
      </c>
      <c r="P80" s="2" t="s">
        <v>372</v>
      </c>
      <c r="Q80" s="2"/>
      <c r="R80" s="2"/>
      <c r="S80" s="20" t="s">
        <v>372</v>
      </c>
      <c r="T80" s="2" t="s">
        <v>372</v>
      </c>
      <c r="U80" s="2"/>
      <c r="V80" s="2"/>
      <c r="W80" s="22"/>
      <c r="AA80" s="20" t="s">
        <v>372</v>
      </c>
      <c r="AE80" s="22"/>
      <c r="AI80" s="22"/>
      <c r="AM80" s="22" t="s">
        <v>110</v>
      </c>
      <c r="AN80" s="4" t="s">
        <v>110</v>
      </c>
      <c r="AQ80" s="20" t="s">
        <v>110</v>
      </c>
      <c r="AR80" s="4" t="s">
        <v>110</v>
      </c>
      <c r="AU80" s="22"/>
      <c r="AY80" s="22"/>
      <c r="AZ80" s="4" t="s">
        <v>374</v>
      </c>
      <c r="BA80" s="4" t="s">
        <v>374</v>
      </c>
      <c r="BC80" s="22" t="s">
        <v>373</v>
      </c>
      <c r="BD80" s="2" t="s">
        <v>373</v>
      </c>
      <c r="BE80" s="2"/>
      <c r="BF80" s="2"/>
      <c r="BG80" s="20" t="s">
        <v>373</v>
      </c>
      <c r="BH80" s="2"/>
      <c r="BI80" s="2"/>
      <c r="BJ80" s="2"/>
      <c r="BK80" s="22"/>
      <c r="BO80" s="22"/>
      <c r="BS80" s="20"/>
      <c r="BT80" s="2"/>
      <c r="BU80" s="2"/>
      <c r="BV80" s="2"/>
      <c r="BW80" s="20" t="s">
        <v>373</v>
      </c>
      <c r="BX80" s="4" t="s">
        <v>373</v>
      </c>
      <c r="CA80" s="22"/>
      <c r="CE80" s="22"/>
      <c r="CI80" s="22"/>
      <c r="CM80" s="22"/>
      <c r="CQ80" s="22"/>
      <c r="CU80" s="22"/>
      <c r="CY80" s="22"/>
      <c r="DC80" s="22"/>
      <c r="DG80" s="22"/>
      <c r="DK80" s="22"/>
      <c r="DO80" s="22"/>
      <c r="DS80" s="22"/>
      <c r="DW80" s="22"/>
      <c r="EA80" s="22"/>
      <c r="EE80" s="22"/>
      <c r="EI80" s="22"/>
      <c r="EM80" s="22"/>
      <c r="EQ80" s="22"/>
      <c r="EU80" s="22"/>
      <c r="EY80" s="22"/>
      <c r="FC80" s="22"/>
      <c r="FG80" s="22"/>
      <c r="FK80" s="22"/>
      <c r="FO80" s="22"/>
      <c r="FS80" s="22"/>
      <c r="FW80" s="22"/>
      <c r="GA80" s="22"/>
      <c r="GE80" s="22"/>
      <c r="GI80" s="22"/>
      <c r="GM80" s="22"/>
      <c r="GQ80" s="22"/>
      <c r="GU80" s="22"/>
      <c r="GY80" s="22"/>
      <c r="HC80" s="22"/>
      <c r="HG80" s="22"/>
      <c r="HK80" s="22"/>
      <c r="HO80" s="22"/>
      <c r="HS80" s="22"/>
      <c r="HW80" s="22"/>
      <c r="IA80" s="22"/>
      <c r="IE80" s="22"/>
      <c r="II80" s="22"/>
      <c r="IM80" s="22"/>
      <c r="IQ80" s="22"/>
      <c r="IU80" s="22"/>
    </row>
    <row r="81" s="4" customFormat="true" ht="14.9" hidden="false" customHeight="true" outlineLevel="0" collapsed="false">
      <c r="A81" s="24" t="n">
        <v>0.524305555555556</v>
      </c>
      <c r="B81" s="14" t="n">
        <f aca="false">COUNTIF($G81:$IV81,"K")</f>
        <v>2</v>
      </c>
      <c r="C81" s="14" t="n">
        <f aca="false">COUNTIF($G81:$IV81,"A")</f>
        <v>4</v>
      </c>
      <c r="D81" s="14" t="n">
        <f aca="false">COUNTIF($G81:$IV81,"T")</f>
        <v>5</v>
      </c>
      <c r="E81" s="14" t="n">
        <f aca="false">COUNTIF($G81:$IV81,"X")</f>
        <v>5</v>
      </c>
      <c r="F81" s="19" t="n">
        <f aca="false">SUM(B81:E81)</f>
        <v>16</v>
      </c>
      <c r="K81" s="22"/>
      <c r="O81" s="20" t="s">
        <v>372</v>
      </c>
      <c r="P81" s="2" t="s">
        <v>372</v>
      </c>
      <c r="Q81" s="2"/>
      <c r="R81" s="2"/>
      <c r="S81" s="20" t="s">
        <v>372</v>
      </c>
      <c r="T81" s="2" t="s">
        <v>372</v>
      </c>
      <c r="U81" s="2"/>
      <c r="V81" s="2"/>
      <c r="W81" s="22"/>
      <c r="AA81" s="20" t="s">
        <v>372</v>
      </c>
      <c r="AE81" s="22"/>
      <c r="AI81" s="22"/>
      <c r="AM81" s="22" t="s">
        <v>110</v>
      </c>
      <c r="AN81" s="4" t="s">
        <v>110</v>
      </c>
      <c r="AQ81" s="20" t="s">
        <v>110</v>
      </c>
      <c r="AR81" s="4" t="s">
        <v>110</v>
      </c>
      <c r="AU81" s="22"/>
      <c r="AY81" s="22"/>
      <c r="AZ81" s="4" t="s">
        <v>374</v>
      </c>
      <c r="BA81" s="4" t="s">
        <v>374</v>
      </c>
      <c r="BC81" s="22" t="s">
        <v>373</v>
      </c>
      <c r="BD81" s="2" t="s">
        <v>373</v>
      </c>
      <c r="BE81" s="2"/>
      <c r="BF81" s="2"/>
      <c r="BG81" s="20" t="s">
        <v>373</v>
      </c>
      <c r="BH81" s="2"/>
      <c r="BI81" s="2"/>
      <c r="BJ81" s="2"/>
      <c r="BK81" s="22"/>
      <c r="BO81" s="22"/>
      <c r="BS81" s="20"/>
      <c r="BT81" s="2"/>
      <c r="BU81" s="2"/>
      <c r="BV81" s="2"/>
      <c r="BW81" s="20" t="s">
        <v>373</v>
      </c>
      <c r="BX81" s="4" t="s">
        <v>373</v>
      </c>
      <c r="CA81" s="22"/>
      <c r="CE81" s="22"/>
      <c r="CI81" s="22"/>
      <c r="CM81" s="22"/>
      <c r="CQ81" s="22"/>
      <c r="CU81" s="22"/>
      <c r="CY81" s="22"/>
      <c r="DC81" s="22"/>
      <c r="DG81" s="22"/>
      <c r="DK81" s="22"/>
      <c r="DO81" s="22"/>
      <c r="DS81" s="22"/>
      <c r="DW81" s="22"/>
      <c r="EA81" s="22"/>
      <c r="EE81" s="22"/>
      <c r="EI81" s="22"/>
      <c r="EM81" s="22"/>
      <c r="EQ81" s="22"/>
      <c r="EU81" s="22"/>
      <c r="EY81" s="22"/>
      <c r="FC81" s="22"/>
      <c r="FG81" s="22"/>
      <c r="FK81" s="22"/>
      <c r="FO81" s="22"/>
      <c r="FS81" s="22"/>
      <c r="FW81" s="22"/>
      <c r="GA81" s="22"/>
      <c r="GE81" s="22"/>
      <c r="GI81" s="22"/>
      <c r="GM81" s="22"/>
      <c r="GQ81" s="22"/>
      <c r="GU81" s="22"/>
      <c r="GY81" s="22"/>
      <c r="HC81" s="22"/>
      <c r="HG81" s="22"/>
      <c r="HK81" s="22"/>
      <c r="HO81" s="22"/>
      <c r="HS81" s="22"/>
      <c r="HW81" s="22"/>
      <c r="IA81" s="22"/>
      <c r="IE81" s="22"/>
      <c r="II81" s="22"/>
      <c r="IM81" s="22"/>
      <c r="IQ81" s="22"/>
      <c r="IU81" s="22"/>
    </row>
    <row r="82" s="4" customFormat="true" ht="14.9" hidden="false" customHeight="true" outlineLevel="0" collapsed="false">
      <c r="A82" s="24" t="n">
        <v>0.527777777777778</v>
      </c>
      <c r="B82" s="14" t="n">
        <f aca="false">COUNTIF($G82:$IV82,"K")</f>
        <v>2</v>
      </c>
      <c r="C82" s="14" t="n">
        <f aca="false">COUNTIF($G82:$IV82,"A")</f>
        <v>4</v>
      </c>
      <c r="D82" s="14" t="n">
        <f aca="false">COUNTIF($G82:$IV82,"T")</f>
        <v>5</v>
      </c>
      <c r="E82" s="14" t="n">
        <f aca="false">COUNTIF($G82:$IV82,"X")</f>
        <v>5</v>
      </c>
      <c r="F82" s="19" t="n">
        <f aca="false">SUM(B82:E82)</f>
        <v>16</v>
      </c>
      <c r="K82" s="22"/>
      <c r="O82" s="20" t="s">
        <v>372</v>
      </c>
      <c r="P82" s="2" t="s">
        <v>372</v>
      </c>
      <c r="Q82" s="2"/>
      <c r="R82" s="2"/>
      <c r="S82" s="20" t="s">
        <v>372</v>
      </c>
      <c r="T82" s="2" t="s">
        <v>372</v>
      </c>
      <c r="U82" s="2"/>
      <c r="V82" s="2"/>
      <c r="W82" s="22"/>
      <c r="AA82" s="20" t="s">
        <v>372</v>
      </c>
      <c r="AE82" s="22"/>
      <c r="AI82" s="22"/>
      <c r="AM82" s="22" t="s">
        <v>110</v>
      </c>
      <c r="AN82" s="4" t="s">
        <v>110</v>
      </c>
      <c r="AQ82" s="20" t="s">
        <v>110</v>
      </c>
      <c r="AR82" s="4" t="s">
        <v>110</v>
      </c>
      <c r="AU82" s="22"/>
      <c r="AY82" s="22"/>
      <c r="AZ82" s="4" t="s">
        <v>374</v>
      </c>
      <c r="BA82" s="4" t="s">
        <v>374</v>
      </c>
      <c r="BC82" s="22" t="s">
        <v>373</v>
      </c>
      <c r="BD82" s="2" t="s">
        <v>373</v>
      </c>
      <c r="BE82" s="2"/>
      <c r="BF82" s="2"/>
      <c r="BG82" s="20" t="s">
        <v>373</v>
      </c>
      <c r="BH82" s="2"/>
      <c r="BI82" s="2"/>
      <c r="BJ82" s="2"/>
      <c r="BK82" s="22"/>
      <c r="BO82" s="22"/>
      <c r="BS82" s="20"/>
      <c r="BT82" s="2"/>
      <c r="BU82" s="2"/>
      <c r="BV82" s="2"/>
      <c r="BW82" s="20" t="s">
        <v>373</v>
      </c>
      <c r="BX82" s="4" t="s">
        <v>373</v>
      </c>
      <c r="CA82" s="22"/>
      <c r="CE82" s="22"/>
      <c r="CI82" s="22"/>
      <c r="CM82" s="22"/>
      <c r="CQ82" s="22"/>
      <c r="CU82" s="22"/>
      <c r="CY82" s="22"/>
      <c r="DC82" s="22"/>
      <c r="DG82" s="22"/>
      <c r="DK82" s="22"/>
      <c r="DO82" s="22"/>
      <c r="DS82" s="22"/>
      <c r="DW82" s="22"/>
      <c r="EA82" s="22"/>
      <c r="EE82" s="22"/>
      <c r="EI82" s="22"/>
      <c r="EM82" s="22"/>
      <c r="EQ82" s="22"/>
      <c r="EU82" s="22"/>
      <c r="EY82" s="22"/>
      <c r="FC82" s="22"/>
      <c r="FG82" s="22"/>
      <c r="FK82" s="22"/>
      <c r="FO82" s="22"/>
      <c r="FS82" s="22"/>
      <c r="FW82" s="22"/>
      <c r="GA82" s="22"/>
      <c r="GE82" s="22"/>
      <c r="GI82" s="22"/>
      <c r="GM82" s="22"/>
      <c r="GQ82" s="22"/>
      <c r="GU82" s="22"/>
      <c r="GY82" s="22"/>
      <c r="HC82" s="22"/>
      <c r="HG82" s="22"/>
      <c r="HK82" s="22"/>
      <c r="HO82" s="22"/>
      <c r="HS82" s="22"/>
      <c r="HW82" s="22"/>
      <c r="IA82" s="22"/>
      <c r="IE82" s="22"/>
      <c r="II82" s="22"/>
      <c r="IM82" s="22"/>
      <c r="IQ82" s="22"/>
      <c r="IU82" s="22"/>
    </row>
    <row r="83" s="4" customFormat="true" ht="14.9" hidden="false" customHeight="true" outlineLevel="0" collapsed="false">
      <c r="A83" s="24" t="n">
        <v>0.53125</v>
      </c>
      <c r="B83" s="14" t="n">
        <f aca="false">COUNTIF($G83:$IV83,"K")</f>
        <v>2</v>
      </c>
      <c r="C83" s="14" t="n">
        <f aca="false">COUNTIF($G83:$IV83,"A")</f>
        <v>4</v>
      </c>
      <c r="D83" s="14" t="n">
        <f aca="false">COUNTIF($G83:$IV83,"T")</f>
        <v>5</v>
      </c>
      <c r="E83" s="14" t="n">
        <f aca="false">COUNTIF($G83:$IV83,"X")</f>
        <v>5</v>
      </c>
      <c r="F83" s="19" t="n">
        <f aca="false">SUM(B83:E83)</f>
        <v>16</v>
      </c>
      <c r="K83" s="22"/>
      <c r="O83" s="20" t="s">
        <v>372</v>
      </c>
      <c r="P83" s="2" t="s">
        <v>372</v>
      </c>
      <c r="Q83" s="2"/>
      <c r="R83" s="2"/>
      <c r="S83" s="20" t="s">
        <v>372</v>
      </c>
      <c r="T83" s="2" t="s">
        <v>372</v>
      </c>
      <c r="U83" s="2"/>
      <c r="V83" s="2"/>
      <c r="W83" s="22"/>
      <c r="AA83" s="20" t="s">
        <v>372</v>
      </c>
      <c r="AE83" s="22"/>
      <c r="AI83" s="22"/>
      <c r="AM83" s="22" t="s">
        <v>110</v>
      </c>
      <c r="AN83" s="4" t="s">
        <v>110</v>
      </c>
      <c r="AQ83" s="20" t="s">
        <v>110</v>
      </c>
      <c r="AR83" s="4" t="s">
        <v>110</v>
      </c>
      <c r="AU83" s="22"/>
      <c r="AY83" s="22"/>
      <c r="AZ83" s="4" t="s">
        <v>374</v>
      </c>
      <c r="BA83" s="4" t="s">
        <v>374</v>
      </c>
      <c r="BC83" s="22" t="s">
        <v>373</v>
      </c>
      <c r="BD83" s="2" t="s">
        <v>373</v>
      </c>
      <c r="BE83" s="2"/>
      <c r="BF83" s="2"/>
      <c r="BG83" s="20" t="s">
        <v>373</v>
      </c>
      <c r="BH83" s="2"/>
      <c r="BI83" s="2"/>
      <c r="BJ83" s="2"/>
      <c r="BK83" s="22"/>
      <c r="BO83" s="22"/>
      <c r="BS83" s="20"/>
      <c r="BT83" s="2"/>
      <c r="BU83" s="2"/>
      <c r="BV83" s="2"/>
      <c r="BW83" s="20" t="s">
        <v>373</v>
      </c>
      <c r="BX83" s="4" t="s">
        <v>373</v>
      </c>
      <c r="CA83" s="22"/>
      <c r="CE83" s="22"/>
      <c r="CI83" s="22"/>
      <c r="CM83" s="22"/>
      <c r="CQ83" s="22"/>
      <c r="CU83" s="22"/>
      <c r="CY83" s="22"/>
      <c r="DC83" s="22"/>
      <c r="DG83" s="22"/>
      <c r="DK83" s="22"/>
      <c r="DO83" s="22"/>
      <c r="DS83" s="22"/>
      <c r="DW83" s="22"/>
      <c r="EA83" s="22"/>
      <c r="EE83" s="22"/>
      <c r="EI83" s="22"/>
      <c r="EM83" s="22"/>
      <c r="EQ83" s="22"/>
      <c r="EU83" s="22"/>
      <c r="EY83" s="22"/>
      <c r="FC83" s="22"/>
      <c r="FG83" s="22"/>
      <c r="FK83" s="22"/>
      <c r="FO83" s="22"/>
      <c r="FS83" s="22"/>
      <c r="FW83" s="22"/>
      <c r="GA83" s="22"/>
      <c r="GE83" s="22"/>
      <c r="GI83" s="22"/>
      <c r="GM83" s="22"/>
      <c r="GQ83" s="22"/>
      <c r="GU83" s="22"/>
      <c r="GY83" s="22"/>
      <c r="HC83" s="22"/>
      <c r="HG83" s="22"/>
      <c r="HK83" s="22"/>
      <c r="HO83" s="22"/>
      <c r="HS83" s="22"/>
      <c r="HW83" s="22"/>
      <c r="IA83" s="22"/>
      <c r="IE83" s="22"/>
      <c r="II83" s="22"/>
      <c r="IM83" s="22"/>
      <c r="IQ83" s="22"/>
      <c r="IU83" s="22"/>
    </row>
    <row r="84" s="4" customFormat="true" ht="14.9" hidden="false" customHeight="true" outlineLevel="0" collapsed="false">
      <c r="A84" s="24" t="n">
        <v>0.534722222222222</v>
      </c>
      <c r="B84" s="14" t="n">
        <f aca="false">COUNTIF($G84:$IV84,"K")</f>
        <v>2</v>
      </c>
      <c r="C84" s="14" t="n">
        <f aca="false">COUNTIF($G84:$IV84,"A")</f>
        <v>4</v>
      </c>
      <c r="D84" s="14" t="n">
        <f aca="false">COUNTIF($G84:$IV84,"T")</f>
        <v>5</v>
      </c>
      <c r="E84" s="14" t="n">
        <f aca="false">COUNTIF($G84:$IV84,"X")</f>
        <v>5</v>
      </c>
      <c r="F84" s="19" t="n">
        <f aca="false">SUM(B84:E84)</f>
        <v>16</v>
      </c>
      <c r="K84" s="22"/>
      <c r="O84" s="20" t="s">
        <v>372</v>
      </c>
      <c r="P84" s="2" t="s">
        <v>372</v>
      </c>
      <c r="Q84" s="2"/>
      <c r="R84" s="2"/>
      <c r="S84" s="20" t="s">
        <v>372</v>
      </c>
      <c r="T84" s="2" t="s">
        <v>372</v>
      </c>
      <c r="U84" s="2"/>
      <c r="V84" s="2"/>
      <c r="W84" s="22"/>
      <c r="AA84" s="20" t="s">
        <v>372</v>
      </c>
      <c r="AE84" s="22"/>
      <c r="AI84" s="22"/>
      <c r="AM84" s="22" t="s">
        <v>110</v>
      </c>
      <c r="AN84" s="4" t="s">
        <v>110</v>
      </c>
      <c r="AQ84" s="20" t="s">
        <v>110</v>
      </c>
      <c r="AR84" s="4" t="s">
        <v>110</v>
      </c>
      <c r="AU84" s="22"/>
      <c r="AY84" s="22"/>
      <c r="AZ84" s="4" t="s">
        <v>374</v>
      </c>
      <c r="BA84" s="4" t="s">
        <v>374</v>
      </c>
      <c r="BC84" s="22" t="s">
        <v>373</v>
      </c>
      <c r="BD84" s="2" t="s">
        <v>373</v>
      </c>
      <c r="BE84" s="2"/>
      <c r="BF84" s="2"/>
      <c r="BG84" s="20" t="s">
        <v>373</v>
      </c>
      <c r="BH84" s="2"/>
      <c r="BI84" s="2"/>
      <c r="BJ84" s="2"/>
      <c r="BK84" s="22"/>
      <c r="BO84" s="22"/>
      <c r="BS84" s="20"/>
      <c r="BT84" s="2"/>
      <c r="BU84" s="2"/>
      <c r="BV84" s="2"/>
      <c r="BW84" s="20" t="s">
        <v>373</v>
      </c>
      <c r="BX84" s="4" t="s">
        <v>373</v>
      </c>
      <c r="CA84" s="22"/>
      <c r="CE84" s="22"/>
      <c r="CI84" s="22"/>
      <c r="CM84" s="22"/>
      <c r="CQ84" s="22"/>
      <c r="CU84" s="22"/>
      <c r="CY84" s="22"/>
      <c r="DC84" s="22"/>
      <c r="DG84" s="22"/>
      <c r="DK84" s="22"/>
      <c r="DO84" s="22"/>
      <c r="DS84" s="22"/>
      <c r="DW84" s="22"/>
      <c r="EA84" s="22"/>
      <c r="EE84" s="22"/>
      <c r="EI84" s="22"/>
      <c r="EM84" s="22"/>
      <c r="EQ84" s="22"/>
      <c r="EU84" s="22"/>
      <c r="EY84" s="22"/>
      <c r="FC84" s="22"/>
      <c r="FG84" s="22"/>
      <c r="FK84" s="22"/>
      <c r="FO84" s="22"/>
      <c r="FS84" s="22"/>
      <c r="FW84" s="22"/>
      <c r="GA84" s="22"/>
      <c r="GE84" s="22"/>
      <c r="GI84" s="22"/>
      <c r="GM84" s="22"/>
      <c r="GQ84" s="22"/>
      <c r="GU84" s="22"/>
      <c r="GY84" s="22"/>
      <c r="HC84" s="22"/>
      <c r="HG84" s="22"/>
      <c r="HK84" s="22"/>
      <c r="HO84" s="22"/>
      <c r="HS84" s="22"/>
      <c r="HW84" s="22"/>
      <c r="IA84" s="22"/>
      <c r="IE84" s="22"/>
      <c r="II84" s="22"/>
      <c r="IM84" s="22"/>
      <c r="IQ84" s="22"/>
      <c r="IU84" s="22"/>
    </row>
    <row r="85" s="4" customFormat="true" ht="14.9" hidden="false" customHeight="true" outlineLevel="0" collapsed="false">
      <c r="A85" s="24" t="n">
        <v>0.538194444444444</v>
      </c>
      <c r="B85" s="14" t="n">
        <f aca="false">COUNTIF($G85:$IV85,"K")</f>
        <v>2</v>
      </c>
      <c r="C85" s="14" t="n">
        <f aca="false">COUNTIF($G85:$IV85,"A")</f>
        <v>4</v>
      </c>
      <c r="D85" s="14" t="n">
        <f aca="false">COUNTIF($G85:$IV85,"T")</f>
        <v>5</v>
      </c>
      <c r="E85" s="14" t="n">
        <f aca="false">COUNTIF($G85:$IV85,"X")</f>
        <v>5</v>
      </c>
      <c r="F85" s="19" t="n">
        <f aca="false">SUM(B85:E85)</f>
        <v>16</v>
      </c>
      <c r="K85" s="22"/>
      <c r="O85" s="20" t="s">
        <v>372</v>
      </c>
      <c r="P85" s="2" t="s">
        <v>372</v>
      </c>
      <c r="Q85" s="2"/>
      <c r="R85" s="2"/>
      <c r="S85" s="20" t="s">
        <v>372</v>
      </c>
      <c r="T85" s="2" t="s">
        <v>372</v>
      </c>
      <c r="U85" s="2"/>
      <c r="V85" s="2"/>
      <c r="W85" s="22"/>
      <c r="AA85" s="20" t="s">
        <v>372</v>
      </c>
      <c r="AE85" s="22"/>
      <c r="AI85" s="22"/>
      <c r="AM85" s="22" t="s">
        <v>110</v>
      </c>
      <c r="AN85" s="4" t="s">
        <v>110</v>
      </c>
      <c r="AQ85" s="20" t="s">
        <v>110</v>
      </c>
      <c r="AR85" s="4" t="s">
        <v>110</v>
      </c>
      <c r="AU85" s="22"/>
      <c r="AY85" s="22"/>
      <c r="AZ85" s="4" t="s">
        <v>374</v>
      </c>
      <c r="BA85" s="4" t="s">
        <v>374</v>
      </c>
      <c r="BC85" s="22" t="s">
        <v>373</v>
      </c>
      <c r="BD85" s="2" t="s">
        <v>373</v>
      </c>
      <c r="BE85" s="2"/>
      <c r="BF85" s="2"/>
      <c r="BG85" s="20" t="s">
        <v>373</v>
      </c>
      <c r="BH85" s="2"/>
      <c r="BI85" s="2"/>
      <c r="BJ85" s="2"/>
      <c r="BK85" s="22"/>
      <c r="BO85" s="22"/>
      <c r="BS85" s="20"/>
      <c r="BT85" s="2"/>
      <c r="BU85" s="2"/>
      <c r="BV85" s="2"/>
      <c r="BW85" s="20" t="s">
        <v>373</v>
      </c>
      <c r="BX85" s="4" t="s">
        <v>373</v>
      </c>
      <c r="CA85" s="22"/>
      <c r="CE85" s="22"/>
      <c r="CI85" s="22"/>
      <c r="CM85" s="22"/>
      <c r="CQ85" s="22"/>
      <c r="CU85" s="22"/>
      <c r="CY85" s="22"/>
      <c r="DC85" s="22"/>
      <c r="DG85" s="22"/>
      <c r="DK85" s="22"/>
      <c r="DO85" s="22"/>
      <c r="DS85" s="22"/>
      <c r="DW85" s="22"/>
      <c r="EA85" s="22"/>
      <c r="EE85" s="22"/>
      <c r="EI85" s="22"/>
      <c r="EM85" s="22"/>
      <c r="EQ85" s="22"/>
      <c r="EU85" s="22"/>
      <c r="EY85" s="22"/>
      <c r="FC85" s="22"/>
      <c r="FG85" s="22"/>
      <c r="FK85" s="22"/>
      <c r="FO85" s="22"/>
      <c r="FS85" s="22"/>
      <c r="FW85" s="22"/>
      <c r="GA85" s="22"/>
      <c r="GE85" s="22"/>
      <c r="GI85" s="22"/>
      <c r="GM85" s="22"/>
      <c r="GQ85" s="22"/>
      <c r="GU85" s="22"/>
      <c r="GY85" s="22"/>
      <c r="HC85" s="22"/>
      <c r="HG85" s="22"/>
      <c r="HK85" s="22"/>
      <c r="HO85" s="22"/>
      <c r="HS85" s="22"/>
      <c r="HW85" s="22"/>
      <c r="IA85" s="22"/>
      <c r="IE85" s="22"/>
      <c r="II85" s="22"/>
      <c r="IM85" s="22"/>
      <c r="IQ85" s="22"/>
      <c r="IU85" s="22"/>
    </row>
    <row r="86" s="4" customFormat="true" ht="14.9" hidden="false" customHeight="true" outlineLevel="0" collapsed="false">
      <c r="A86" s="23" t="n">
        <v>0.541666666666667</v>
      </c>
      <c r="B86" s="14" t="n">
        <f aca="false">COUNTIF($G86:$IV86,"K")</f>
        <v>2</v>
      </c>
      <c r="C86" s="14" t="n">
        <f aca="false">COUNTIF($G86:$IV86,"A")</f>
        <v>4</v>
      </c>
      <c r="D86" s="14" t="n">
        <f aca="false">COUNTIF($G86:$IV86,"T")</f>
        <v>5</v>
      </c>
      <c r="E86" s="14" t="n">
        <f aca="false">COUNTIF($G86:$IV86,"X")</f>
        <v>5</v>
      </c>
      <c r="F86" s="19" t="n">
        <f aca="false">SUM(B86:E86)</f>
        <v>16</v>
      </c>
      <c r="K86" s="22"/>
      <c r="O86" s="20" t="s">
        <v>372</v>
      </c>
      <c r="P86" s="2" t="s">
        <v>372</v>
      </c>
      <c r="Q86" s="2"/>
      <c r="R86" s="2"/>
      <c r="S86" s="20" t="s">
        <v>372</v>
      </c>
      <c r="T86" s="2" t="s">
        <v>372</v>
      </c>
      <c r="U86" s="2"/>
      <c r="V86" s="2"/>
      <c r="W86" s="22"/>
      <c r="AA86" s="20" t="s">
        <v>372</v>
      </c>
      <c r="AE86" s="22"/>
      <c r="AI86" s="22"/>
      <c r="AM86" s="22" t="s">
        <v>110</v>
      </c>
      <c r="AN86" s="4" t="s">
        <v>110</v>
      </c>
      <c r="AQ86" s="20" t="s">
        <v>110</v>
      </c>
      <c r="AR86" s="4" t="s">
        <v>110</v>
      </c>
      <c r="AU86" s="22"/>
      <c r="AY86" s="22"/>
      <c r="AZ86" s="4" t="s">
        <v>374</v>
      </c>
      <c r="BA86" s="4" t="s">
        <v>374</v>
      </c>
      <c r="BC86" s="22" t="s">
        <v>373</v>
      </c>
      <c r="BD86" s="2" t="s">
        <v>373</v>
      </c>
      <c r="BE86" s="2"/>
      <c r="BF86" s="2"/>
      <c r="BG86" s="20" t="s">
        <v>373</v>
      </c>
      <c r="BH86" s="2"/>
      <c r="BI86" s="2"/>
      <c r="BJ86" s="2"/>
      <c r="BK86" s="22"/>
      <c r="BO86" s="22"/>
      <c r="BS86" s="20"/>
      <c r="BT86" s="2"/>
      <c r="BU86" s="2"/>
      <c r="BV86" s="2"/>
      <c r="BW86" s="20" t="s">
        <v>373</v>
      </c>
      <c r="BX86" s="4" t="s">
        <v>373</v>
      </c>
      <c r="CA86" s="22"/>
      <c r="CE86" s="22"/>
      <c r="CI86" s="22"/>
      <c r="CM86" s="22"/>
      <c r="CQ86" s="22"/>
      <c r="CU86" s="22"/>
      <c r="CY86" s="22"/>
      <c r="DC86" s="22"/>
      <c r="DG86" s="22"/>
      <c r="DK86" s="22"/>
      <c r="DO86" s="22"/>
      <c r="DS86" s="22"/>
      <c r="DW86" s="22"/>
      <c r="EA86" s="22"/>
      <c r="EE86" s="22"/>
      <c r="EI86" s="22"/>
      <c r="EM86" s="22"/>
      <c r="EQ86" s="22"/>
      <c r="EU86" s="22"/>
      <c r="EY86" s="22"/>
      <c r="FC86" s="22"/>
      <c r="FG86" s="22"/>
      <c r="FK86" s="22"/>
      <c r="FO86" s="22"/>
      <c r="FS86" s="22"/>
      <c r="FW86" s="22"/>
      <c r="GA86" s="22"/>
      <c r="GE86" s="22"/>
      <c r="GI86" s="22"/>
      <c r="GM86" s="22"/>
      <c r="GQ86" s="22"/>
      <c r="GU86" s="22"/>
      <c r="GY86" s="22"/>
      <c r="HC86" s="22"/>
      <c r="HG86" s="22"/>
      <c r="HK86" s="22"/>
      <c r="HO86" s="22"/>
      <c r="HS86" s="22"/>
      <c r="HW86" s="22"/>
      <c r="IA86" s="22"/>
      <c r="IE86" s="22"/>
      <c r="II86" s="22"/>
      <c r="IM86" s="22"/>
      <c r="IQ86" s="22"/>
      <c r="IU86" s="22"/>
    </row>
    <row r="87" s="4" customFormat="true" ht="14.9" hidden="false" customHeight="true" outlineLevel="0" collapsed="false">
      <c r="A87" s="24" t="n">
        <v>0.545138888888889</v>
      </c>
      <c r="B87" s="14" t="n">
        <f aca="false">COUNTIF($G87:$IV87,"K")</f>
        <v>2</v>
      </c>
      <c r="C87" s="14" t="n">
        <f aca="false">COUNTIF($G87:$IV87,"A")</f>
        <v>4</v>
      </c>
      <c r="D87" s="14" t="n">
        <f aca="false">COUNTIF($G87:$IV87,"T")</f>
        <v>5</v>
      </c>
      <c r="E87" s="14" t="n">
        <f aca="false">COUNTIF($G87:$IV87,"X")</f>
        <v>5</v>
      </c>
      <c r="F87" s="19" t="n">
        <f aca="false">SUM(B87:E87)</f>
        <v>16</v>
      </c>
      <c r="K87" s="22"/>
      <c r="O87" s="20" t="s">
        <v>372</v>
      </c>
      <c r="P87" s="2" t="s">
        <v>372</v>
      </c>
      <c r="Q87" s="2"/>
      <c r="R87" s="2"/>
      <c r="S87" s="20" t="s">
        <v>372</v>
      </c>
      <c r="T87" s="2" t="s">
        <v>372</v>
      </c>
      <c r="U87" s="2"/>
      <c r="V87" s="2"/>
      <c r="W87" s="22"/>
      <c r="AA87" s="20" t="s">
        <v>372</v>
      </c>
      <c r="AE87" s="22"/>
      <c r="AI87" s="22"/>
      <c r="AM87" s="22" t="s">
        <v>110</v>
      </c>
      <c r="AN87" s="4" t="s">
        <v>110</v>
      </c>
      <c r="AQ87" s="20" t="s">
        <v>110</v>
      </c>
      <c r="AR87" s="4" t="s">
        <v>110</v>
      </c>
      <c r="AU87" s="22"/>
      <c r="AY87" s="22"/>
      <c r="AZ87" s="4" t="s">
        <v>374</v>
      </c>
      <c r="BA87" s="4" t="s">
        <v>374</v>
      </c>
      <c r="BC87" s="22" t="s">
        <v>373</v>
      </c>
      <c r="BD87" s="2" t="s">
        <v>373</v>
      </c>
      <c r="BE87" s="2"/>
      <c r="BF87" s="2"/>
      <c r="BG87" s="20" t="s">
        <v>373</v>
      </c>
      <c r="BH87" s="2"/>
      <c r="BI87" s="2"/>
      <c r="BJ87" s="2"/>
      <c r="BK87" s="22"/>
      <c r="BO87" s="22"/>
      <c r="BS87" s="20"/>
      <c r="BT87" s="2"/>
      <c r="BU87" s="2"/>
      <c r="BV87" s="2"/>
      <c r="BW87" s="20" t="s">
        <v>373</v>
      </c>
      <c r="BX87" s="4" t="s">
        <v>373</v>
      </c>
      <c r="CA87" s="22"/>
      <c r="CE87" s="22"/>
      <c r="CI87" s="22"/>
      <c r="CM87" s="22"/>
      <c r="CQ87" s="22"/>
      <c r="CU87" s="22"/>
      <c r="CY87" s="22"/>
      <c r="DC87" s="22"/>
      <c r="DG87" s="22"/>
      <c r="DK87" s="22"/>
      <c r="DO87" s="22"/>
      <c r="DS87" s="22"/>
      <c r="DW87" s="22"/>
      <c r="EA87" s="22"/>
      <c r="EE87" s="22"/>
      <c r="EI87" s="22"/>
      <c r="EM87" s="22"/>
      <c r="EQ87" s="22"/>
      <c r="EU87" s="22"/>
      <c r="EY87" s="22"/>
      <c r="FC87" s="22"/>
      <c r="FG87" s="22"/>
      <c r="FK87" s="22"/>
      <c r="FO87" s="22"/>
      <c r="FS87" s="22"/>
      <c r="FW87" s="22"/>
      <c r="GA87" s="22"/>
      <c r="GE87" s="22"/>
      <c r="GI87" s="22"/>
      <c r="GM87" s="22"/>
      <c r="GQ87" s="22"/>
      <c r="GU87" s="22"/>
      <c r="GY87" s="22"/>
      <c r="HC87" s="22"/>
      <c r="HG87" s="22"/>
      <c r="HK87" s="22"/>
      <c r="HO87" s="22"/>
      <c r="HS87" s="22"/>
      <c r="HW87" s="22"/>
      <c r="IA87" s="22"/>
      <c r="IE87" s="22"/>
      <c r="II87" s="22"/>
      <c r="IM87" s="22"/>
      <c r="IQ87" s="22"/>
      <c r="IU87" s="22"/>
    </row>
    <row r="88" s="4" customFormat="true" ht="14.9" hidden="false" customHeight="true" outlineLevel="0" collapsed="false">
      <c r="A88" s="24" t="n">
        <v>0.548611111111111</v>
      </c>
      <c r="B88" s="14" t="n">
        <f aca="false">COUNTIF($G88:$IV88,"K")</f>
        <v>2</v>
      </c>
      <c r="C88" s="14" t="n">
        <f aca="false">COUNTIF($G88:$IV88,"A")</f>
        <v>4</v>
      </c>
      <c r="D88" s="14" t="n">
        <f aca="false">COUNTIF($G88:$IV88,"T")</f>
        <v>5</v>
      </c>
      <c r="E88" s="14" t="n">
        <f aca="false">COUNTIF($G88:$IV88,"X")</f>
        <v>4</v>
      </c>
      <c r="F88" s="19" t="n">
        <f aca="false">SUM(B88:E88)</f>
        <v>15</v>
      </c>
      <c r="K88" s="22"/>
      <c r="O88" s="20" t="s">
        <v>372</v>
      </c>
      <c r="P88" s="2" t="s">
        <v>372</v>
      </c>
      <c r="Q88" s="2"/>
      <c r="R88" s="2"/>
      <c r="S88" s="20" t="s">
        <v>372</v>
      </c>
      <c r="T88" s="2" t="s">
        <v>372</v>
      </c>
      <c r="U88" s="2"/>
      <c r="V88" s="2"/>
      <c r="W88" s="22"/>
      <c r="AA88" s="20" t="s">
        <v>372</v>
      </c>
      <c r="AE88" s="22"/>
      <c r="AI88" s="22"/>
      <c r="AM88" s="22" t="s">
        <v>110</v>
      </c>
      <c r="AN88" s="4" t="s">
        <v>110</v>
      </c>
      <c r="AQ88" s="20" t="s">
        <v>110</v>
      </c>
      <c r="AR88" s="4" t="s">
        <v>110</v>
      </c>
      <c r="AU88" s="22"/>
      <c r="AY88" s="22"/>
      <c r="AZ88" s="4" t="s">
        <v>374</v>
      </c>
      <c r="BA88" s="4" t="s">
        <v>374</v>
      </c>
      <c r="BC88" s="22" t="s">
        <v>373</v>
      </c>
      <c r="BD88" s="2"/>
      <c r="BE88" s="2"/>
      <c r="BF88" s="2"/>
      <c r="BG88" s="20" t="s">
        <v>373</v>
      </c>
      <c r="BH88" s="2"/>
      <c r="BI88" s="2"/>
      <c r="BJ88" s="2"/>
      <c r="BK88" s="22"/>
      <c r="BO88" s="22"/>
      <c r="BS88" s="20"/>
      <c r="BT88" s="2"/>
      <c r="BU88" s="2"/>
      <c r="BV88" s="2"/>
      <c r="BW88" s="20" t="s">
        <v>373</v>
      </c>
      <c r="BX88" s="4" t="s">
        <v>373</v>
      </c>
      <c r="CA88" s="22"/>
      <c r="CE88" s="22"/>
      <c r="CI88" s="22"/>
      <c r="CM88" s="22"/>
      <c r="CQ88" s="22"/>
      <c r="CU88" s="22"/>
      <c r="CY88" s="22"/>
      <c r="DC88" s="22"/>
      <c r="DG88" s="22"/>
      <c r="DK88" s="22"/>
      <c r="DO88" s="22"/>
      <c r="DS88" s="22"/>
      <c r="DW88" s="22"/>
      <c r="EA88" s="22"/>
      <c r="EE88" s="22"/>
      <c r="EI88" s="22"/>
      <c r="EM88" s="22"/>
      <c r="EQ88" s="22"/>
      <c r="EU88" s="22"/>
      <c r="EY88" s="22"/>
      <c r="FC88" s="22"/>
      <c r="FG88" s="22"/>
      <c r="FK88" s="22"/>
      <c r="FO88" s="22"/>
      <c r="FS88" s="22"/>
      <c r="FW88" s="22"/>
      <c r="GA88" s="22"/>
      <c r="GE88" s="22"/>
      <c r="GI88" s="22"/>
      <c r="GM88" s="22"/>
      <c r="GQ88" s="22"/>
      <c r="GU88" s="22"/>
      <c r="GY88" s="22"/>
      <c r="HC88" s="22"/>
      <c r="HG88" s="22"/>
      <c r="HK88" s="22"/>
      <c r="HO88" s="22"/>
      <c r="HS88" s="22"/>
      <c r="HW88" s="22"/>
      <c r="IA88" s="22"/>
      <c r="IE88" s="22"/>
      <c r="II88" s="22"/>
      <c r="IM88" s="22"/>
      <c r="IQ88" s="22"/>
      <c r="IU88" s="22"/>
    </row>
    <row r="89" s="4" customFormat="true" ht="14.9" hidden="false" customHeight="true" outlineLevel="0" collapsed="false">
      <c r="A89" s="24" t="n">
        <v>0.552083333333333</v>
      </c>
      <c r="B89" s="14" t="n">
        <f aca="false">COUNTIF($G89:$IV89,"K")</f>
        <v>2</v>
      </c>
      <c r="C89" s="14" t="n">
        <f aca="false">COUNTIF($G89:$IV89,"A")</f>
        <v>5</v>
      </c>
      <c r="D89" s="14" t="n">
        <f aca="false">COUNTIF($G89:$IV89,"T")</f>
        <v>5</v>
      </c>
      <c r="E89" s="14" t="n">
        <f aca="false">COUNTIF($G89:$IV89,"X")</f>
        <v>3</v>
      </c>
      <c r="F89" s="19" t="n">
        <f aca="false">SUM(B89:E89)</f>
        <v>15</v>
      </c>
      <c r="K89" s="22"/>
      <c r="O89" s="20" t="s">
        <v>372</v>
      </c>
      <c r="P89" s="2" t="s">
        <v>372</v>
      </c>
      <c r="Q89" s="2"/>
      <c r="R89" s="2"/>
      <c r="S89" s="20" t="s">
        <v>372</v>
      </c>
      <c r="T89" s="2" t="s">
        <v>372</v>
      </c>
      <c r="U89" s="2"/>
      <c r="V89" s="2"/>
      <c r="W89" s="22"/>
      <c r="AA89" s="20" t="s">
        <v>372</v>
      </c>
      <c r="AE89" s="22"/>
      <c r="AI89" s="22"/>
      <c r="AM89" s="22" t="s">
        <v>110</v>
      </c>
      <c r="AN89" s="4" t="s">
        <v>110</v>
      </c>
      <c r="AQ89" s="20" t="s">
        <v>110</v>
      </c>
      <c r="AR89" s="4" t="s">
        <v>110</v>
      </c>
      <c r="AU89" s="22"/>
      <c r="AY89" s="22"/>
      <c r="AZ89" s="4" t="s">
        <v>374</v>
      </c>
      <c r="BA89" s="4" t="s">
        <v>374</v>
      </c>
      <c r="BC89" s="22" t="s">
        <v>373</v>
      </c>
      <c r="BD89" s="2"/>
      <c r="BE89" s="2"/>
      <c r="BF89" s="2"/>
      <c r="BG89" s="20" t="s">
        <v>373</v>
      </c>
      <c r="BH89" s="2"/>
      <c r="BI89" s="2"/>
      <c r="BJ89" s="2"/>
      <c r="BK89" s="22"/>
      <c r="BO89" s="22"/>
      <c r="BS89" s="20"/>
      <c r="BT89" s="2" t="s">
        <v>110</v>
      </c>
      <c r="BU89" s="2"/>
      <c r="BV89" s="2"/>
      <c r="BW89" s="20"/>
      <c r="BX89" s="4" t="s">
        <v>373</v>
      </c>
      <c r="CA89" s="22"/>
      <c r="CE89" s="22"/>
      <c r="CI89" s="22"/>
      <c r="CM89" s="22"/>
      <c r="CQ89" s="22"/>
      <c r="CU89" s="22"/>
      <c r="CY89" s="22"/>
      <c r="DC89" s="22"/>
      <c r="DG89" s="22"/>
      <c r="DK89" s="22"/>
      <c r="DO89" s="22"/>
      <c r="DS89" s="22"/>
      <c r="DW89" s="22"/>
      <c r="EA89" s="22"/>
      <c r="EE89" s="22"/>
      <c r="EI89" s="22"/>
      <c r="EM89" s="22"/>
      <c r="EQ89" s="22"/>
      <c r="EU89" s="22"/>
      <c r="EY89" s="22"/>
      <c r="FC89" s="22"/>
      <c r="FG89" s="22"/>
      <c r="FK89" s="22"/>
      <c r="FO89" s="22"/>
      <c r="FS89" s="22"/>
      <c r="FW89" s="22"/>
      <c r="GA89" s="22"/>
      <c r="GE89" s="22"/>
      <c r="GI89" s="22"/>
      <c r="GM89" s="22"/>
      <c r="GQ89" s="22"/>
      <c r="GU89" s="22"/>
      <c r="GY89" s="22"/>
      <c r="HC89" s="22"/>
      <c r="HG89" s="22"/>
      <c r="HK89" s="22"/>
      <c r="HO89" s="22"/>
      <c r="HS89" s="22"/>
      <c r="HW89" s="22"/>
      <c r="IA89" s="22"/>
      <c r="IE89" s="22"/>
      <c r="II89" s="22"/>
      <c r="IM89" s="22"/>
      <c r="IQ89" s="22"/>
      <c r="IU89" s="22"/>
    </row>
    <row r="90" s="4" customFormat="true" ht="14.9" hidden="false" customHeight="true" outlineLevel="0" collapsed="false">
      <c r="A90" s="24" t="n">
        <v>0.555555555555555</v>
      </c>
      <c r="B90" s="14" t="n">
        <f aca="false">COUNTIF($G90:$IV90,"K")</f>
        <v>2</v>
      </c>
      <c r="C90" s="14" t="n">
        <f aca="false">COUNTIF($G90:$IV90,"A")</f>
        <v>1</v>
      </c>
      <c r="D90" s="14" t="n">
        <f aca="false">COUNTIF($G90:$IV90,"T")</f>
        <v>3</v>
      </c>
      <c r="E90" s="14" t="n">
        <f aca="false">COUNTIF($G90:$IV90,"X")</f>
        <v>3</v>
      </c>
      <c r="F90" s="19" t="n">
        <f aca="false">SUM(B90:E90)</f>
        <v>9</v>
      </c>
      <c r="K90" s="22"/>
      <c r="O90" s="20"/>
      <c r="P90" s="2"/>
      <c r="Q90" s="2"/>
      <c r="R90" s="2"/>
      <c r="S90" s="20" t="s">
        <v>372</v>
      </c>
      <c r="T90" s="2" t="s">
        <v>372</v>
      </c>
      <c r="U90" s="2"/>
      <c r="V90" s="2"/>
      <c r="W90" s="22"/>
      <c r="AA90" s="20" t="s">
        <v>372</v>
      </c>
      <c r="AE90" s="22"/>
      <c r="AI90" s="22"/>
      <c r="AM90" s="22"/>
      <c r="AQ90" s="20"/>
      <c r="AU90" s="22"/>
      <c r="AY90" s="22"/>
      <c r="AZ90" s="4" t="s">
        <v>374</v>
      </c>
      <c r="BA90" s="4" t="s">
        <v>374</v>
      </c>
      <c r="BC90" s="22" t="s">
        <v>373</v>
      </c>
      <c r="BD90" s="2"/>
      <c r="BE90" s="2"/>
      <c r="BF90" s="2"/>
      <c r="BG90" s="20" t="s">
        <v>373</v>
      </c>
      <c r="BH90" s="2"/>
      <c r="BI90" s="2"/>
      <c r="BJ90" s="2"/>
      <c r="BK90" s="22"/>
      <c r="BO90" s="22"/>
      <c r="BS90" s="20"/>
      <c r="BT90" s="2" t="s">
        <v>110</v>
      </c>
      <c r="BU90" s="2"/>
      <c r="BV90" s="2"/>
      <c r="BW90" s="20"/>
      <c r="BX90" s="4" t="s">
        <v>373</v>
      </c>
      <c r="CA90" s="22"/>
      <c r="CE90" s="22"/>
      <c r="CI90" s="22"/>
      <c r="CM90" s="22"/>
      <c r="CQ90" s="22"/>
      <c r="CU90" s="22"/>
      <c r="CY90" s="22"/>
      <c r="DC90" s="22"/>
      <c r="DG90" s="22"/>
      <c r="DK90" s="22"/>
      <c r="DO90" s="22"/>
      <c r="DS90" s="22"/>
      <c r="DW90" s="22"/>
      <c r="EA90" s="22"/>
      <c r="EE90" s="22"/>
      <c r="EI90" s="22"/>
      <c r="EM90" s="22"/>
      <c r="EQ90" s="22"/>
      <c r="EU90" s="22"/>
      <c r="EY90" s="22"/>
      <c r="FC90" s="22"/>
      <c r="FG90" s="22"/>
      <c r="FK90" s="22"/>
      <c r="FO90" s="22"/>
      <c r="FS90" s="22"/>
      <c r="FW90" s="22"/>
      <c r="GA90" s="22"/>
      <c r="GE90" s="22"/>
      <c r="GI90" s="22"/>
      <c r="GM90" s="22"/>
      <c r="GQ90" s="22"/>
      <c r="GU90" s="22"/>
      <c r="GY90" s="22"/>
      <c r="HC90" s="22"/>
      <c r="HG90" s="22"/>
      <c r="HK90" s="22"/>
      <c r="HO90" s="22"/>
      <c r="HS90" s="22"/>
      <c r="HW90" s="22"/>
      <c r="IA90" s="22"/>
      <c r="IE90" s="22"/>
      <c r="II90" s="22"/>
      <c r="IM90" s="22"/>
      <c r="IQ90" s="22"/>
      <c r="IU90" s="22"/>
    </row>
    <row r="91" s="4" customFormat="true" ht="14.9" hidden="false" customHeight="true" outlineLevel="0" collapsed="false">
      <c r="A91" s="24" t="n">
        <v>0.559027777777778</v>
      </c>
      <c r="B91" s="14" t="n">
        <f aca="false">COUNTIF($G91:$IV91,"K")</f>
        <v>2</v>
      </c>
      <c r="C91" s="14" t="n">
        <f aca="false">COUNTIF($G91:$IV91,"A")</f>
        <v>1</v>
      </c>
      <c r="D91" s="14" t="n">
        <f aca="false">COUNTIF($G91:$IV91,"T")</f>
        <v>3</v>
      </c>
      <c r="E91" s="14" t="n">
        <f aca="false">COUNTIF($G91:$IV91,"X")</f>
        <v>3</v>
      </c>
      <c r="F91" s="19" t="n">
        <f aca="false">SUM(B91:E91)</f>
        <v>9</v>
      </c>
      <c r="K91" s="22"/>
      <c r="O91" s="20"/>
      <c r="P91" s="2"/>
      <c r="Q91" s="2"/>
      <c r="R91" s="2"/>
      <c r="S91" s="20" t="s">
        <v>372</v>
      </c>
      <c r="T91" s="2" t="s">
        <v>372</v>
      </c>
      <c r="U91" s="2"/>
      <c r="V91" s="2"/>
      <c r="W91" s="22"/>
      <c r="AA91" s="20" t="s">
        <v>372</v>
      </c>
      <c r="AE91" s="22"/>
      <c r="AI91" s="22"/>
      <c r="AM91" s="22"/>
      <c r="AQ91" s="20"/>
      <c r="AU91" s="22"/>
      <c r="AY91" s="22"/>
      <c r="AZ91" s="4" t="s">
        <v>374</v>
      </c>
      <c r="BA91" s="4" t="s">
        <v>374</v>
      </c>
      <c r="BC91" s="22" t="s">
        <v>373</v>
      </c>
      <c r="BD91" s="2"/>
      <c r="BE91" s="2"/>
      <c r="BF91" s="2"/>
      <c r="BG91" s="20" t="s">
        <v>373</v>
      </c>
      <c r="BH91" s="2"/>
      <c r="BI91" s="2"/>
      <c r="BJ91" s="2"/>
      <c r="BK91" s="22"/>
      <c r="BO91" s="22"/>
      <c r="BS91" s="20"/>
      <c r="BT91" s="2" t="s">
        <v>110</v>
      </c>
      <c r="BU91" s="2"/>
      <c r="BV91" s="2"/>
      <c r="BW91" s="20"/>
      <c r="BX91" s="4" t="s">
        <v>373</v>
      </c>
      <c r="CA91" s="22"/>
      <c r="CE91" s="22"/>
      <c r="CI91" s="22"/>
      <c r="CM91" s="22"/>
      <c r="CQ91" s="22"/>
      <c r="CU91" s="22"/>
      <c r="CY91" s="22"/>
      <c r="DC91" s="22"/>
      <c r="DG91" s="22"/>
      <c r="DK91" s="22"/>
      <c r="DO91" s="22"/>
      <c r="DS91" s="22"/>
      <c r="DW91" s="22"/>
      <c r="EA91" s="22"/>
      <c r="EE91" s="22"/>
      <c r="EI91" s="22"/>
      <c r="EM91" s="22"/>
      <c r="EQ91" s="22"/>
      <c r="EU91" s="22"/>
      <c r="EY91" s="22"/>
      <c r="FC91" s="22"/>
      <c r="FG91" s="22"/>
      <c r="FK91" s="22"/>
      <c r="FO91" s="22"/>
      <c r="FS91" s="22"/>
      <c r="FW91" s="22"/>
      <c r="GA91" s="22"/>
      <c r="GE91" s="22"/>
      <c r="GI91" s="22"/>
      <c r="GM91" s="22"/>
      <c r="GQ91" s="22"/>
      <c r="GU91" s="22"/>
      <c r="GY91" s="22"/>
      <c r="HC91" s="22"/>
      <c r="HG91" s="22"/>
      <c r="HK91" s="22"/>
      <c r="HO91" s="22"/>
      <c r="HS91" s="22"/>
      <c r="HW91" s="22"/>
      <c r="IA91" s="22"/>
      <c r="IE91" s="22"/>
      <c r="II91" s="22"/>
      <c r="IM91" s="22"/>
      <c r="IQ91" s="22"/>
      <c r="IU91" s="22"/>
    </row>
    <row r="92" s="4" customFormat="true" ht="14.9" hidden="false" customHeight="true" outlineLevel="0" collapsed="false">
      <c r="A92" s="24" t="n">
        <v>0.5625</v>
      </c>
      <c r="B92" s="14" t="n">
        <f aca="false">COUNTIF($G92:$IV92,"K")</f>
        <v>2</v>
      </c>
      <c r="C92" s="14" t="n">
        <f aca="false">COUNTIF($G92:$IV92,"A")</f>
        <v>1</v>
      </c>
      <c r="D92" s="14" t="n">
        <f aca="false">COUNTIF($G92:$IV92,"T")</f>
        <v>3</v>
      </c>
      <c r="E92" s="14" t="n">
        <f aca="false">COUNTIF($G92:$IV92,"X")</f>
        <v>3</v>
      </c>
      <c r="F92" s="19" t="n">
        <f aca="false">SUM(B92:E92)</f>
        <v>9</v>
      </c>
      <c r="K92" s="22"/>
      <c r="O92" s="20"/>
      <c r="P92" s="2"/>
      <c r="Q92" s="2"/>
      <c r="R92" s="2"/>
      <c r="S92" s="20" t="s">
        <v>372</v>
      </c>
      <c r="T92" s="2" t="s">
        <v>372</v>
      </c>
      <c r="U92" s="2"/>
      <c r="V92" s="2"/>
      <c r="W92" s="22"/>
      <c r="AA92" s="20" t="s">
        <v>372</v>
      </c>
      <c r="AE92" s="22"/>
      <c r="AI92" s="22"/>
      <c r="AM92" s="22"/>
      <c r="AQ92" s="20"/>
      <c r="AU92" s="22"/>
      <c r="AY92" s="22"/>
      <c r="AZ92" s="4" t="s">
        <v>374</v>
      </c>
      <c r="BA92" s="4" t="s">
        <v>374</v>
      </c>
      <c r="BC92" s="22" t="s">
        <v>373</v>
      </c>
      <c r="BD92" s="2"/>
      <c r="BE92" s="2"/>
      <c r="BF92" s="2"/>
      <c r="BG92" s="20" t="s">
        <v>373</v>
      </c>
      <c r="BH92" s="2"/>
      <c r="BI92" s="2"/>
      <c r="BJ92" s="2"/>
      <c r="BK92" s="22"/>
      <c r="BO92" s="22"/>
      <c r="BS92" s="20"/>
      <c r="BT92" s="2" t="s">
        <v>110</v>
      </c>
      <c r="BU92" s="2"/>
      <c r="BV92" s="2"/>
      <c r="BW92" s="20"/>
      <c r="BX92" s="4" t="s">
        <v>373</v>
      </c>
      <c r="CA92" s="22"/>
      <c r="CE92" s="22"/>
      <c r="CI92" s="22"/>
      <c r="CM92" s="22"/>
      <c r="CQ92" s="22"/>
      <c r="CU92" s="22"/>
      <c r="CY92" s="22"/>
      <c r="DC92" s="22"/>
      <c r="DG92" s="22"/>
      <c r="DK92" s="22"/>
      <c r="DO92" s="22"/>
      <c r="DS92" s="22"/>
      <c r="DW92" s="22"/>
      <c r="EA92" s="22"/>
      <c r="EE92" s="22"/>
      <c r="EI92" s="22"/>
      <c r="EM92" s="22"/>
      <c r="EQ92" s="22"/>
      <c r="EU92" s="22"/>
      <c r="EY92" s="22"/>
      <c r="FC92" s="22"/>
      <c r="FG92" s="22"/>
      <c r="FK92" s="22"/>
      <c r="FO92" s="22"/>
      <c r="FS92" s="22"/>
      <c r="FW92" s="22"/>
      <c r="GA92" s="22"/>
      <c r="GE92" s="22"/>
      <c r="GI92" s="22"/>
      <c r="GM92" s="22"/>
      <c r="GQ92" s="22"/>
      <c r="GU92" s="22"/>
      <c r="GY92" s="22"/>
      <c r="HC92" s="22"/>
      <c r="HG92" s="22"/>
      <c r="HK92" s="22"/>
      <c r="HO92" s="22"/>
      <c r="HS92" s="22"/>
      <c r="HW92" s="22"/>
      <c r="IA92" s="22"/>
      <c r="IE92" s="22"/>
      <c r="II92" s="22"/>
      <c r="IM92" s="22"/>
      <c r="IQ92" s="22"/>
      <c r="IU92" s="22"/>
    </row>
    <row r="93" s="4" customFormat="true" ht="14.9" hidden="false" customHeight="true" outlineLevel="0" collapsed="false">
      <c r="A93" s="24" t="n">
        <v>0.565972222222222</v>
      </c>
      <c r="B93" s="14" t="n">
        <f aca="false">COUNTIF($G93:$IV93,"K")</f>
        <v>2</v>
      </c>
      <c r="C93" s="14" t="n">
        <f aca="false">COUNTIF($G93:$IV93,"A")</f>
        <v>1</v>
      </c>
      <c r="D93" s="14" t="n">
        <f aca="false">COUNTIF($G93:$IV93,"T")</f>
        <v>3</v>
      </c>
      <c r="E93" s="14" t="n">
        <f aca="false">COUNTIF($G93:$IV93,"X")</f>
        <v>3</v>
      </c>
      <c r="F93" s="19" t="n">
        <f aca="false">SUM(B93:E93)</f>
        <v>9</v>
      </c>
      <c r="K93" s="22"/>
      <c r="O93" s="20"/>
      <c r="P93" s="2"/>
      <c r="Q93" s="2"/>
      <c r="R93" s="2"/>
      <c r="S93" s="20" t="s">
        <v>372</v>
      </c>
      <c r="T93" s="2" t="s">
        <v>372</v>
      </c>
      <c r="U93" s="2"/>
      <c r="V93" s="2"/>
      <c r="W93" s="22"/>
      <c r="AA93" s="20" t="s">
        <v>372</v>
      </c>
      <c r="AE93" s="22"/>
      <c r="AI93" s="22"/>
      <c r="AM93" s="22"/>
      <c r="AQ93" s="20"/>
      <c r="AU93" s="22"/>
      <c r="AY93" s="22"/>
      <c r="AZ93" s="4" t="s">
        <v>374</v>
      </c>
      <c r="BA93" s="4" t="s">
        <v>374</v>
      </c>
      <c r="BC93" s="22" t="s">
        <v>373</v>
      </c>
      <c r="BD93" s="2"/>
      <c r="BE93" s="2"/>
      <c r="BF93" s="2"/>
      <c r="BG93" s="20" t="s">
        <v>373</v>
      </c>
      <c r="BH93" s="2"/>
      <c r="BI93" s="2"/>
      <c r="BJ93" s="2"/>
      <c r="BK93" s="22"/>
      <c r="BO93" s="22"/>
      <c r="BS93" s="20"/>
      <c r="BT93" s="2" t="s">
        <v>110</v>
      </c>
      <c r="BU93" s="2"/>
      <c r="BV93" s="2"/>
      <c r="BW93" s="20"/>
      <c r="BX93" s="4" t="s">
        <v>373</v>
      </c>
      <c r="CA93" s="22"/>
      <c r="CE93" s="22"/>
      <c r="CI93" s="22"/>
      <c r="CM93" s="22"/>
      <c r="CQ93" s="22"/>
      <c r="CU93" s="22"/>
      <c r="CY93" s="22"/>
      <c r="DC93" s="22"/>
      <c r="DG93" s="22"/>
      <c r="DK93" s="22"/>
      <c r="DO93" s="22"/>
      <c r="DS93" s="22"/>
      <c r="DW93" s="22"/>
      <c r="EA93" s="22"/>
      <c r="EE93" s="22"/>
      <c r="EI93" s="22"/>
      <c r="EM93" s="22"/>
      <c r="EQ93" s="22"/>
      <c r="EU93" s="22"/>
      <c r="EY93" s="22"/>
      <c r="FC93" s="22"/>
      <c r="FG93" s="22"/>
      <c r="FK93" s="22"/>
      <c r="FO93" s="22"/>
      <c r="FS93" s="22"/>
      <c r="FW93" s="22"/>
      <c r="GA93" s="22"/>
      <c r="GE93" s="22"/>
      <c r="GI93" s="22"/>
      <c r="GM93" s="22"/>
      <c r="GQ93" s="22"/>
      <c r="GU93" s="22"/>
      <c r="GY93" s="22"/>
      <c r="HC93" s="22"/>
      <c r="HG93" s="22"/>
      <c r="HK93" s="22"/>
      <c r="HO93" s="22"/>
      <c r="HS93" s="22"/>
      <c r="HW93" s="22"/>
      <c r="IA93" s="22"/>
      <c r="IE93" s="22"/>
      <c r="II93" s="22"/>
      <c r="IM93" s="22"/>
      <c r="IQ93" s="22"/>
      <c r="IU93" s="22"/>
    </row>
    <row r="94" s="4" customFormat="true" ht="14.9" hidden="false" customHeight="true" outlineLevel="0" collapsed="false">
      <c r="A94" s="24" t="n">
        <v>0.569444444444444</v>
      </c>
      <c r="B94" s="14" t="n">
        <f aca="false">COUNTIF($G94:$IV94,"K")</f>
        <v>2</v>
      </c>
      <c r="C94" s="14" t="n">
        <f aca="false">COUNTIF($G94:$IV94,"A")</f>
        <v>1</v>
      </c>
      <c r="D94" s="14" t="n">
        <f aca="false">COUNTIF($G94:$IV94,"T")</f>
        <v>3</v>
      </c>
      <c r="E94" s="14" t="n">
        <f aca="false">COUNTIF($G94:$IV94,"X")</f>
        <v>3</v>
      </c>
      <c r="F94" s="19" t="n">
        <f aca="false">SUM(B94:E94)</f>
        <v>9</v>
      </c>
      <c r="K94" s="22"/>
      <c r="O94" s="20"/>
      <c r="P94" s="2"/>
      <c r="Q94" s="2"/>
      <c r="R94" s="2"/>
      <c r="S94" s="20" t="s">
        <v>372</v>
      </c>
      <c r="T94" s="2" t="s">
        <v>372</v>
      </c>
      <c r="U94" s="2"/>
      <c r="V94" s="2"/>
      <c r="W94" s="22"/>
      <c r="AA94" s="20" t="s">
        <v>372</v>
      </c>
      <c r="AE94" s="22"/>
      <c r="AI94" s="22"/>
      <c r="AM94" s="22"/>
      <c r="AQ94" s="20"/>
      <c r="AU94" s="22"/>
      <c r="AY94" s="22"/>
      <c r="AZ94" s="4" t="s">
        <v>374</v>
      </c>
      <c r="BA94" s="4" t="s">
        <v>374</v>
      </c>
      <c r="BC94" s="22" t="s">
        <v>373</v>
      </c>
      <c r="BD94" s="2"/>
      <c r="BE94" s="2"/>
      <c r="BF94" s="2"/>
      <c r="BG94" s="20" t="s">
        <v>373</v>
      </c>
      <c r="BH94" s="2"/>
      <c r="BI94" s="2"/>
      <c r="BJ94" s="2"/>
      <c r="BK94" s="22"/>
      <c r="BO94" s="22"/>
      <c r="BS94" s="20"/>
      <c r="BT94" s="2" t="s">
        <v>110</v>
      </c>
      <c r="BU94" s="2"/>
      <c r="BV94" s="2"/>
      <c r="BW94" s="20"/>
      <c r="BX94" s="4" t="s">
        <v>373</v>
      </c>
      <c r="CA94" s="22"/>
      <c r="CE94" s="22"/>
      <c r="CI94" s="22"/>
      <c r="CM94" s="22"/>
      <c r="CQ94" s="22"/>
      <c r="CU94" s="22"/>
      <c r="CY94" s="22"/>
      <c r="DC94" s="22"/>
      <c r="DG94" s="22"/>
      <c r="DK94" s="22"/>
      <c r="DO94" s="22"/>
      <c r="DS94" s="22"/>
      <c r="DW94" s="22"/>
      <c r="EA94" s="22"/>
      <c r="EE94" s="22"/>
      <c r="EI94" s="22"/>
      <c r="EM94" s="22"/>
      <c r="EQ94" s="22"/>
      <c r="EU94" s="22"/>
      <c r="EY94" s="22"/>
      <c r="FC94" s="22"/>
      <c r="FG94" s="22"/>
      <c r="FK94" s="22"/>
      <c r="FO94" s="22"/>
      <c r="FS94" s="22"/>
      <c r="FW94" s="22"/>
      <c r="GA94" s="22"/>
      <c r="GE94" s="22"/>
      <c r="GI94" s="22"/>
      <c r="GM94" s="22"/>
      <c r="GQ94" s="22"/>
      <c r="GU94" s="22"/>
      <c r="GY94" s="22"/>
      <c r="HC94" s="22"/>
      <c r="HG94" s="22"/>
      <c r="HK94" s="22"/>
      <c r="HO94" s="22"/>
      <c r="HS94" s="22"/>
      <c r="HW94" s="22"/>
      <c r="IA94" s="22"/>
      <c r="IE94" s="22"/>
      <c r="II94" s="22"/>
      <c r="IM94" s="22"/>
      <c r="IQ94" s="22"/>
      <c r="IU94" s="22"/>
    </row>
    <row r="95" s="4" customFormat="true" ht="14.9" hidden="false" customHeight="true" outlineLevel="0" collapsed="false">
      <c r="A95" s="24" t="n">
        <v>0.572916666666667</v>
      </c>
      <c r="B95" s="14" t="n">
        <f aca="false">COUNTIF($G95:$IV95,"K")</f>
        <v>2</v>
      </c>
      <c r="C95" s="14" t="n">
        <f aca="false">COUNTIF($G95:$IV95,"A")</f>
        <v>1</v>
      </c>
      <c r="D95" s="14" t="n">
        <f aca="false">COUNTIF($G95:$IV95,"T")</f>
        <v>3</v>
      </c>
      <c r="E95" s="14" t="n">
        <f aca="false">COUNTIF($G95:$IV95,"X")</f>
        <v>3</v>
      </c>
      <c r="F95" s="19" t="n">
        <f aca="false">SUM(B95:E95)</f>
        <v>9</v>
      </c>
      <c r="K95" s="22"/>
      <c r="O95" s="20"/>
      <c r="P95" s="2"/>
      <c r="Q95" s="2"/>
      <c r="R95" s="2"/>
      <c r="S95" s="20" t="s">
        <v>372</v>
      </c>
      <c r="T95" s="2" t="s">
        <v>372</v>
      </c>
      <c r="U95" s="2"/>
      <c r="V95" s="2"/>
      <c r="W95" s="22"/>
      <c r="AA95" s="20" t="s">
        <v>372</v>
      </c>
      <c r="AE95" s="22"/>
      <c r="AI95" s="22"/>
      <c r="AM95" s="22"/>
      <c r="AQ95" s="20"/>
      <c r="AU95" s="22"/>
      <c r="AY95" s="22"/>
      <c r="AZ95" s="4" t="s">
        <v>374</v>
      </c>
      <c r="BA95" s="4" t="s">
        <v>374</v>
      </c>
      <c r="BC95" s="22" t="s">
        <v>373</v>
      </c>
      <c r="BD95" s="2"/>
      <c r="BE95" s="2"/>
      <c r="BF95" s="2"/>
      <c r="BG95" s="20" t="s">
        <v>373</v>
      </c>
      <c r="BH95" s="2"/>
      <c r="BI95" s="2"/>
      <c r="BJ95" s="2"/>
      <c r="BK95" s="22"/>
      <c r="BO95" s="22"/>
      <c r="BS95" s="20"/>
      <c r="BT95" s="2" t="s">
        <v>110</v>
      </c>
      <c r="BU95" s="2"/>
      <c r="BV95" s="2"/>
      <c r="BW95" s="20"/>
      <c r="BX95" s="4" t="s">
        <v>373</v>
      </c>
      <c r="CA95" s="22"/>
      <c r="CE95" s="22"/>
      <c r="CI95" s="22"/>
      <c r="CM95" s="22"/>
      <c r="CQ95" s="22"/>
      <c r="CU95" s="22"/>
      <c r="CY95" s="22"/>
      <c r="DC95" s="22"/>
      <c r="DG95" s="22"/>
      <c r="DK95" s="22"/>
      <c r="DO95" s="22"/>
      <c r="DS95" s="22"/>
      <c r="DW95" s="22"/>
      <c r="EA95" s="22"/>
      <c r="EE95" s="22"/>
      <c r="EI95" s="22"/>
      <c r="EM95" s="22"/>
      <c r="EQ95" s="22"/>
      <c r="EU95" s="22"/>
      <c r="EY95" s="22"/>
      <c r="FC95" s="22"/>
      <c r="FG95" s="22"/>
      <c r="FK95" s="22"/>
      <c r="FO95" s="22"/>
      <c r="FS95" s="22"/>
      <c r="FW95" s="22"/>
      <c r="GA95" s="22"/>
      <c r="GE95" s="22"/>
      <c r="GI95" s="22"/>
      <c r="GM95" s="22"/>
      <c r="GQ95" s="22"/>
      <c r="GU95" s="22"/>
      <c r="GY95" s="22"/>
      <c r="HC95" s="22"/>
      <c r="HG95" s="22"/>
      <c r="HK95" s="22"/>
      <c r="HO95" s="22"/>
      <c r="HS95" s="22"/>
      <c r="HW95" s="22"/>
      <c r="IA95" s="22"/>
      <c r="IE95" s="22"/>
      <c r="II95" s="22"/>
      <c r="IM95" s="22"/>
      <c r="IQ95" s="22"/>
      <c r="IU95" s="22"/>
    </row>
    <row r="96" s="4" customFormat="true" ht="14.9" hidden="false" customHeight="true" outlineLevel="0" collapsed="false">
      <c r="A96" s="24" t="n">
        <v>0.576388888888889</v>
      </c>
      <c r="B96" s="14" t="n">
        <f aca="false">COUNTIF($G96:$IV96,"K")</f>
        <v>2</v>
      </c>
      <c r="C96" s="14" t="n">
        <f aca="false">COUNTIF($G96:$IV96,"A")</f>
        <v>1</v>
      </c>
      <c r="D96" s="14" t="n">
        <f aca="false">COUNTIF($G96:$IV96,"T")</f>
        <v>3</v>
      </c>
      <c r="E96" s="14" t="n">
        <f aca="false">COUNTIF($G96:$IV96,"X")</f>
        <v>3</v>
      </c>
      <c r="F96" s="19" t="n">
        <f aca="false">SUM(B96:E96)</f>
        <v>9</v>
      </c>
      <c r="K96" s="22"/>
      <c r="O96" s="20"/>
      <c r="P96" s="2"/>
      <c r="Q96" s="2"/>
      <c r="R96" s="2"/>
      <c r="S96" s="20" t="s">
        <v>372</v>
      </c>
      <c r="T96" s="2" t="s">
        <v>372</v>
      </c>
      <c r="U96" s="2"/>
      <c r="V96" s="2"/>
      <c r="W96" s="22"/>
      <c r="AA96" s="20" t="s">
        <v>372</v>
      </c>
      <c r="AE96" s="22"/>
      <c r="AI96" s="22"/>
      <c r="AM96" s="22"/>
      <c r="AQ96" s="20"/>
      <c r="AU96" s="22"/>
      <c r="AY96" s="22"/>
      <c r="AZ96" s="4" t="s">
        <v>374</v>
      </c>
      <c r="BA96" s="4" t="s">
        <v>374</v>
      </c>
      <c r="BC96" s="22" t="s">
        <v>373</v>
      </c>
      <c r="BD96" s="2"/>
      <c r="BE96" s="2"/>
      <c r="BF96" s="2"/>
      <c r="BG96" s="20" t="s">
        <v>373</v>
      </c>
      <c r="BH96" s="2"/>
      <c r="BI96" s="2"/>
      <c r="BJ96" s="2"/>
      <c r="BK96" s="22"/>
      <c r="BO96" s="22"/>
      <c r="BS96" s="20"/>
      <c r="BT96" s="2" t="s">
        <v>110</v>
      </c>
      <c r="BU96" s="2"/>
      <c r="BV96" s="2"/>
      <c r="BW96" s="20"/>
      <c r="BX96" s="4" t="s">
        <v>373</v>
      </c>
      <c r="CA96" s="22"/>
      <c r="CE96" s="22"/>
      <c r="CI96" s="22"/>
      <c r="CM96" s="22"/>
      <c r="CQ96" s="22"/>
      <c r="CU96" s="22"/>
      <c r="CY96" s="22"/>
      <c r="DC96" s="22"/>
      <c r="DG96" s="22"/>
      <c r="DK96" s="22"/>
      <c r="DO96" s="22"/>
      <c r="DS96" s="22"/>
      <c r="DW96" s="22"/>
      <c r="EA96" s="22"/>
      <c r="EE96" s="22"/>
      <c r="EI96" s="22"/>
      <c r="EM96" s="22"/>
      <c r="EQ96" s="22"/>
      <c r="EU96" s="22"/>
      <c r="EY96" s="22"/>
      <c r="FC96" s="22"/>
      <c r="FG96" s="22"/>
      <c r="FK96" s="22"/>
      <c r="FO96" s="22"/>
      <c r="FS96" s="22"/>
      <c r="FW96" s="22"/>
      <c r="GA96" s="22"/>
      <c r="GE96" s="22"/>
      <c r="GI96" s="22"/>
      <c r="GM96" s="22"/>
      <c r="GQ96" s="22"/>
      <c r="GU96" s="22"/>
      <c r="GY96" s="22"/>
      <c r="HC96" s="22"/>
      <c r="HG96" s="22"/>
      <c r="HK96" s="22"/>
      <c r="HO96" s="22"/>
      <c r="HS96" s="22"/>
      <c r="HW96" s="22"/>
      <c r="IA96" s="22"/>
      <c r="IE96" s="22"/>
      <c r="II96" s="22"/>
      <c r="IM96" s="22"/>
      <c r="IQ96" s="22"/>
      <c r="IU96" s="22"/>
    </row>
    <row r="97" s="4" customFormat="true" ht="14.9" hidden="false" customHeight="true" outlineLevel="0" collapsed="false">
      <c r="A97" s="24" t="n">
        <v>0.579861111111111</v>
      </c>
      <c r="B97" s="14" t="n">
        <f aca="false">COUNTIF($G97:$IV97,"K")</f>
        <v>2</v>
      </c>
      <c r="C97" s="14" t="n">
        <f aca="false">COUNTIF($G97:$IV97,"A")</f>
        <v>1</v>
      </c>
      <c r="D97" s="14" t="n">
        <f aca="false">COUNTIF($G97:$IV97,"T")</f>
        <v>3</v>
      </c>
      <c r="E97" s="14" t="n">
        <f aca="false">COUNTIF($G97:$IV97,"X")</f>
        <v>3</v>
      </c>
      <c r="F97" s="19" t="n">
        <f aca="false">SUM(B97:E97)</f>
        <v>9</v>
      </c>
      <c r="K97" s="22"/>
      <c r="O97" s="20"/>
      <c r="P97" s="2"/>
      <c r="Q97" s="2"/>
      <c r="R97" s="2"/>
      <c r="S97" s="20" t="s">
        <v>372</v>
      </c>
      <c r="T97" s="2" t="s">
        <v>372</v>
      </c>
      <c r="U97" s="2"/>
      <c r="V97" s="2"/>
      <c r="W97" s="22"/>
      <c r="AA97" s="20" t="s">
        <v>372</v>
      </c>
      <c r="AE97" s="22"/>
      <c r="AI97" s="22"/>
      <c r="AM97" s="22"/>
      <c r="AQ97" s="20"/>
      <c r="AU97" s="22"/>
      <c r="AY97" s="22"/>
      <c r="AZ97" s="4" t="s">
        <v>374</v>
      </c>
      <c r="BA97" s="4" t="s">
        <v>374</v>
      </c>
      <c r="BC97" s="22" t="s">
        <v>373</v>
      </c>
      <c r="BD97" s="2"/>
      <c r="BE97" s="2"/>
      <c r="BF97" s="2"/>
      <c r="BG97" s="20" t="s">
        <v>373</v>
      </c>
      <c r="BH97" s="2"/>
      <c r="BI97" s="2"/>
      <c r="BJ97" s="2"/>
      <c r="BK97" s="22"/>
      <c r="BO97" s="22"/>
      <c r="BS97" s="20"/>
      <c r="BT97" s="2" t="s">
        <v>110</v>
      </c>
      <c r="BU97" s="2"/>
      <c r="BV97" s="2"/>
      <c r="BW97" s="20"/>
      <c r="BX97" s="4" t="s">
        <v>373</v>
      </c>
      <c r="CA97" s="22"/>
      <c r="CE97" s="22"/>
      <c r="CI97" s="22"/>
      <c r="CM97" s="22"/>
      <c r="CQ97" s="22"/>
      <c r="CU97" s="22"/>
      <c r="CY97" s="22"/>
      <c r="DC97" s="22"/>
      <c r="DG97" s="22"/>
      <c r="DK97" s="22"/>
      <c r="DO97" s="22"/>
      <c r="DS97" s="22"/>
      <c r="DW97" s="22"/>
      <c r="EA97" s="22"/>
      <c r="EE97" s="22"/>
      <c r="EI97" s="22"/>
      <c r="EM97" s="22"/>
      <c r="EQ97" s="22"/>
      <c r="EU97" s="22"/>
      <c r="EY97" s="22"/>
      <c r="FC97" s="22"/>
      <c r="FG97" s="22"/>
      <c r="FK97" s="22"/>
      <c r="FO97" s="22"/>
      <c r="FS97" s="22"/>
      <c r="FW97" s="22"/>
      <c r="GA97" s="22"/>
      <c r="GE97" s="22"/>
      <c r="GI97" s="22"/>
      <c r="GM97" s="22"/>
      <c r="GQ97" s="22"/>
      <c r="GU97" s="22"/>
      <c r="GY97" s="22"/>
      <c r="HC97" s="22"/>
      <c r="HG97" s="22"/>
      <c r="HK97" s="22"/>
      <c r="HO97" s="22"/>
      <c r="HS97" s="22"/>
      <c r="HW97" s="22"/>
      <c r="IA97" s="22"/>
      <c r="IE97" s="22"/>
      <c r="II97" s="22"/>
      <c r="IM97" s="22"/>
      <c r="IQ97" s="22"/>
      <c r="IU97" s="22"/>
    </row>
    <row r="98" s="4" customFormat="true" ht="14.9" hidden="false" customHeight="true" outlineLevel="0" collapsed="false">
      <c r="A98" s="23" t="n">
        <v>0.583333333333333</v>
      </c>
      <c r="B98" s="14" t="n">
        <f aca="false">COUNTIF($G98:$IV98,"K")</f>
        <v>2</v>
      </c>
      <c r="C98" s="14" t="n">
        <f aca="false">COUNTIF($G98:$IV98,"A")</f>
        <v>1</v>
      </c>
      <c r="D98" s="14" t="n">
        <f aca="false">COUNTIF($G98:$IV98,"T")</f>
        <v>3</v>
      </c>
      <c r="E98" s="14" t="n">
        <f aca="false">COUNTIF($G98:$IV98,"X")</f>
        <v>3</v>
      </c>
      <c r="F98" s="19" t="n">
        <f aca="false">SUM(B98:E98)</f>
        <v>9</v>
      </c>
      <c r="K98" s="22"/>
      <c r="O98" s="20"/>
      <c r="P98" s="2"/>
      <c r="Q98" s="2"/>
      <c r="R98" s="2"/>
      <c r="S98" s="20" t="s">
        <v>372</v>
      </c>
      <c r="T98" s="2" t="s">
        <v>372</v>
      </c>
      <c r="U98" s="2"/>
      <c r="V98" s="2"/>
      <c r="W98" s="22"/>
      <c r="AA98" s="20" t="s">
        <v>372</v>
      </c>
      <c r="AE98" s="22"/>
      <c r="AI98" s="22"/>
      <c r="AM98" s="22"/>
      <c r="AQ98" s="20"/>
      <c r="AU98" s="22"/>
      <c r="AY98" s="22"/>
      <c r="AZ98" s="4" t="s">
        <v>374</v>
      </c>
      <c r="BA98" s="4" t="s">
        <v>374</v>
      </c>
      <c r="BC98" s="22" t="s">
        <v>373</v>
      </c>
      <c r="BD98" s="2"/>
      <c r="BE98" s="2"/>
      <c r="BF98" s="2"/>
      <c r="BG98" s="20" t="s">
        <v>373</v>
      </c>
      <c r="BH98" s="2"/>
      <c r="BI98" s="2"/>
      <c r="BJ98" s="2"/>
      <c r="BK98" s="22"/>
      <c r="BO98" s="22"/>
      <c r="BS98" s="20"/>
      <c r="BT98" s="2" t="s">
        <v>110</v>
      </c>
      <c r="BU98" s="2"/>
      <c r="BV98" s="2"/>
      <c r="BW98" s="20"/>
      <c r="BX98" s="4" t="s">
        <v>373</v>
      </c>
      <c r="CA98" s="22"/>
      <c r="CE98" s="22"/>
      <c r="CI98" s="22"/>
      <c r="CM98" s="22"/>
      <c r="CQ98" s="22"/>
      <c r="CU98" s="22"/>
      <c r="CY98" s="22"/>
      <c r="DC98" s="22"/>
      <c r="DG98" s="22"/>
      <c r="DK98" s="22"/>
      <c r="DO98" s="22"/>
      <c r="DS98" s="22"/>
      <c r="DW98" s="22"/>
      <c r="EA98" s="22"/>
      <c r="EE98" s="22"/>
      <c r="EI98" s="22"/>
      <c r="EM98" s="22"/>
      <c r="EQ98" s="22"/>
      <c r="EU98" s="22"/>
      <c r="EY98" s="22"/>
      <c r="FC98" s="22"/>
      <c r="FG98" s="22"/>
      <c r="FK98" s="22"/>
      <c r="FO98" s="22"/>
      <c r="FS98" s="22"/>
      <c r="FW98" s="22"/>
      <c r="GA98" s="22"/>
      <c r="GE98" s="22"/>
      <c r="GI98" s="22"/>
      <c r="GM98" s="22"/>
      <c r="GQ98" s="22"/>
      <c r="GU98" s="22"/>
      <c r="GY98" s="22"/>
      <c r="HC98" s="22"/>
      <c r="HG98" s="22"/>
      <c r="HK98" s="22"/>
      <c r="HO98" s="22"/>
      <c r="HS98" s="22"/>
      <c r="HW98" s="22"/>
      <c r="IA98" s="22"/>
      <c r="IE98" s="22"/>
      <c r="II98" s="22"/>
      <c r="IM98" s="22"/>
      <c r="IQ98" s="22"/>
      <c r="IU98" s="22"/>
    </row>
    <row r="99" s="4" customFormat="true" ht="14.9" hidden="false" customHeight="true" outlineLevel="0" collapsed="false">
      <c r="A99" s="24" t="n">
        <v>0.586805555555556</v>
      </c>
      <c r="B99" s="14" t="n">
        <f aca="false">COUNTIF($G99:$IV99,"K")</f>
        <v>2</v>
      </c>
      <c r="C99" s="14" t="n">
        <f aca="false">COUNTIF($G99:$IV99,"A")</f>
        <v>1</v>
      </c>
      <c r="D99" s="14" t="n">
        <f aca="false">COUNTIF($G99:$IV99,"T")</f>
        <v>3</v>
      </c>
      <c r="E99" s="14" t="n">
        <f aca="false">COUNTIF($G99:$IV99,"X")</f>
        <v>3</v>
      </c>
      <c r="F99" s="19" t="n">
        <f aca="false">SUM(B99:E99)</f>
        <v>9</v>
      </c>
      <c r="K99" s="22"/>
      <c r="O99" s="20"/>
      <c r="P99" s="2"/>
      <c r="Q99" s="2"/>
      <c r="R99" s="2"/>
      <c r="S99" s="20" t="s">
        <v>372</v>
      </c>
      <c r="T99" s="2" t="s">
        <v>372</v>
      </c>
      <c r="U99" s="2"/>
      <c r="V99" s="2"/>
      <c r="W99" s="22"/>
      <c r="AA99" s="20" t="s">
        <v>372</v>
      </c>
      <c r="AE99" s="22"/>
      <c r="AI99" s="22"/>
      <c r="AM99" s="22"/>
      <c r="AQ99" s="20"/>
      <c r="AU99" s="22"/>
      <c r="AY99" s="22"/>
      <c r="AZ99" s="4" t="s">
        <v>374</v>
      </c>
      <c r="BA99" s="4" t="s">
        <v>374</v>
      </c>
      <c r="BC99" s="22" t="s">
        <v>373</v>
      </c>
      <c r="BD99" s="2"/>
      <c r="BE99" s="2"/>
      <c r="BF99" s="2"/>
      <c r="BG99" s="20" t="s">
        <v>373</v>
      </c>
      <c r="BH99" s="2"/>
      <c r="BI99" s="2"/>
      <c r="BJ99" s="2"/>
      <c r="BK99" s="22"/>
      <c r="BO99" s="22"/>
      <c r="BS99" s="20"/>
      <c r="BT99" s="2" t="s">
        <v>110</v>
      </c>
      <c r="BU99" s="2"/>
      <c r="BV99" s="2"/>
      <c r="BW99" s="20"/>
      <c r="BX99" s="4" t="s">
        <v>373</v>
      </c>
      <c r="CA99" s="22"/>
      <c r="CE99" s="22"/>
      <c r="CI99" s="22"/>
      <c r="CM99" s="22"/>
      <c r="CQ99" s="22"/>
      <c r="CU99" s="22"/>
      <c r="CY99" s="22"/>
      <c r="DC99" s="22"/>
      <c r="DG99" s="22"/>
      <c r="DK99" s="22"/>
      <c r="DO99" s="22"/>
      <c r="DS99" s="22"/>
      <c r="DW99" s="22"/>
      <c r="EA99" s="22"/>
      <c r="EE99" s="22"/>
      <c r="EI99" s="22"/>
      <c r="EM99" s="22"/>
      <c r="EQ99" s="22"/>
      <c r="EU99" s="22"/>
      <c r="EY99" s="22"/>
      <c r="FC99" s="22"/>
      <c r="FG99" s="22"/>
      <c r="FK99" s="22"/>
      <c r="FO99" s="22"/>
      <c r="FS99" s="22"/>
      <c r="FW99" s="22"/>
      <c r="GA99" s="22"/>
      <c r="GE99" s="22"/>
      <c r="GI99" s="22"/>
      <c r="GM99" s="22"/>
      <c r="GQ99" s="22"/>
      <c r="GU99" s="22"/>
      <c r="GY99" s="22"/>
      <c r="HC99" s="22"/>
      <c r="HG99" s="22"/>
      <c r="HK99" s="22"/>
      <c r="HO99" s="22"/>
      <c r="HS99" s="22"/>
      <c r="HW99" s="22"/>
      <c r="IA99" s="22"/>
      <c r="IE99" s="22"/>
      <c r="II99" s="22"/>
      <c r="IM99" s="22"/>
      <c r="IQ99" s="22"/>
      <c r="IU99" s="22"/>
    </row>
    <row r="100" s="4" customFormat="true" ht="14.9" hidden="false" customHeight="true" outlineLevel="0" collapsed="false">
      <c r="A100" s="24" t="n">
        <v>0.590277777777778</v>
      </c>
      <c r="B100" s="14" t="n">
        <f aca="false">COUNTIF($G100:$IV100,"K")</f>
        <v>2</v>
      </c>
      <c r="C100" s="14" t="n">
        <f aca="false">COUNTIF($G100:$IV100,"A")</f>
        <v>1</v>
      </c>
      <c r="D100" s="14" t="n">
        <f aca="false">COUNTIF($G100:$IV100,"T")</f>
        <v>3</v>
      </c>
      <c r="E100" s="14" t="n">
        <f aca="false">COUNTIF($G100:$IV100,"X")</f>
        <v>3</v>
      </c>
      <c r="F100" s="19" t="n">
        <f aca="false">SUM(B100:E100)</f>
        <v>9</v>
      </c>
      <c r="K100" s="22"/>
      <c r="O100" s="20"/>
      <c r="P100" s="2"/>
      <c r="Q100" s="2"/>
      <c r="R100" s="2"/>
      <c r="S100" s="20" t="s">
        <v>372</v>
      </c>
      <c r="T100" s="2" t="s">
        <v>372</v>
      </c>
      <c r="U100" s="2"/>
      <c r="V100" s="2"/>
      <c r="W100" s="22"/>
      <c r="AA100" s="20" t="s">
        <v>372</v>
      </c>
      <c r="AE100" s="22"/>
      <c r="AI100" s="22"/>
      <c r="AM100" s="22"/>
      <c r="AQ100" s="20"/>
      <c r="AU100" s="22"/>
      <c r="AY100" s="22"/>
      <c r="AZ100" s="4" t="s">
        <v>374</v>
      </c>
      <c r="BA100" s="4" t="s">
        <v>374</v>
      </c>
      <c r="BC100" s="22" t="s">
        <v>373</v>
      </c>
      <c r="BD100" s="2"/>
      <c r="BE100" s="2"/>
      <c r="BF100" s="2"/>
      <c r="BG100" s="20" t="s">
        <v>373</v>
      </c>
      <c r="BH100" s="2"/>
      <c r="BI100" s="2"/>
      <c r="BJ100" s="2"/>
      <c r="BK100" s="22"/>
      <c r="BO100" s="22"/>
      <c r="BS100" s="20"/>
      <c r="BT100" s="2" t="s">
        <v>110</v>
      </c>
      <c r="BU100" s="2"/>
      <c r="BV100" s="2"/>
      <c r="BW100" s="20"/>
      <c r="BX100" s="4" t="s">
        <v>373</v>
      </c>
      <c r="CA100" s="22"/>
      <c r="CE100" s="22"/>
      <c r="CI100" s="22"/>
      <c r="CM100" s="22"/>
      <c r="CQ100" s="22"/>
      <c r="CU100" s="22"/>
      <c r="CY100" s="22"/>
      <c r="DC100" s="22"/>
      <c r="DG100" s="22"/>
      <c r="DK100" s="22"/>
      <c r="DO100" s="22"/>
      <c r="DS100" s="22"/>
      <c r="DW100" s="22"/>
      <c r="EA100" s="22"/>
      <c r="EE100" s="22"/>
      <c r="EI100" s="22"/>
      <c r="EM100" s="22"/>
      <c r="EQ100" s="22"/>
      <c r="EU100" s="22"/>
      <c r="EY100" s="22"/>
      <c r="FC100" s="22"/>
      <c r="FG100" s="22"/>
      <c r="FK100" s="22"/>
      <c r="FO100" s="22"/>
      <c r="FS100" s="22"/>
      <c r="FW100" s="22"/>
      <c r="GA100" s="22"/>
      <c r="GE100" s="22"/>
      <c r="GI100" s="22"/>
      <c r="GM100" s="22"/>
      <c r="GQ100" s="22"/>
      <c r="GU100" s="22"/>
      <c r="GY100" s="22"/>
      <c r="HC100" s="22"/>
      <c r="HG100" s="22"/>
      <c r="HK100" s="22"/>
      <c r="HO100" s="22"/>
      <c r="HS100" s="22"/>
      <c r="HW100" s="22"/>
      <c r="IA100" s="22"/>
      <c r="IE100" s="22"/>
      <c r="II100" s="22"/>
      <c r="IM100" s="22"/>
      <c r="IQ100" s="22"/>
      <c r="IU100" s="22"/>
    </row>
    <row r="101" s="4" customFormat="true" ht="14.9" hidden="false" customHeight="true" outlineLevel="0" collapsed="false">
      <c r="A101" s="24" t="n">
        <v>0.59375</v>
      </c>
      <c r="B101" s="14" t="n">
        <f aca="false">COUNTIF($G101:$IV101,"K")</f>
        <v>2</v>
      </c>
      <c r="C101" s="14" t="n">
        <f aca="false">COUNTIF($G101:$IV101,"A")</f>
        <v>1</v>
      </c>
      <c r="D101" s="14" t="n">
        <f aca="false">COUNTIF($G101:$IV101,"T")</f>
        <v>3</v>
      </c>
      <c r="E101" s="14" t="n">
        <f aca="false">COUNTIF($G101:$IV101,"X")</f>
        <v>3</v>
      </c>
      <c r="F101" s="19" t="n">
        <f aca="false">SUM(B101:E101)</f>
        <v>9</v>
      </c>
      <c r="K101" s="22"/>
      <c r="O101" s="20"/>
      <c r="P101" s="2"/>
      <c r="Q101" s="2"/>
      <c r="R101" s="2"/>
      <c r="S101" s="20" t="s">
        <v>372</v>
      </c>
      <c r="T101" s="2" t="s">
        <v>372</v>
      </c>
      <c r="U101" s="2"/>
      <c r="V101" s="2"/>
      <c r="W101" s="22"/>
      <c r="AA101" s="20" t="s">
        <v>372</v>
      </c>
      <c r="AE101" s="22"/>
      <c r="AI101" s="22"/>
      <c r="AM101" s="22"/>
      <c r="AQ101" s="20"/>
      <c r="AU101" s="22"/>
      <c r="AY101" s="22"/>
      <c r="AZ101" s="4" t="s">
        <v>374</v>
      </c>
      <c r="BA101" s="4" t="s">
        <v>374</v>
      </c>
      <c r="BC101" s="22" t="s">
        <v>373</v>
      </c>
      <c r="BD101" s="2"/>
      <c r="BE101" s="2"/>
      <c r="BF101" s="2"/>
      <c r="BG101" s="20" t="s">
        <v>373</v>
      </c>
      <c r="BH101" s="2"/>
      <c r="BI101" s="2"/>
      <c r="BJ101" s="2"/>
      <c r="BK101" s="22"/>
      <c r="BO101" s="22"/>
      <c r="BS101" s="20"/>
      <c r="BT101" s="2" t="s">
        <v>110</v>
      </c>
      <c r="BU101" s="2"/>
      <c r="BV101" s="2"/>
      <c r="BW101" s="20"/>
      <c r="BX101" s="4" t="s">
        <v>373</v>
      </c>
      <c r="CA101" s="22"/>
      <c r="CE101" s="22"/>
      <c r="CI101" s="22"/>
      <c r="CM101" s="22"/>
      <c r="CQ101" s="22"/>
      <c r="CU101" s="22"/>
      <c r="CY101" s="22"/>
      <c r="DC101" s="22"/>
      <c r="DG101" s="22"/>
      <c r="DK101" s="22"/>
      <c r="DO101" s="22"/>
      <c r="DS101" s="22"/>
      <c r="DW101" s="22"/>
      <c r="EA101" s="22"/>
      <c r="EE101" s="22"/>
      <c r="EI101" s="22"/>
      <c r="EM101" s="22"/>
      <c r="EQ101" s="22"/>
      <c r="EU101" s="22"/>
      <c r="EY101" s="22"/>
      <c r="FC101" s="22"/>
      <c r="FG101" s="22"/>
      <c r="FK101" s="22"/>
      <c r="FO101" s="22"/>
      <c r="FS101" s="22"/>
      <c r="FW101" s="22"/>
      <c r="GA101" s="22"/>
      <c r="GE101" s="22"/>
      <c r="GI101" s="22"/>
      <c r="GM101" s="22"/>
      <c r="GQ101" s="22"/>
      <c r="GU101" s="22"/>
      <c r="GY101" s="22"/>
      <c r="HC101" s="22"/>
      <c r="HG101" s="22"/>
      <c r="HK101" s="22"/>
      <c r="HO101" s="22"/>
      <c r="HS101" s="22"/>
      <c r="HW101" s="22"/>
      <c r="IA101" s="22"/>
      <c r="IE101" s="22"/>
      <c r="II101" s="22"/>
      <c r="IM101" s="22"/>
      <c r="IQ101" s="22"/>
      <c r="IU101" s="22"/>
    </row>
    <row r="102" s="4" customFormat="true" ht="14.9" hidden="false" customHeight="true" outlineLevel="0" collapsed="false">
      <c r="A102" s="24" t="n">
        <v>0.597222222222222</v>
      </c>
      <c r="B102" s="14" t="n">
        <f aca="false">COUNTIF($G102:$IV102,"K")</f>
        <v>2</v>
      </c>
      <c r="C102" s="14" t="n">
        <f aca="false">COUNTIF($G102:$IV102,"A")</f>
        <v>1</v>
      </c>
      <c r="D102" s="14" t="n">
        <f aca="false">COUNTIF($G102:$IV102,"T")</f>
        <v>3</v>
      </c>
      <c r="E102" s="14" t="n">
        <f aca="false">COUNTIF($G102:$IV102,"X")</f>
        <v>3</v>
      </c>
      <c r="F102" s="19" t="n">
        <f aca="false">SUM(B102:E102)</f>
        <v>9</v>
      </c>
      <c r="K102" s="22"/>
      <c r="O102" s="20"/>
      <c r="P102" s="2"/>
      <c r="Q102" s="2"/>
      <c r="R102" s="2"/>
      <c r="S102" s="20" t="s">
        <v>372</v>
      </c>
      <c r="T102" s="2" t="s">
        <v>372</v>
      </c>
      <c r="U102" s="2"/>
      <c r="V102" s="2"/>
      <c r="W102" s="22"/>
      <c r="AA102" s="20" t="s">
        <v>372</v>
      </c>
      <c r="AE102" s="22"/>
      <c r="AI102" s="22"/>
      <c r="AM102" s="22"/>
      <c r="AQ102" s="20"/>
      <c r="AU102" s="22"/>
      <c r="AY102" s="22"/>
      <c r="AZ102" s="4" t="s">
        <v>374</v>
      </c>
      <c r="BA102" s="4" t="s">
        <v>374</v>
      </c>
      <c r="BC102" s="22" t="s">
        <v>373</v>
      </c>
      <c r="BD102" s="2"/>
      <c r="BE102" s="2"/>
      <c r="BF102" s="2"/>
      <c r="BG102" s="20" t="s">
        <v>373</v>
      </c>
      <c r="BH102" s="2"/>
      <c r="BI102" s="2"/>
      <c r="BJ102" s="2"/>
      <c r="BK102" s="22"/>
      <c r="BO102" s="22"/>
      <c r="BS102" s="20"/>
      <c r="BT102" s="2" t="s">
        <v>110</v>
      </c>
      <c r="BU102" s="2"/>
      <c r="BV102" s="2"/>
      <c r="BW102" s="20"/>
      <c r="BX102" s="4" t="s">
        <v>373</v>
      </c>
      <c r="CA102" s="22"/>
      <c r="CE102" s="22"/>
      <c r="CI102" s="22"/>
      <c r="CM102" s="22"/>
      <c r="CQ102" s="22"/>
      <c r="CU102" s="22"/>
      <c r="CY102" s="22"/>
      <c r="DC102" s="22"/>
      <c r="DG102" s="22"/>
      <c r="DK102" s="22"/>
      <c r="DO102" s="22"/>
      <c r="DS102" s="22"/>
      <c r="DW102" s="22"/>
      <c r="EA102" s="22"/>
      <c r="EE102" s="22"/>
      <c r="EI102" s="22"/>
      <c r="EM102" s="22"/>
      <c r="EQ102" s="22"/>
      <c r="EU102" s="22"/>
      <c r="EY102" s="22"/>
      <c r="FC102" s="22"/>
      <c r="FG102" s="22"/>
      <c r="FK102" s="22"/>
      <c r="FO102" s="22"/>
      <c r="FS102" s="22"/>
      <c r="FW102" s="22"/>
      <c r="GA102" s="22"/>
      <c r="GE102" s="22"/>
      <c r="GI102" s="22"/>
      <c r="GM102" s="22"/>
      <c r="GQ102" s="22"/>
      <c r="GU102" s="22"/>
      <c r="GY102" s="22"/>
      <c r="HC102" s="22"/>
      <c r="HG102" s="22"/>
      <c r="HK102" s="22"/>
      <c r="HO102" s="22"/>
      <c r="HS102" s="22"/>
      <c r="HW102" s="22"/>
      <c r="IA102" s="22"/>
      <c r="IE102" s="22"/>
      <c r="II102" s="22"/>
      <c r="IM102" s="22"/>
      <c r="IQ102" s="22"/>
      <c r="IU102" s="22"/>
    </row>
    <row r="103" s="4" customFormat="true" ht="14.9" hidden="false" customHeight="true" outlineLevel="0" collapsed="false">
      <c r="A103" s="24" t="n">
        <v>0.600694444444444</v>
      </c>
      <c r="B103" s="14" t="n">
        <f aca="false">COUNTIF($G103:$IV103,"K")</f>
        <v>2</v>
      </c>
      <c r="C103" s="14" t="n">
        <f aca="false">COUNTIF($G103:$IV103,"A")</f>
        <v>1</v>
      </c>
      <c r="D103" s="14" t="n">
        <f aca="false">COUNTIF($G103:$IV103,"T")</f>
        <v>3</v>
      </c>
      <c r="E103" s="14" t="n">
        <f aca="false">COUNTIF($G103:$IV103,"X")</f>
        <v>3</v>
      </c>
      <c r="F103" s="19" t="n">
        <f aca="false">SUM(B103:E103)</f>
        <v>9</v>
      </c>
      <c r="K103" s="22"/>
      <c r="O103" s="20"/>
      <c r="P103" s="2"/>
      <c r="Q103" s="2"/>
      <c r="R103" s="2"/>
      <c r="S103" s="20" t="s">
        <v>372</v>
      </c>
      <c r="T103" s="2" t="s">
        <v>372</v>
      </c>
      <c r="U103" s="2"/>
      <c r="V103" s="2"/>
      <c r="W103" s="22"/>
      <c r="AA103" s="20" t="s">
        <v>372</v>
      </c>
      <c r="AE103" s="22"/>
      <c r="AI103" s="22"/>
      <c r="AM103" s="22"/>
      <c r="AQ103" s="20"/>
      <c r="AU103" s="22"/>
      <c r="AY103" s="22"/>
      <c r="AZ103" s="4" t="s">
        <v>374</v>
      </c>
      <c r="BA103" s="4" t="s">
        <v>374</v>
      </c>
      <c r="BC103" s="22" t="s">
        <v>373</v>
      </c>
      <c r="BD103" s="2"/>
      <c r="BE103" s="2"/>
      <c r="BF103" s="2"/>
      <c r="BG103" s="20" t="s">
        <v>373</v>
      </c>
      <c r="BH103" s="2"/>
      <c r="BI103" s="2"/>
      <c r="BJ103" s="2"/>
      <c r="BK103" s="22"/>
      <c r="BO103" s="22"/>
      <c r="BS103" s="20"/>
      <c r="BT103" s="2" t="s">
        <v>110</v>
      </c>
      <c r="BU103" s="2"/>
      <c r="BV103" s="2"/>
      <c r="BW103" s="20"/>
      <c r="BX103" s="4" t="s">
        <v>373</v>
      </c>
      <c r="CA103" s="22"/>
      <c r="CE103" s="22"/>
      <c r="CI103" s="22"/>
      <c r="CM103" s="22"/>
      <c r="CQ103" s="22"/>
      <c r="CU103" s="22"/>
      <c r="CY103" s="22"/>
      <c r="DC103" s="22"/>
      <c r="DG103" s="22"/>
      <c r="DK103" s="22"/>
      <c r="DO103" s="22"/>
      <c r="DS103" s="22"/>
      <c r="DW103" s="22"/>
      <c r="EA103" s="22"/>
      <c r="EE103" s="22"/>
      <c r="EI103" s="22"/>
      <c r="EM103" s="22"/>
      <c r="EQ103" s="22"/>
      <c r="EU103" s="22"/>
      <c r="EY103" s="22"/>
      <c r="FC103" s="22"/>
      <c r="FG103" s="22"/>
      <c r="FK103" s="22"/>
      <c r="FO103" s="22"/>
      <c r="FS103" s="22"/>
      <c r="FW103" s="22"/>
      <c r="GA103" s="22"/>
      <c r="GE103" s="22"/>
      <c r="GI103" s="22"/>
      <c r="GM103" s="22"/>
      <c r="GQ103" s="22"/>
      <c r="GU103" s="22"/>
      <c r="GY103" s="22"/>
      <c r="HC103" s="22"/>
      <c r="HG103" s="22"/>
      <c r="HK103" s="22"/>
      <c r="HO103" s="22"/>
      <c r="HS103" s="22"/>
      <c r="HW103" s="22"/>
      <c r="IA103" s="22"/>
      <c r="IE103" s="22"/>
      <c r="II103" s="22"/>
      <c r="IM103" s="22"/>
      <c r="IQ103" s="22"/>
      <c r="IU103" s="22"/>
    </row>
    <row r="104" s="4" customFormat="true" ht="14.9" hidden="false" customHeight="true" outlineLevel="0" collapsed="false">
      <c r="A104" s="24" t="n">
        <v>0.604166666666667</v>
      </c>
      <c r="B104" s="14" t="n">
        <f aca="false">COUNTIF($G104:$IV104,"K")</f>
        <v>2</v>
      </c>
      <c r="C104" s="14" t="n">
        <f aca="false">COUNTIF($G104:$IV104,"A")</f>
        <v>1</v>
      </c>
      <c r="D104" s="14" t="n">
        <f aca="false">COUNTIF($G104:$IV104,"T")</f>
        <v>3</v>
      </c>
      <c r="E104" s="14" t="n">
        <f aca="false">COUNTIF($G104:$IV104,"X")</f>
        <v>3</v>
      </c>
      <c r="F104" s="19" t="n">
        <f aca="false">SUM(B104:E104)</f>
        <v>9</v>
      </c>
      <c r="K104" s="22"/>
      <c r="O104" s="20"/>
      <c r="P104" s="2"/>
      <c r="Q104" s="2"/>
      <c r="R104" s="2"/>
      <c r="S104" s="20" t="s">
        <v>372</v>
      </c>
      <c r="T104" s="2" t="s">
        <v>372</v>
      </c>
      <c r="U104" s="2"/>
      <c r="V104" s="2"/>
      <c r="W104" s="22"/>
      <c r="AA104" s="20" t="s">
        <v>372</v>
      </c>
      <c r="AE104" s="22"/>
      <c r="AI104" s="22"/>
      <c r="AM104" s="22"/>
      <c r="AQ104" s="20"/>
      <c r="AU104" s="22"/>
      <c r="AY104" s="22"/>
      <c r="AZ104" s="4" t="s">
        <v>374</v>
      </c>
      <c r="BA104" s="4" t="s">
        <v>374</v>
      </c>
      <c r="BC104" s="22" t="s">
        <v>373</v>
      </c>
      <c r="BD104" s="2"/>
      <c r="BE104" s="2"/>
      <c r="BF104" s="2"/>
      <c r="BG104" s="20" t="s">
        <v>373</v>
      </c>
      <c r="BH104" s="2"/>
      <c r="BI104" s="2"/>
      <c r="BJ104" s="2"/>
      <c r="BK104" s="22"/>
      <c r="BO104" s="22"/>
      <c r="BS104" s="20"/>
      <c r="BT104" s="2" t="s">
        <v>110</v>
      </c>
      <c r="BU104" s="2"/>
      <c r="BV104" s="2"/>
      <c r="BW104" s="20"/>
      <c r="BX104" s="4" t="s">
        <v>373</v>
      </c>
      <c r="CA104" s="22"/>
      <c r="CE104" s="22"/>
      <c r="CI104" s="22"/>
      <c r="CM104" s="22"/>
      <c r="CQ104" s="22"/>
      <c r="CU104" s="22"/>
      <c r="CY104" s="22"/>
      <c r="DC104" s="22"/>
      <c r="DG104" s="22"/>
      <c r="DK104" s="22"/>
      <c r="DO104" s="22"/>
      <c r="DS104" s="22"/>
      <c r="DW104" s="22"/>
      <c r="EA104" s="22"/>
      <c r="EE104" s="22"/>
      <c r="EI104" s="22"/>
      <c r="EM104" s="22"/>
      <c r="EQ104" s="22"/>
      <c r="EU104" s="22"/>
      <c r="EY104" s="22"/>
      <c r="FC104" s="22"/>
      <c r="FG104" s="22"/>
      <c r="FK104" s="22"/>
      <c r="FO104" s="22"/>
      <c r="FS104" s="22"/>
      <c r="FW104" s="22"/>
      <c r="GA104" s="22"/>
      <c r="GE104" s="22"/>
      <c r="GI104" s="22"/>
      <c r="GM104" s="22"/>
      <c r="GQ104" s="22"/>
      <c r="GU104" s="22"/>
      <c r="GY104" s="22"/>
      <c r="HC104" s="22"/>
      <c r="HG104" s="22"/>
      <c r="HK104" s="22"/>
      <c r="HO104" s="22"/>
      <c r="HS104" s="22"/>
      <c r="HW104" s="22"/>
      <c r="IA104" s="22"/>
      <c r="IE104" s="22"/>
      <c r="II104" s="22"/>
      <c r="IM104" s="22"/>
      <c r="IQ104" s="22"/>
      <c r="IU104" s="22"/>
    </row>
    <row r="105" s="4" customFormat="true" ht="14.9" hidden="false" customHeight="true" outlineLevel="0" collapsed="false">
      <c r="A105" s="24" t="n">
        <v>0.607638888888889</v>
      </c>
      <c r="B105" s="14" t="n">
        <f aca="false">COUNTIF($G105:$IV105,"K")</f>
        <v>2</v>
      </c>
      <c r="C105" s="14" t="n">
        <f aca="false">COUNTIF($G105:$IV105,"A")</f>
        <v>1</v>
      </c>
      <c r="D105" s="14" t="n">
        <f aca="false">COUNTIF($G105:$IV105,"T")</f>
        <v>3</v>
      </c>
      <c r="E105" s="14" t="n">
        <f aca="false">COUNTIF($G105:$IV105,"X")</f>
        <v>3</v>
      </c>
      <c r="F105" s="19" t="n">
        <f aca="false">SUM(B105:E105)</f>
        <v>9</v>
      </c>
      <c r="K105" s="22"/>
      <c r="O105" s="20"/>
      <c r="P105" s="2"/>
      <c r="Q105" s="2"/>
      <c r="R105" s="2"/>
      <c r="S105" s="20" t="s">
        <v>372</v>
      </c>
      <c r="T105" s="2" t="s">
        <v>372</v>
      </c>
      <c r="U105" s="2"/>
      <c r="V105" s="2"/>
      <c r="W105" s="22"/>
      <c r="AA105" s="20" t="s">
        <v>372</v>
      </c>
      <c r="AE105" s="22"/>
      <c r="AI105" s="22"/>
      <c r="AM105" s="22"/>
      <c r="AQ105" s="20"/>
      <c r="AU105" s="22"/>
      <c r="AY105" s="22"/>
      <c r="AZ105" s="4" t="s">
        <v>374</v>
      </c>
      <c r="BA105" s="4" t="s">
        <v>374</v>
      </c>
      <c r="BC105" s="22" t="s">
        <v>373</v>
      </c>
      <c r="BD105" s="2"/>
      <c r="BE105" s="2"/>
      <c r="BF105" s="2"/>
      <c r="BG105" s="20" t="s">
        <v>373</v>
      </c>
      <c r="BH105" s="2"/>
      <c r="BI105" s="2"/>
      <c r="BJ105" s="2"/>
      <c r="BK105" s="22"/>
      <c r="BO105" s="22"/>
      <c r="BS105" s="20"/>
      <c r="BT105" s="2" t="s">
        <v>110</v>
      </c>
      <c r="BU105" s="2"/>
      <c r="BV105" s="2"/>
      <c r="BW105" s="20"/>
      <c r="BX105" s="4" t="s">
        <v>373</v>
      </c>
      <c r="CA105" s="22"/>
      <c r="CE105" s="22"/>
      <c r="CI105" s="22"/>
      <c r="CM105" s="22"/>
      <c r="CQ105" s="22"/>
      <c r="CU105" s="22"/>
      <c r="CY105" s="22"/>
      <c r="DC105" s="22"/>
      <c r="DG105" s="22"/>
      <c r="DK105" s="22"/>
      <c r="DO105" s="22"/>
      <c r="DS105" s="22"/>
      <c r="DW105" s="22"/>
      <c r="EA105" s="22"/>
      <c r="EE105" s="22"/>
      <c r="EI105" s="22"/>
      <c r="EM105" s="22"/>
      <c r="EQ105" s="22"/>
      <c r="EU105" s="22"/>
      <c r="EY105" s="22"/>
      <c r="FC105" s="22"/>
      <c r="FG105" s="22"/>
      <c r="FK105" s="22"/>
      <c r="FO105" s="22"/>
      <c r="FS105" s="22"/>
      <c r="FW105" s="22"/>
      <c r="GA105" s="22"/>
      <c r="GE105" s="22"/>
      <c r="GI105" s="22"/>
      <c r="GM105" s="22"/>
      <c r="GQ105" s="22"/>
      <c r="GU105" s="22"/>
      <c r="GY105" s="22"/>
      <c r="HC105" s="22"/>
      <c r="HG105" s="22"/>
      <c r="HK105" s="22"/>
      <c r="HO105" s="22"/>
      <c r="HS105" s="22"/>
      <c r="HW105" s="22"/>
      <c r="IA105" s="22"/>
      <c r="IE105" s="22"/>
      <c r="II105" s="22"/>
      <c r="IM105" s="22"/>
      <c r="IQ105" s="22"/>
      <c r="IU105" s="22"/>
    </row>
    <row r="106" s="4" customFormat="true" ht="14.9" hidden="false" customHeight="true" outlineLevel="0" collapsed="false">
      <c r="A106" s="24" t="n">
        <v>0.611111111111111</v>
      </c>
      <c r="B106" s="14" t="n">
        <f aca="false">COUNTIF($G106:$IV106,"K")</f>
        <v>2</v>
      </c>
      <c r="C106" s="14" t="n">
        <f aca="false">COUNTIF($G106:$IV106,"A")</f>
        <v>1</v>
      </c>
      <c r="D106" s="14" t="n">
        <f aca="false">COUNTIF($G106:$IV106,"T")</f>
        <v>3</v>
      </c>
      <c r="E106" s="14" t="n">
        <f aca="false">COUNTIF($G106:$IV106,"X")</f>
        <v>3</v>
      </c>
      <c r="F106" s="19" t="n">
        <f aca="false">SUM(B106:E106)</f>
        <v>9</v>
      </c>
      <c r="K106" s="22"/>
      <c r="O106" s="20"/>
      <c r="P106" s="2"/>
      <c r="Q106" s="2"/>
      <c r="R106" s="2"/>
      <c r="S106" s="20" t="s">
        <v>372</v>
      </c>
      <c r="T106" s="2" t="s">
        <v>372</v>
      </c>
      <c r="U106" s="2"/>
      <c r="V106" s="2"/>
      <c r="W106" s="22"/>
      <c r="AA106" s="20" t="s">
        <v>372</v>
      </c>
      <c r="AE106" s="22"/>
      <c r="AI106" s="22"/>
      <c r="AM106" s="22"/>
      <c r="AQ106" s="20"/>
      <c r="AU106" s="22"/>
      <c r="AY106" s="22"/>
      <c r="AZ106" s="4" t="s">
        <v>374</v>
      </c>
      <c r="BA106" s="4" t="s">
        <v>374</v>
      </c>
      <c r="BC106" s="22" t="s">
        <v>373</v>
      </c>
      <c r="BD106" s="2"/>
      <c r="BE106" s="2"/>
      <c r="BF106" s="2"/>
      <c r="BG106" s="20" t="s">
        <v>373</v>
      </c>
      <c r="BH106" s="2"/>
      <c r="BI106" s="2"/>
      <c r="BJ106" s="2"/>
      <c r="BK106" s="22"/>
      <c r="BO106" s="22"/>
      <c r="BS106" s="20"/>
      <c r="BT106" s="2" t="s">
        <v>110</v>
      </c>
      <c r="BU106" s="2"/>
      <c r="BV106" s="2"/>
      <c r="BW106" s="20"/>
      <c r="BX106" s="4" t="s">
        <v>373</v>
      </c>
      <c r="CA106" s="22"/>
      <c r="CE106" s="22"/>
      <c r="CI106" s="22"/>
      <c r="CM106" s="22"/>
      <c r="CQ106" s="22"/>
      <c r="CU106" s="22"/>
      <c r="CY106" s="22"/>
      <c r="DC106" s="22"/>
      <c r="DG106" s="22"/>
      <c r="DK106" s="22"/>
      <c r="DO106" s="22"/>
      <c r="DS106" s="22"/>
      <c r="DW106" s="22"/>
      <c r="EA106" s="22"/>
      <c r="EE106" s="22"/>
      <c r="EI106" s="22"/>
      <c r="EM106" s="22"/>
      <c r="EQ106" s="22"/>
      <c r="EU106" s="22"/>
      <c r="EY106" s="22"/>
      <c r="FC106" s="22"/>
      <c r="FG106" s="22"/>
      <c r="FK106" s="22"/>
      <c r="FO106" s="22"/>
      <c r="FS106" s="22"/>
      <c r="FW106" s="22"/>
      <c r="GA106" s="22"/>
      <c r="GE106" s="22"/>
      <c r="GI106" s="22"/>
      <c r="GM106" s="22"/>
      <c r="GQ106" s="22"/>
      <c r="GU106" s="22"/>
      <c r="GY106" s="22"/>
      <c r="HC106" s="22"/>
      <c r="HG106" s="22"/>
      <c r="HK106" s="22"/>
      <c r="HO106" s="22"/>
      <c r="HS106" s="22"/>
      <c r="HW106" s="22"/>
      <c r="IA106" s="22"/>
      <c r="IE106" s="22"/>
      <c r="II106" s="22"/>
      <c r="IM106" s="22"/>
      <c r="IQ106" s="22"/>
      <c r="IU106" s="22"/>
    </row>
    <row r="107" s="4" customFormat="true" ht="14.9" hidden="false" customHeight="true" outlineLevel="0" collapsed="false">
      <c r="A107" s="24" t="n">
        <v>0.614583333333333</v>
      </c>
      <c r="B107" s="14" t="n">
        <f aca="false">COUNTIF($G107:$IV107,"K")</f>
        <v>2</v>
      </c>
      <c r="C107" s="14" t="n">
        <f aca="false">COUNTIF($G107:$IV107,"A")</f>
        <v>1</v>
      </c>
      <c r="D107" s="14" t="n">
        <f aca="false">COUNTIF($G107:$IV107,"T")</f>
        <v>3</v>
      </c>
      <c r="E107" s="14" t="n">
        <f aca="false">COUNTIF($G107:$IV107,"X")</f>
        <v>3</v>
      </c>
      <c r="F107" s="19" t="n">
        <f aca="false">SUM(B107:E107)</f>
        <v>9</v>
      </c>
      <c r="K107" s="22"/>
      <c r="O107" s="20"/>
      <c r="P107" s="2"/>
      <c r="Q107" s="2"/>
      <c r="R107" s="2"/>
      <c r="S107" s="20" t="s">
        <v>372</v>
      </c>
      <c r="T107" s="2" t="s">
        <v>372</v>
      </c>
      <c r="U107" s="2"/>
      <c r="V107" s="2"/>
      <c r="W107" s="22"/>
      <c r="AA107" s="20" t="s">
        <v>372</v>
      </c>
      <c r="AE107" s="22"/>
      <c r="AI107" s="22"/>
      <c r="AM107" s="22"/>
      <c r="AQ107" s="20"/>
      <c r="AU107" s="22"/>
      <c r="AY107" s="22"/>
      <c r="AZ107" s="4" t="s">
        <v>374</v>
      </c>
      <c r="BA107" s="4" t="s">
        <v>374</v>
      </c>
      <c r="BC107" s="22" t="s">
        <v>373</v>
      </c>
      <c r="BD107" s="2"/>
      <c r="BE107" s="2"/>
      <c r="BF107" s="2"/>
      <c r="BG107" s="20" t="s">
        <v>373</v>
      </c>
      <c r="BH107" s="2"/>
      <c r="BI107" s="2"/>
      <c r="BJ107" s="2"/>
      <c r="BK107" s="22"/>
      <c r="BO107" s="22"/>
      <c r="BS107" s="20"/>
      <c r="BT107" s="2" t="s">
        <v>110</v>
      </c>
      <c r="BU107" s="2"/>
      <c r="BV107" s="2"/>
      <c r="BW107" s="20"/>
      <c r="BX107" s="4" t="s">
        <v>373</v>
      </c>
      <c r="CA107" s="22"/>
      <c r="CE107" s="22"/>
      <c r="CI107" s="22"/>
      <c r="CM107" s="22"/>
      <c r="CQ107" s="22"/>
      <c r="CU107" s="22"/>
      <c r="CY107" s="22"/>
      <c r="DC107" s="22"/>
      <c r="DG107" s="22"/>
      <c r="DK107" s="22"/>
      <c r="DO107" s="22"/>
      <c r="DS107" s="22"/>
      <c r="DW107" s="22"/>
      <c r="EA107" s="22"/>
      <c r="EE107" s="22"/>
      <c r="EI107" s="22"/>
      <c r="EM107" s="22"/>
      <c r="EQ107" s="22"/>
      <c r="EU107" s="22"/>
      <c r="EY107" s="22"/>
      <c r="FC107" s="22"/>
      <c r="FG107" s="22"/>
      <c r="FK107" s="22"/>
      <c r="FO107" s="22"/>
      <c r="FS107" s="22"/>
      <c r="FW107" s="22"/>
      <c r="GA107" s="22"/>
      <c r="GE107" s="22"/>
      <c r="GI107" s="22"/>
      <c r="GM107" s="22"/>
      <c r="GQ107" s="22"/>
      <c r="GU107" s="22"/>
      <c r="GY107" s="22"/>
      <c r="HC107" s="22"/>
      <c r="HG107" s="22"/>
      <c r="HK107" s="22"/>
      <c r="HO107" s="22"/>
      <c r="HS107" s="22"/>
      <c r="HW107" s="22"/>
      <c r="IA107" s="22"/>
      <c r="IE107" s="22"/>
      <c r="II107" s="22"/>
      <c r="IM107" s="22"/>
      <c r="IQ107" s="22"/>
      <c r="IU107" s="22"/>
    </row>
    <row r="108" s="4" customFormat="true" ht="14.9" hidden="false" customHeight="true" outlineLevel="0" collapsed="false">
      <c r="A108" s="24" t="n">
        <v>0.618055555555556</v>
      </c>
      <c r="B108" s="14" t="n">
        <f aca="false">COUNTIF($G108:$IV108,"K")</f>
        <v>2</v>
      </c>
      <c r="C108" s="14" t="n">
        <f aca="false">COUNTIF($G108:$IV108,"A")</f>
        <v>1</v>
      </c>
      <c r="D108" s="14" t="n">
        <f aca="false">COUNTIF($G108:$IV108,"T")</f>
        <v>3</v>
      </c>
      <c r="E108" s="14" t="n">
        <f aca="false">COUNTIF($G108:$IV108,"X")</f>
        <v>4</v>
      </c>
      <c r="F108" s="19" t="n">
        <f aca="false">SUM(B108:E108)</f>
        <v>10</v>
      </c>
      <c r="K108" s="22"/>
      <c r="O108" s="20"/>
      <c r="P108" s="2"/>
      <c r="Q108" s="2"/>
      <c r="R108" s="2"/>
      <c r="S108" s="20" t="s">
        <v>372</v>
      </c>
      <c r="T108" s="2" t="s">
        <v>372</v>
      </c>
      <c r="U108" s="2"/>
      <c r="V108" s="2"/>
      <c r="W108" s="22"/>
      <c r="AA108" s="20" t="s">
        <v>372</v>
      </c>
      <c r="AE108" s="22"/>
      <c r="AI108" s="22"/>
      <c r="AM108" s="22"/>
      <c r="AQ108" s="20"/>
      <c r="AU108" s="22"/>
      <c r="AY108" s="22"/>
      <c r="AZ108" s="4" t="s">
        <v>374</v>
      </c>
      <c r="BA108" s="4" t="s">
        <v>374</v>
      </c>
      <c r="BC108" s="22" t="s">
        <v>373</v>
      </c>
      <c r="BD108" s="2" t="s">
        <v>373</v>
      </c>
      <c r="BE108" s="2"/>
      <c r="BF108" s="2"/>
      <c r="BG108" s="20" t="s">
        <v>373</v>
      </c>
      <c r="BH108" s="2"/>
      <c r="BI108" s="2"/>
      <c r="BJ108" s="2"/>
      <c r="BK108" s="22"/>
      <c r="BO108" s="22"/>
      <c r="BS108" s="20"/>
      <c r="BT108" s="2" t="s">
        <v>110</v>
      </c>
      <c r="BU108" s="2"/>
      <c r="BV108" s="2"/>
      <c r="BW108" s="20"/>
      <c r="BX108" s="4" t="s">
        <v>373</v>
      </c>
      <c r="CA108" s="22"/>
      <c r="CE108" s="22"/>
      <c r="CI108" s="22"/>
      <c r="CM108" s="22"/>
      <c r="CQ108" s="22"/>
      <c r="CU108" s="22"/>
      <c r="CY108" s="22"/>
      <c r="DC108" s="22"/>
      <c r="DG108" s="22"/>
      <c r="DK108" s="22"/>
      <c r="DO108" s="22"/>
      <c r="DS108" s="22"/>
      <c r="DW108" s="22"/>
      <c r="EA108" s="22"/>
      <c r="EE108" s="22"/>
      <c r="EI108" s="22"/>
      <c r="EM108" s="22"/>
      <c r="EQ108" s="22"/>
      <c r="EU108" s="22"/>
      <c r="EY108" s="22"/>
      <c r="FC108" s="22"/>
      <c r="FG108" s="22"/>
      <c r="FK108" s="22"/>
      <c r="FO108" s="22"/>
      <c r="FS108" s="22"/>
      <c r="FW108" s="22"/>
      <c r="GA108" s="22"/>
      <c r="GE108" s="22"/>
      <c r="GI108" s="22"/>
      <c r="GM108" s="22"/>
      <c r="GQ108" s="22"/>
      <c r="GU108" s="22"/>
      <c r="GY108" s="22"/>
      <c r="HC108" s="22"/>
      <c r="HG108" s="22"/>
      <c r="HK108" s="22"/>
      <c r="HO108" s="22"/>
      <c r="HS108" s="22"/>
      <c r="HW108" s="22"/>
      <c r="IA108" s="22"/>
      <c r="IE108" s="22"/>
      <c r="II108" s="22"/>
      <c r="IM108" s="22"/>
      <c r="IQ108" s="22"/>
      <c r="IU108" s="22"/>
    </row>
    <row r="109" s="4" customFormat="true" ht="14.9" hidden="false" customHeight="true" outlineLevel="0" collapsed="false">
      <c r="A109" s="24" t="n">
        <v>0.621527777777778</v>
      </c>
      <c r="B109" s="14" t="n">
        <f aca="false">COUNTIF($G109:$IV109,"K")</f>
        <v>2</v>
      </c>
      <c r="C109" s="14" t="n">
        <f aca="false">COUNTIF($G109:$IV109,"A")</f>
        <v>2</v>
      </c>
      <c r="D109" s="14" t="n">
        <f aca="false">COUNTIF($G109:$IV109,"T")</f>
        <v>3</v>
      </c>
      <c r="E109" s="14" t="n">
        <f aca="false">COUNTIF($G109:$IV109,"X")</f>
        <v>7</v>
      </c>
      <c r="F109" s="19" t="n">
        <f aca="false">SUM(B109:E109)</f>
        <v>14</v>
      </c>
      <c r="K109" s="22"/>
      <c r="O109" s="20"/>
      <c r="P109" s="2"/>
      <c r="Q109" s="2"/>
      <c r="R109" s="2"/>
      <c r="S109" s="20" t="s">
        <v>372</v>
      </c>
      <c r="T109" s="2" t="s">
        <v>372</v>
      </c>
      <c r="U109" s="2"/>
      <c r="V109" s="2"/>
      <c r="W109" s="22"/>
      <c r="AA109" s="20" t="s">
        <v>372</v>
      </c>
      <c r="AE109" s="22"/>
      <c r="AI109" s="22"/>
      <c r="AM109" s="22"/>
      <c r="AQ109" s="20" t="s">
        <v>373</v>
      </c>
      <c r="AR109" s="4" t="s">
        <v>373</v>
      </c>
      <c r="AU109" s="22"/>
      <c r="AY109" s="22"/>
      <c r="AZ109" s="4" t="s">
        <v>374</v>
      </c>
      <c r="BA109" s="4" t="s">
        <v>374</v>
      </c>
      <c r="BC109" s="22" t="s">
        <v>373</v>
      </c>
      <c r="BD109" s="2" t="s">
        <v>373</v>
      </c>
      <c r="BE109" s="2"/>
      <c r="BF109" s="2"/>
      <c r="BG109" s="20" t="s">
        <v>373</v>
      </c>
      <c r="BH109" s="2"/>
      <c r="BI109" s="2"/>
      <c r="BJ109" s="2"/>
      <c r="BK109" s="22"/>
      <c r="BO109" s="22"/>
      <c r="BS109" s="20" t="s">
        <v>110</v>
      </c>
      <c r="BT109" s="2" t="s">
        <v>110</v>
      </c>
      <c r="BU109" s="2"/>
      <c r="BV109" s="2"/>
      <c r="BW109" s="20" t="s">
        <v>373</v>
      </c>
      <c r="BX109" s="4" t="s">
        <v>373</v>
      </c>
      <c r="CA109" s="22"/>
      <c r="CE109" s="22"/>
      <c r="CI109" s="22"/>
      <c r="CM109" s="22"/>
      <c r="CQ109" s="22"/>
      <c r="CU109" s="22"/>
      <c r="CY109" s="22"/>
      <c r="DC109" s="22"/>
      <c r="DG109" s="22"/>
      <c r="DK109" s="22"/>
      <c r="DO109" s="22"/>
      <c r="DS109" s="22"/>
      <c r="DW109" s="22"/>
      <c r="EA109" s="22"/>
      <c r="EE109" s="22"/>
      <c r="EI109" s="22"/>
      <c r="EM109" s="22"/>
      <c r="EQ109" s="22"/>
      <c r="EU109" s="22"/>
      <c r="EY109" s="22"/>
      <c r="FC109" s="22"/>
      <c r="FG109" s="22"/>
      <c r="FK109" s="22"/>
      <c r="FO109" s="22"/>
      <c r="FS109" s="22"/>
      <c r="FW109" s="22"/>
      <c r="GA109" s="22"/>
      <c r="GE109" s="22"/>
      <c r="GI109" s="22"/>
      <c r="GM109" s="22"/>
      <c r="GQ109" s="22"/>
      <c r="GU109" s="22"/>
      <c r="GY109" s="22"/>
      <c r="HC109" s="22"/>
      <c r="HG109" s="22"/>
      <c r="HK109" s="22"/>
      <c r="HO109" s="22"/>
      <c r="HS109" s="22"/>
      <c r="HW109" s="22"/>
      <c r="IA109" s="22"/>
      <c r="IE109" s="22"/>
      <c r="II109" s="22"/>
      <c r="IM109" s="22"/>
      <c r="IQ109" s="22"/>
      <c r="IU109" s="22"/>
    </row>
    <row r="110" s="4" customFormat="true" ht="14.9" hidden="false" customHeight="true" outlineLevel="0" collapsed="false">
      <c r="A110" s="23" t="n">
        <v>0.625</v>
      </c>
      <c r="B110" s="14" t="n">
        <f aca="false">COUNTIF($G110:$IV110,"K")</f>
        <v>2</v>
      </c>
      <c r="C110" s="14" t="n">
        <f aca="false">COUNTIF($G110:$IV110,"A")</f>
        <v>2</v>
      </c>
      <c r="D110" s="14" t="n">
        <f aca="false">COUNTIF($G110:$IV110,"T")</f>
        <v>3</v>
      </c>
      <c r="E110" s="14" t="n">
        <f aca="false">COUNTIF($G110:$IV110,"X")</f>
        <v>7</v>
      </c>
      <c r="F110" s="19" t="n">
        <f aca="false">SUM(B110:E110)</f>
        <v>14</v>
      </c>
      <c r="K110" s="22"/>
      <c r="O110" s="20"/>
      <c r="P110" s="2"/>
      <c r="Q110" s="2"/>
      <c r="R110" s="2"/>
      <c r="S110" s="20" t="s">
        <v>372</v>
      </c>
      <c r="T110" s="2" t="s">
        <v>372</v>
      </c>
      <c r="U110" s="2"/>
      <c r="V110" s="2"/>
      <c r="W110" s="22"/>
      <c r="AA110" s="20" t="s">
        <v>372</v>
      </c>
      <c r="AE110" s="22"/>
      <c r="AI110" s="22"/>
      <c r="AM110" s="22"/>
      <c r="AQ110" s="20" t="s">
        <v>373</v>
      </c>
      <c r="AR110" s="4" t="s">
        <v>373</v>
      </c>
      <c r="AU110" s="22"/>
      <c r="AY110" s="22"/>
      <c r="AZ110" s="4" t="s">
        <v>374</v>
      </c>
      <c r="BA110" s="4" t="s">
        <v>374</v>
      </c>
      <c r="BC110" s="22" t="s">
        <v>373</v>
      </c>
      <c r="BD110" s="2" t="s">
        <v>373</v>
      </c>
      <c r="BE110" s="2"/>
      <c r="BF110" s="2"/>
      <c r="BG110" s="20" t="s">
        <v>373</v>
      </c>
      <c r="BH110" s="2"/>
      <c r="BI110" s="2"/>
      <c r="BJ110" s="2"/>
      <c r="BK110" s="22"/>
      <c r="BO110" s="22"/>
      <c r="BS110" s="20" t="s">
        <v>110</v>
      </c>
      <c r="BT110" s="2" t="s">
        <v>110</v>
      </c>
      <c r="BU110" s="2"/>
      <c r="BV110" s="2"/>
      <c r="BW110" s="20" t="s">
        <v>373</v>
      </c>
      <c r="BX110" s="4" t="s">
        <v>373</v>
      </c>
      <c r="CA110" s="22"/>
      <c r="CE110" s="22"/>
      <c r="CI110" s="22"/>
      <c r="CM110" s="22"/>
      <c r="CQ110" s="22"/>
      <c r="CU110" s="22"/>
      <c r="CY110" s="22"/>
      <c r="DC110" s="22"/>
      <c r="DG110" s="22"/>
      <c r="DK110" s="22"/>
      <c r="DO110" s="22"/>
      <c r="DS110" s="22"/>
      <c r="DW110" s="22"/>
      <c r="EA110" s="22"/>
      <c r="EE110" s="22"/>
      <c r="EI110" s="22"/>
      <c r="EM110" s="22"/>
      <c r="EQ110" s="22"/>
      <c r="EU110" s="22"/>
      <c r="EY110" s="22"/>
      <c r="FC110" s="22"/>
      <c r="FG110" s="22"/>
      <c r="FK110" s="22"/>
      <c r="FO110" s="22"/>
      <c r="FS110" s="22"/>
      <c r="FW110" s="22"/>
      <c r="GA110" s="22"/>
      <c r="GE110" s="22"/>
      <c r="GI110" s="22"/>
      <c r="GM110" s="22"/>
      <c r="GQ110" s="22"/>
      <c r="GU110" s="22"/>
      <c r="GY110" s="22"/>
      <c r="HC110" s="22"/>
      <c r="HG110" s="22"/>
      <c r="HK110" s="22"/>
      <c r="HO110" s="22"/>
      <c r="HS110" s="22"/>
      <c r="HW110" s="22"/>
      <c r="IA110" s="22"/>
      <c r="IE110" s="22"/>
      <c r="II110" s="22"/>
      <c r="IM110" s="22"/>
      <c r="IQ110" s="22"/>
      <c r="IU110" s="22"/>
    </row>
    <row r="111" s="4" customFormat="true" ht="14.9" hidden="false" customHeight="true" outlineLevel="0" collapsed="false">
      <c r="A111" s="24" t="n">
        <v>0.628472222222222</v>
      </c>
      <c r="B111" s="14" t="n">
        <f aca="false">COUNTIF($G111:$IV111,"K")</f>
        <v>2</v>
      </c>
      <c r="C111" s="14" t="n">
        <f aca="false">COUNTIF($G111:$IV111,"A")</f>
        <v>2</v>
      </c>
      <c r="D111" s="14" t="n">
        <f aca="false">COUNTIF($G111:$IV111,"T")</f>
        <v>3</v>
      </c>
      <c r="E111" s="14" t="n">
        <f aca="false">COUNTIF($G111:$IV111,"X")</f>
        <v>7</v>
      </c>
      <c r="F111" s="19" t="n">
        <f aca="false">SUM(B111:E111)</f>
        <v>14</v>
      </c>
      <c r="K111" s="22"/>
      <c r="O111" s="20"/>
      <c r="P111" s="2"/>
      <c r="Q111" s="2"/>
      <c r="R111" s="2"/>
      <c r="S111" s="20" t="s">
        <v>372</v>
      </c>
      <c r="T111" s="2" t="s">
        <v>372</v>
      </c>
      <c r="U111" s="2"/>
      <c r="V111" s="2"/>
      <c r="W111" s="22"/>
      <c r="AA111" s="20" t="s">
        <v>372</v>
      </c>
      <c r="AE111" s="22"/>
      <c r="AI111" s="22"/>
      <c r="AM111" s="22"/>
      <c r="AQ111" s="20" t="s">
        <v>373</v>
      </c>
      <c r="AR111" s="4" t="s">
        <v>373</v>
      </c>
      <c r="AU111" s="22"/>
      <c r="AY111" s="22"/>
      <c r="AZ111" s="4" t="s">
        <v>374</v>
      </c>
      <c r="BA111" s="4" t="s">
        <v>374</v>
      </c>
      <c r="BC111" s="22" t="s">
        <v>373</v>
      </c>
      <c r="BD111" s="2" t="s">
        <v>373</v>
      </c>
      <c r="BE111" s="2"/>
      <c r="BF111" s="2"/>
      <c r="BG111" s="20" t="s">
        <v>373</v>
      </c>
      <c r="BH111" s="2"/>
      <c r="BI111" s="2"/>
      <c r="BJ111" s="2"/>
      <c r="BK111" s="22"/>
      <c r="BO111" s="22"/>
      <c r="BS111" s="20" t="s">
        <v>110</v>
      </c>
      <c r="BT111" s="2" t="s">
        <v>110</v>
      </c>
      <c r="BU111" s="2"/>
      <c r="BV111" s="2"/>
      <c r="BW111" s="20" t="s">
        <v>373</v>
      </c>
      <c r="BX111" s="4" t="s">
        <v>373</v>
      </c>
      <c r="CA111" s="22"/>
      <c r="CE111" s="22"/>
      <c r="CI111" s="22"/>
      <c r="CM111" s="22"/>
      <c r="CQ111" s="22"/>
      <c r="CU111" s="22"/>
      <c r="CY111" s="22"/>
      <c r="DC111" s="22"/>
      <c r="DG111" s="22"/>
      <c r="DK111" s="22"/>
      <c r="DO111" s="22"/>
      <c r="DS111" s="22"/>
      <c r="DW111" s="22"/>
      <c r="EA111" s="22"/>
      <c r="EE111" s="22"/>
      <c r="EI111" s="22"/>
      <c r="EM111" s="22"/>
      <c r="EQ111" s="22"/>
      <c r="EU111" s="22"/>
      <c r="EY111" s="22"/>
      <c r="FC111" s="22"/>
      <c r="FG111" s="22"/>
      <c r="FK111" s="22"/>
      <c r="FO111" s="22"/>
      <c r="FS111" s="22"/>
      <c r="FW111" s="22"/>
      <c r="GA111" s="22"/>
      <c r="GE111" s="22"/>
      <c r="GI111" s="22"/>
      <c r="GM111" s="22"/>
      <c r="GQ111" s="22"/>
      <c r="GU111" s="22"/>
      <c r="GY111" s="22"/>
      <c r="HC111" s="22"/>
      <c r="HG111" s="22"/>
      <c r="HK111" s="22"/>
      <c r="HO111" s="22"/>
      <c r="HS111" s="22"/>
      <c r="HW111" s="22"/>
      <c r="IA111" s="22"/>
      <c r="IE111" s="22"/>
      <c r="II111" s="22"/>
      <c r="IM111" s="22"/>
      <c r="IQ111" s="22"/>
      <c r="IU111" s="22"/>
    </row>
    <row r="112" s="4" customFormat="true" ht="14.9" hidden="false" customHeight="true" outlineLevel="0" collapsed="false">
      <c r="A112" s="24" t="n">
        <v>0.631944444444444</v>
      </c>
      <c r="B112" s="14" t="n">
        <f aca="false">COUNTIF($G112:$IV112,"K")</f>
        <v>2</v>
      </c>
      <c r="C112" s="14" t="n">
        <f aca="false">COUNTIF($G112:$IV112,"A")</f>
        <v>2</v>
      </c>
      <c r="D112" s="14" t="n">
        <f aca="false">COUNTIF($G112:$IV112,"T")</f>
        <v>3</v>
      </c>
      <c r="E112" s="14" t="n">
        <f aca="false">COUNTIF($G112:$IV112,"X")</f>
        <v>7</v>
      </c>
      <c r="F112" s="19" t="n">
        <f aca="false">SUM(B112:E112)</f>
        <v>14</v>
      </c>
      <c r="K112" s="22"/>
      <c r="O112" s="20"/>
      <c r="P112" s="2"/>
      <c r="Q112" s="2"/>
      <c r="R112" s="2"/>
      <c r="S112" s="20" t="s">
        <v>372</v>
      </c>
      <c r="T112" s="2" t="s">
        <v>372</v>
      </c>
      <c r="U112" s="2"/>
      <c r="V112" s="2"/>
      <c r="W112" s="22"/>
      <c r="AA112" s="20" t="s">
        <v>372</v>
      </c>
      <c r="AE112" s="22"/>
      <c r="AI112" s="22"/>
      <c r="AM112" s="22"/>
      <c r="AQ112" s="20" t="s">
        <v>373</v>
      </c>
      <c r="AR112" s="4" t="s">
        <v>373</v>
      </c>
      <c r="AU112" s="22"/>
      <c r="AY112" s="22"/>
      <c r="AZ112" s="4" t="s">
        <v>374</v>
      </c>
      <c r="BA112" s="4" t="s">
        <v>374</v>
      </c>
      <c r="BC112" s="22" t="s">
        <v>373</v>
      </c>
      <c r="BD112" s="2" t="s">
        <v>373</v>
      </c>
      <c r="BE112" s="2"/>
      <c r="BF112" s="2"/>
      <c r="BG112" s="20" t="s">
        <v>373</v>
      </c>
      <c r="BH112" s="2"/>
      <c r="BI112" s="2"/>
      <c r="BJ112" s="2"/>
      <c r="BK112" s="22"/>
      <c r="BO112" s="22"/>
      <c r="BS112" s="20" t="s">
        <v>110</v>
      </c>
      <c r="BT112" s="2" t="s">
        <v>110</v>
      </c>
      <c r="BU112" s="2"/>
      <c r="BV112" s="2"/>
      <c r="BW112" s="20" t="s">
        <v>373</v>
      </c>
      <c r="BX112" s="4" t="s">
        <v>373</v>
      </c>
      <c r="CA112" s="22"/>
      <c r="CE112" s="22"/>
      <c r="CI112" s="22"/>
      <c r="CM112" s="22"/>
      <c r="CQ112" s="22"/>
      <c r="CU112" s="22"/>
      <c r="CY112" s="22"/>
      <c r="DC112" s="22"/>
      <c r="DG112" s="22"/>
      <c r="DK112" s="22"/>
      <c r="DO112" s="22"/>
      <c r="DS112" s="22"/>
      <c r="DW112" s="22"/>
      <c r="EA112" s="22"/>
      <c r="EE112" s="22"/>
      <c r="EI112" s="22"/>
      <c r="EM112" s="22"/>
      <c r="EQ112" s="22"/>
      <c r="EU112" s="22"/>
      <c r="EY112" s="22"/>
      <c r="FC112" s="22"/>
      <c r="FG112" s="22"/>
      <c r="FK112" s="22"/>
      <c r="FO112" s="22"/>
      <c r="FS112" s="22"/>
      <c r="FW112" s="22"/>
      <c r="GA112" s="22"/>
      <c r="GE112" s="22"/>
      <c r="GI112" s="22"/>
      <c r="GM112" s="22"/>
      <c r="GQ112" s="22"/>
      <c r="GU112" s="22"/>
      <c r="GY112" s="22"/>
      <c r="HC112" s="22"/>
      <c r="HG112" s="22"/>
      <c r="HK112" s="22"/>
      <c r="HO112" s="22"/>
      <c r="HS112" s="22"/>
      <c r="HW112" s="22"/>
      <c r="IA112" s="22"/>
      <c r="IE112" s="22"/>
      <c r="II112" s="22"/>
      <c r="IM112" s="22"/>
      <c r="IQ112" s="22"/>
      <c r="IU112" s="22"/>
    </row>
    <row r="113" s="4" customFormat="true" ht="14.9" hidden="false" customHeight="true" outlineLevel="0" collapsed="false">
      <c r="A113" s="24" t="n">
        <v>0.635416666666667</v>
      </c>
      <c r="B113" s="14" t="n">
        <f aca="false">COUNTIF($G113:$IV113,"K")</f>
        <v>2</v>
      </c>
      <c r="C113" s="14" t="n">
        <f aca="false">COUNTIF($G113:$IV113,"A")</f>
        <v>2</v>
      </c>
      <c r="D113" s="14" t="n">
        <f aca="false">COUNTIF($G113:$IV113,"T")</f>
        <v>3</v>
      </c>
      <c r="E113" s="14" t="n">
        <f aca="false">COUNTIF($G113:$IV113,"X")</f>
        <v>7</v>
      </c>
      <c r="F113" s="19" t="n">
        <f aca="false">SUM(B113:E113)</f>
        <v>14</v>
      </c>
      <c r="K113" s="22"/>
      <c r="O113" s="20"/>
      <c r="P113" s="2"/>
      <c r="Q113" s="2"/>
      <c r="R113" s="2"/>
      <c r="S113" s="20" t="s">
        <v>372</v>
      </c>
      <c r="T113" s="2" t="s">
        <v>372</v>
      </c>
      <c r="U113" s="2"/>
      <c r="V113" s="2"/>
      <c r="W113" s="22"/>
      <c r="AA113" s="20" t="s">
        <v>372</v>
      </c>
      <c r="AE113" s="22"/>
      <c r="AI113" s="22"/>
      <c r="AM113" s="22"/>
      <c r="AQ113" s="20" t="s">
        <v>373</v>
      </c>
      <c r="AR113" s="4" t="s">
        <v>373</v>
      </c>
      <c r="AU113" s="22"/>
      <c r="AY113" s="22"/>
      <c r="AZ113" s="4" t="s">
        <v>374</v>
      </c>
      <c r="BA113" s="4" t="s">
        <v>374</v>
      </c>
      <c r="BC113" s="22" t="s">
        <v>373</v>
      </c>
      <c r="BD113" s="2" t="s">
        <v>373</v>
      </c>
      <c r="BE113" s="2"/>
      <c r="BF113" s="2"/>
      <c r="BG113" s="20" t="s">
        <v>373</v>
      </c>
      <c r="BH113" s="2"/>
      <c r="BI113" s="2"/>
      <c r="BJ113" s="2"/>
      <c r="BK113" s="22"/>
      <c r="BO113" s="22"/>
      <c r="BS113" s="20" t="s">
        <v>110</v>
      </c>
      <c r="BT113" s="2" t="s">
        <v>110</v>
      </c>
      <c r="BU113" s="2"/>
      <c r="BV113" s="2"/>
      <c r="BW113" s="20" t="s">
        <v>373</v>
      </c>
      <c r="BX113" s="4" t="s">
        <v>373</v>
      </c>
      <c r="CA113" s="22"/>
      <c r="CE113" s="22"/>
      <c r="CI113" s="22"/>
      <c r="CM113" s="22"/>
      <c r="CQ113" s="22"/>
      <c r="CU113" s="22"/>
      <c r="CY113" s="22"/>
      <c r="DC113" s="22"/>
      <c r="DG113" s="22"/>
      <c r="DK113" s="22"/>
      <c r="DO113" s="22"/>
      <c r="DS113" s="22"/>
      <c r="DW113" s="22"/>
      <c r="EA113" s="22"/>
      <c r="EE113" s="22"/>
      <c r="EI113" s="22"/>
      <c r="EM113" s="22"/>
      <c r="EQ113" s="22"/>
      <c r="EU113" s="22"/>
      <c r="EY113" s="22"/>
      <c r="FC113" s="22"/>
      <c r="FG113" s="22"/>
      <c r="FK113" s="22"/>
      <c r="FO113" s="22"/>
      <c r="FS113" s="22"/>
      <c r="FW113" s="22"/>
      <c r="GA113" s="22"/>
      <c r="GE113" s="22"/>
      <c r="GI113" s="22"/>
      <c r="GM113" s="22"/>
      <c r="GQ113" s="22"/>
      <c r="GU113" s="22"/>
      <c r="GY113" s="22"/>
      <c r="HC113" s="22"/>
      <c r="HG113" s="22"/>
      <c r="HK113" s="22"/>
      <c r="HO113" s="22"/>
      <c r="HS113" s="22"/>
      <c r="HW113" s="22"/>
      <c r="IA113" s="22"/>
      <c r="IE113" s="22"/>
      <c r="II113" s="22"/>
      <c r="IM113" s="22"/>
      <c r="IQ113" s="22"/>
      <c r="IU113" s="22"/>
    </row>
    <row r="114" s="4" customFormat="true" ht="14.9" hidden="false" customHeight="true" outlineLevel="0" collapsed="false">
      <c r="A114" s="24" t="n">
        <v>0.638888888888889</v>
      </c>
      <c r="B114" s="14" t="n">
        <f aca="false">COUNTIF($G114:$IV114,"K")</f>
        <v>2</v>
      </c>
      <c r="C114" s="14" t="n">
        <f aca="false">COUNTIF($G114:$IV114,"A")</f>
        <v>2</v>
      </c>
      <c r="D114" s="14" t="n">
        <f aca="false">COUNTIF($G114:$IV114,"T")</f>
        <v>3</v>
      </c>
      <c r="E114" s="14" t="n">
        <f aca="false">COUNTIF($G114:$IV114,"X")</f>
        <v>7</v>
      </c>
      <c r="F114" s="19" t="n">
        <f aca="false">SUM(B114:E114)</f>
        <v>14</v>
      </c>
      <c r="K114" s="22"/>
      <c r="O114" s="20"/>
      <c r="P114" s="2"/>
      <c r="Q114" s="2"/>
      <c r="R114" s="2"/>
      <c r="S114" s="20" t="s">
        <v>372</v>
      </c>
      <c r="T114" s="2" t="s">
        <v>372</v>
      </c>
      <c r="U114" s="2"/>
      <c r="V114" s="2"/>
      <c r="W114" s="22"/>
      <c r="AA114" s="20" t="s">
        <v>372</v>
      </c>
      <c r="AE114" s="22"/>
      <c r="AI114" s="22"/>
      <c r="AM114" s="22"/>
      <c r="AQ114" s="20" t="s">
        <v>373</v>
      </c>
      <c r="AR114" s="4" t="s">
        <v>373</v>
      </c>
      <c r="AU114" s="22"/>
      <c r="AY114" s="22"/>
      <c r="AZ114" s="4" t="s">
        <v>374</v>
      </c>
      <c r="BA114" s="4" t="s">
        <v>374</v>
      </c>
      <c r="BC114" s="22" t="s">
        <v>373</v>
      </c>
      <c r="BD114" s="2" t="s">
        <v>373</v>
      </c>
      <c r="BE114" s="2"/>
      <c r="BF114" s="2"/>
      <c r="BG114" s="20" t="s">
        <v>373</v>
      </c>
      <c r="BH114" s="2"/>
      <c r="BI114" s="2"/>
      <c r="BJ114" s="2"/>
      <c r="BK114" s="22"/>
      <c r="BO114" s="22"/>
      <c r="BS114" s="20" t="s">
        <v>110</v>
      </c>
      <c r="BT114" s="2" t="s">
        <v>110</v>
      </c>
      <c r="BU114" s="2"/>
      <c r="BV114" s="2"/>
      <c r="BW114" s="20" t="s">
        <v>373</v>
      </c>
      <c r="BX114" s="4" t="s">
        <v>373</v>
      </c>
      <c r="CA114" s="22"/>
      <c r="CE114" s="22"/>
      <c r="CI114" s="22"/>
      <c r="CM114" s="22"/>
      <c r="CQ114" s="22"/>
      <c r="CU114" s="22"/>
      <c r="CY114" s="22"/>
      <c r="DC114" s="22"/>
      <c r="DG114" s="22"/>
      <c r="DK114" s="22"/>
      <c r="DO114" s="22"/>
      <c r="DS114" s="22"/>
      <c r="DW114" s="22"/>
      <c r="EA114" s="22"/>
      <c r="EE114" s="22"/>
      <c r="EI114" s="22"/>
      <c r="EM114" s="22"/>
      <c r="EQ114" s="22"/>
      <c r="EU114" s="22"/>
      <c r="EY114" s="22"/>
      <c r="FC114" s="22"/>
      <c r="FG114" s="22"/>
      <c r="FK114" s="22"/>
      <c r="FO114" s="22"/>
      <c r="FS114" s="22"/>
      <c r="FW114" s="22"/>
      <c r="GA114" s="22"/>
      <c r="GE114" s="22"/>
      <c r="GI114" s="22"/>
      <c r="GM114" s="22"/>
      <c r="GQ114" s="22"/>
      <c r="GU114" s="22"/>
      <c r="GY114" s="22"/>
      <c r="HC114" s="22"/>
      <c r="HG114" s="22"/>
      <c r="HK114" s="22"/>
      <c r="HO114" s="22"/>
      <c r="HS114" s="22"/>
      <c r="HW114" s="22"/>
      <c r="IA114" s="22"/>
      <c r="IE114" s="22"/>
      <c r="II114" s="22"/>
      <c r="IM114" s="22"/>
      <c r="IQ114" s="22"/>
      <c r="IU114" s="22"/>
    </row>
    <row r="115" s="4" customFormat="true" ht="14.9" hidden="false" customHeight="true" outlineLevel="0" collapsed="false">
      <c r="A115" s="24" t="n">
        <v>0.642361111111111</v>
      </c>
      <c r="B115" s="14" t="n">
        <f aca="false">COUNTIF($G115:$IV115,"K")</f>
        <v>2</v>
      </c>
      <c r="C115" s="14" t="n">
        <f aca="false">COUNTIF($G115:$IV115,"A")</f>
        <v>2</v>
      </c>
      <c r="D115" s="14" t="n">
        <f aca="false">COUNTIF($G115:$IV115,"T")</f>
        <v>3</v>
      </c>
      <c r="E115" s="14" t="n">
        <f aca="false">COUNTIF($G115:$IV115,"X")</f>
        <v>7</v>
      </c>
      <c r="F115" s="19" t="n">
        <f aca="false">SUM(B115:E115)</f>
        <v>14</v>
      </c>
      <c r="K115" s="22"/>
      <c r="O115" s="20"/>
      <c r="P115" s="2"/>
      <c r="Q115" s="2"/>
      <c r="R115" s="2"/>
      <c r="S115" s="20" t="s">
        <v>372</v>
      </c>
      <c r="T115" s="2" t="s">
        <v>372</v>
      </c>
      <c r="U115" s="2"/>
      <c r="V115" s="2"/>
      <c r="W115" s="22"/>
      <c r="AA115" s="20" t="s">
        <v>372</v>
      </c>
      <c r="AE115" s="22"/>
      <c r="AI115" s="22"/>
      <c r="AM115" s="22"/>
      <c r="AQ115" s="20" t="s">
        <v>373</v>
      </c>
      <c r="AR115" s="4" t="s">
        <v>373</v>
      </c>
      <c r="AU115" s="22"/>
      <c r="AY115" s="22"/>
      <c r="AZ115" s="4" t="s">
        <v>374</v>
      </c>
      <c r="BA115" s="4" t="s">
        <v>374</v>
      </c>
      <c r="BC115" s="22" t="s">
        <v>373</v>
      </c>
      <c r="BD115" s="2" t="s">
        <v>373</v>
      </c>
      <c r="BE115" s="2"/>
      <c r="BF115" s="2"/>
      <c r="BG115" s="20" t="s">
        <v>373</v>
      </c>
      <c r="BH115" s="2"/>
      <c r="BI115" s="2"/>
      <c r="BJ115" s="2"/>
      <c r="BK115" s="22"/>
      <c r="BO115" s="22"/>
      <c r="BS115" s="20" t="s">
        <v>110</v>
      </c>
      <c r="BT115" s="2" t="s">
        <v>110</v>
      </c>
      <c r="BU115" s="2"/>
      <c r="BV115" s="2"/>
      <c r="BW115" s="20" t="s">
        <v>373</v>
      </c>
      <c r="BX115" s="4" t="s">
        <v>373</v>
      </c>
      <c r="CA115" s="22"/>
      <c r="CE115" s="22"/>
      <c r="CI115" s="22"/>
      <c r="CM115" s="22"/>
      <c r="CQ115" s="22"/>
      <c r="CU115" s="22"/>
      <c r="CY115" s="22"/>
      <c r="DC115" s="22"/>
      <c r="DG115" s="22"/>
      <c r="DK115" s="22"/>
      <c r="DO115" s="22"/>
      <c r="DS115" s="22"/>
      <c r="DW115" s="22"/>
      <c r="EA115" s="22"/>
      <c r="EE115" s="22"/>
      <c r="EI115" s="22"/>
      <c r="EM115" s="22"/>
      <c r="EQ115" s="22"/>
      <c r="EU115" s="22"/>
      <c r="EY115" s="22"/>
      <c r="FC115" s="22"/>
      <c r="FG115" s="22"/>
      <c r="FK115" s="22"/>
      <c r="FO115" s="22"/>
      <c r="FS115" s="22"/>
      <c r="FW115" s="22"/>
      <c r="GA115" s="22"/>
      <c r="GE115" s="22"/>
      <c r="GI115" s="22"/>
      <c r="GM115" s="22"/>
      <c r="GQ115" s="22"/>
      <c r="GU115" s="22"/>
      <c r="GY115" s="22"/>
      <c r="HC115" s="22"/>
      <c r="HG115" s="22"/>
      <c r="HK115" s="22"/>
      <c r="HO115" s="22"/>
      <c r="HS115" s="22"/>
      <c r="HW115" s="22"/>
      <c r="IA115" s="22"/>
      <c r="IE115" s="22"/>
      <c r="II115" s="22"/>
      <c r="IM115" s="22"/>
      <c r="IQ115" s="22"/>
      <c r="IU115" s="22"/>
    </row>
    <row r="116" s="4" customFormat="true" ht="14.9" hidden="false" customHeight="true" outlineLevel="0" collapsed="false">
      <c r="A116" s="24" t="n">
        <v>0.645833333333333</v>
      </c>
      <c r="B116" s="14" t="n">
        <f aca="false">COUNTIF($G116:$IV116,"K")</f>
        <v>2</v>
      </c>
      <c r="C116" s="14" t="n">
        <f aca="false">COUNTIF($G116:$IV116,"A")</f>
        <v>2</v>
      </c>
      <c r="D116" s="14" t="n">
        <f aca="false">COUNTIF($G116:$IV116,"T")</f>
        <v>3</v>
      </c>
      <c r="E116" s="14" t="n">
        <f aca="false">COUNTIF($G116:$IV116,"X")</f>
        <v>7</v>
      </c>
      <c r="F116" s="19" t="n">
        <f aca="false">SUM(B116:E116)</f>
        <v>14</v>
      </c>
      <c r="K116" s="22"/>
      <c r="O116" s="20"/>
      <c r="P116" s="2"/>
      <c r="Q116" s="2"/>
      <c r="R116" s="2"/>
      <c r="S116" s="20" t="s">
        <v>372</v>
      </c>
      <c r="T116" s="2" t="s">
        <v>372</v>
      </c>
      <c r="U116" s="2"/>
      <c r="V116" s="2"/>
      <c r="W116" s="22"/>
      <c r="AA116" s="20" t="s">
        <v>372</v>
      </c>
      <c r="AE116" s="22"/>
      <c r="AI116" s="22"/>
      <c r="AM116" s="22"/>
      <c r="AQ116" s="20" t="s">
        <v>373</v>
      </c>
      <c r="AR116" s="4" t="s">
        <v>373</v>
      </c>
      <c r="AU116" s="22"/>
      <c r="AY116" s="22"/>
      <c r="AZ116" s="4" t="s">
        <v>374</v>
      </c>
      <c r="BA116" s="4" t="s">
        <v>374</v>
      </c>
      <c r="BC116" s="22" t="s">
        <v>373</v>
      </c>
      <c r="BD116" s="2" t="s">
        <v>373</v>
      </c>
      <c r="BE116" s="2"/>
      <c r="BF116" s="2"/>
      <c r="BG116" s="20" t="s">
        <v>373</v>
      </c>
      <c r="BH116" s="2"/>
      <c r="BI116" s="2"/>
      <c r="BJ116" s="2"/>
      <c r="BK116" s="22"/>
      <c r="BO116" s="22"/>
      <c r="BS116" s="20" t="s">
        <v>110</v>
      </c>
      <c r="BT116" s="2" t="s">
        <v>110</v>
      </c>
      <c r="BU116" s="2"/>
      <c r="BV116" s="2"/>
      <c r="BW116" s="20" t="s">
        <v>373</v>
      </c>
      <c r="BX116" s="4" t="s">
        <v>373</v>
      </c>
      <c r="CA116" s="22"/>
      <c r="CE116" s="22"/>
      <c r="CI116" s="22"/>
      <c r="CM116" s="22"/>
      <c r="CQ116" s="22"/>
      <c r="CU116" s="22"/>
      <c r="CY116" s="22"/>
      <c r="DC116" s="22"/>
      <c r="DG116" s="22"/>
      <c r="DK116" s="22"/>
      <c r="DO116" s="22"/>
      <c r="DS116" s="22"/>
      <c r="DW116" s="22"/>
      <c r="EA116" s="22"/>
      <c r="EE116" s="22"/>
      <c r="EI116" s="22"/>
      <c r="EM116" s="22"/>
      <c r="EQ116" s="22"/>
      <c r="EU116" s="22"/>
      <c r="EY116" s="22"/>
      <c r="FC116" s="22"/>
      <c r="FG116" s="22"/>
      <c r="FK116" s="22"/>
      <c r="FO116" s="22"/>
      <c r="FS116" s="22"/>
      <c r="FW116" s="22"/>
      <c r="GA116" s="22"/>
      <c r="GE116" s="22"/>
      <c r="GI116" s="22"/>
      <c r="GM116" s="22"/>
      <c r="GQ116" s="22"/>
      <c r="GU116" s="22"/>
      <c r="GY116" s="22"/>
      <c r="HC116" s="22"/>
      <c r="HG116" s="22"/>
      <c r="HK116" s="22"/>
      <c r="HO116" s="22"/>
      <c r="HS116" s="22"/>
      <c r="HW116" s="22"/>
      <c r="IA116" s="22"/>
      <c r="IE116" s="22"/>
      <c r="II116" s="22"/>
      <c r="IM116" s="22"/>
      <c r="IQ116" s="22"/>
      <c r="IU116" s="22"/>
    </row>
    <row r="117" s="4" customFormat="true" ht="14.9" hidden="false" customHeight="true" outlineLevel="0" collapsed="false">
      <c r="A117" s="24" t="n">
        <v>0.649305555555556</v>
      </c>
      <c r="B117" s="14" t="n">
        <f aca="false">COUNTIF($G117:$IV117,"K")</f>
        <v>2</v>
      </c>
      <c r="C117" s="14" t="n">
        <f aca="false">COUNTIF($G117:$IV117,"A")</f>
        <v>2</v>
      </c>
      <c r="D117" s="14" t="n">
        <f aca="false">COUNTIF($G117:$IV117,"T")</f>
        <v>3</v>
      </c>
      <c r="E117" s="14" t="n">
        <f aca="false">COUNTIF($G117:$IV117,"X")</f>
        <v>7</v>
      </c>
      <c r="F117" s="19" t="n">
        <f aca="false">SUM(B117:E117)</f>
        <v>14</v>
      </c>
      <c r="K117" s="22"/>
      <c r="O117" s="20"/>
      <c r="P117" s="2"/>
      <c r="Q117" s="2"/>
      <c r="R117" s="2"/>
      <c r="S117" s="20" t="s">
        <v>372</v>
      </c>
      <c r="T117" s="2" t="s">
        <v>372</v>
      </c>
      <c r="U117" s="2"/>
      <c r="V117" s="2"/>
      <c r="W117" s="22"/>
      <c r="AA117" s="20" t="s">
        <v>372</v>
      </c>
      <c r="AE117" s="22"/>
      <c r="AI117" s="22"/>
      <c r="AM117" s="22"/>
      <c r="AQ117" s="20" t="s">
        <v>373</v>
      </c>
      <c r="AR117" s="4" t="s">
        <v>373</v>
      </c>
      <c r="AU117" s="22"/>
      <c r="AY117" s="22"/>
      <c r="AZ117" s="4" t="s">
        <v>374</v>
      </c>
      <c r="BA117" s="4" t="s">
        <v>374</v>
      </c>
      <c r="BC117" s="22" t="s">
        <v>373</v>
      </c>
      <c r="BD117" s="2" t="s">
        <v>373</v>
      </c>
      <c r="BE117" s="2"/>
      <c r="BF117" s="2"/>
      <c r="BG117" s="20" t="s">
        <v>373</v>
      </c>
      <c r="BH117" s="2"/>
      <c r="BI117" s="2"/>
      <c r="BJ117" s="2"/>
      <c r="BK117" s="22"/>
      <c r="BO117" s="22"/>
      <c r="BS117" s="20" t="s">
        <v>110</v>
      </c>
      <c r="BT117" s="2" t="s">
        <v>110</v>
      </c>
      <c r="BU117" s="2"/>
      <c r="BV117" s="2"/>
      <c r="BW117" s="20" t="s">
        <v>373</v>
      </c>
      <c r="BX117" s="4" t="s">
        <v>373</v>
      </c>
      <c r="CA117" s="22"/>
      <c r="CE117" s="22"/>
      <c r="CI117" s="22"/>
      <c r="CM117" s="22"/>
      <c r="CQ117" s="22"/>
      <c r="CU117" s="22"/>
      <c r="CY117" s="22"/>
      <c r="DC117" s="22"/>
      <c r="DG117" s="22"/>
      <c r="DK117" s="22"/>
      <c r="DO117" s="22"/>
      <c r="DS117" s="22"/>
      <c r="DW117" s="22"/>
      <c r="EA117" s="22"/>
      <c r="EE117" s="22"/>
      <c r="EI117" s="22"/>
      <c r="EM117" s="22"/>
      <c r="EQ117" s="22"/>
      <c r="EU117" s="22"/>
      <c r="EY117" s="22"/>
      <c r="FC117" s="22"/>
      <c r="FG117" s="22"/>
      <c r="FK117" s="22"/>
      <c r="FO117" s="22"/>
      <c r="FS117" s="22"/>
      <c r="FW117" s="22"/>
      <c r="GA117" s="22"/>
      <c r="GE117" s="22"/>
      <c r="GI117" s="22"/>
      <c r="GM117" s="22"/>
      <c r="GQ117" s="22"/>
      <c r="GU117" s="22"/>
      <c r="GY117" s="22"/>
      <c r="HC117" s="22"/>
      <c r="HG117" s="22"/>
      <c r="HK117" s="22"/>
      <c r="HO117" s="22"/>
      <c r="HS117" s="22"/>
      <c r="HW117" s="22"/>
      <c r="IA117" s="22"/>
      <c r="IE117" s="22"/>
      <c r="II117" s="22"/>
      <c r="IM117" s="22"/>
      <c r="IQ117" s="22"/>
      <c r="IU117" s="22"/>
    </row>
    <row r="118" s="4" customFormat="true" ht="14.9" hidden="false" customHeight="true" outlineLevel="0" collapsed="false">
      <c r="A118" s="24" t="n">
        <v>0.652777777777778</v>
      </c>
      <c r="B118" s="14" t="n">
        <f aca="false">COUNTIF($G118:$IV118,"K")</f>
        <v>2</v>
      </c>
      <c r="C118" s="14" t="n">
        <f aca="false">COUNTIF($G118:$IV118,"A")</f>
        <v>2</v>
      </c>
      <c r="D118" s="14" t="n">
        <f aca="false">COUNTIF($G118:$IV118,"T")</f>
        <v>3</v>
      </c>
      <c r="E118" s="14" t="n">
        <f aca="false">COUNTIF($G118:$IV118,"X")</f>
        <v>7</v>
      </c>
      <c r="F118" s="19" t="n">
        <f aca="false">SUM(B118:E118)</f>
        <v>14</v>
      </c>
      <c r="K118" s="22"/>
      <c r="O118" s="20"/>
      <c r="P118" s="2"/>
      <c r="Q118" s="2"/>
      <c r="R118" s="2"/>
      <c r="S118" s="20" t="s">
        <v>372</v>
      </c>
      <c r="T118" s="2" t="s">
        <v>372</v>
      </c>
      <c r="U118" s="2"/>
      <c r="V118" s="2"/>
      <c r="W118" s="22"/>
      <c r="AA118" s="20" t="s">
        <v>372</v>
      </c>
      <c r="AE118" s="22"/>
      <c r="AI118" s="22"/>
      <c r="AM118" s="22"/>
      <c r="AQ118" s="20" t="s">
        <v>373</v>
      </c>
      <c r="AR118" s="4" t="s">
        <v>373</v>
      </c>
      <c r="AU118" s="22"/>
      <c r="AY118" s="22"/>
      <c r="AZ118" s="4" t="s">
        <v>374</v>
      </c>
      <c r="BA118" s="4" t="s">
        <v>374</v>
      </c>
      <c r="BC118" s="22" t="s">
        <v>373</v>
      </c>
      <c r="BD118" s="2" t="s">
        <v>373</v>
      </c>
      <c r="BE118" s="2"/>
      <c r="BF118" s="2"/>
      <c r="BG118" s="20" t="s">
        <v>373</v>
      </c>
      <c r="BH118" s="2"/>
      <c r="BI118" s="2"/>
      <c r="BJ118" s="2"/>
      <c r="BK118" s="22"/>
      <c r="BO118" s="22"/>
      <c r="BS118" s="20" t="s">
        <v>110</v>
      </c>
      <c r="BT118" s="2" t="s">
        <v>110</v>
      </c>
      <c r="BU118" s="2"/>
      <c r="BV118" s="2"/>
      <c r="BW118" s="20" t="s">
        <v>373</v>
      </c>
      <c r="BX118" s="4" t="s">
        <v>373</v>
      </c>
      <c r="CA118" s="22"/>
      <c r="CE118" s="22"/>
      <c r="CI118" s="22"/>
      <c r="CM118" s="22"/>
      <c r="CQ118" s="22"/>
      <c r="CU118" s="22"/>
      <c r="CY118" s="22"/>
      <c r="DC118" s="22"/>
      <c r="DG118" s="22"/>
      <c r="DK118" s="22"/>
      <c r="DO118" s="22"/>
      <c r="DS118" s="22"/>
      <c r="DW118" s="22"/>
      <c r="EA118" s="22"/>
      <c r="EE118" s="22"/>
      <c r="EI118" s="22"/>
      <c r="EM118" s="22"/>
      <c r="EQ118" s="22"/>
      <c r="EU118" s="22"/>
      <c r="EY118" s="22"/>
      <c r="FC118" s="22"/>
      <c r="FG118" s="22"/>
      <c r="FK118" s="22"/>
      <c r="FO118" s="22"/>
      <c r="FS118" s="22"/>
      <c r="FW118" s="22"/>
      <c r="GA118" s="22"/>
      <c r="GE118" s="22"/>
      <c r="GI118" s="22"/>
      <c r="GM118" s="22"/>
      <c r="GQ118" s="22"/>
      <c r="GU118" s="22"/>
      <c r="GY118" s="22"/>
      <c r="HC118" s="22"/>
      <c r="HG118" s="22"/>
      <c r="HK118" s="22"/>
      <c r="HO118" s="22"/>
      <c r="HS118" s="22"/>
      <c r="HW118" s="22"/>
      <c r="IA118" s="22"/>
      <c r="IE118" s="22"/>
      <c r="II118" s="22"/>
      <c r="IM118" s="22"/>
      <c r="IQ118" s="22"/>
      <c r="IU118" s="22"/>
    </row>
    <row r="119" s="4" customFormat="true" ht="14.9" hidden="false" customHeight="true" outlineLevel="0" collapsed="false">
      <c r="A119" s="24" t="n">
        <v>0.65625</v>
      </c>
      <c r="B119" s="14" t="n">
        <f aca="false">COUNTIF($G119:$IV119,"K")</f>
        <v>2</v>
      </c>
      <c r="C119" s="14" t="n">
        <f aca="false">COUNTIF($G119:$IV119,"A")</f>
        <v>2</v>
      </c>
      <c r="D119" s="14" t="n">
        <f aca="false">COUNTIF($G119:$IV119,"T")</f>
        <v>3</v>
      </c>
      <c r="E119" s="14" t="n">
        <f aca="false">COUNTIF($G119:$IV119,"X")</f>
        <v>7</v>
      </c>
      <c r="F119" s="19" t="n">
        <f aca="false">SUM(B119:E119)</f>
        <v>14</v>
      </c>
      <c r="K119" s="22"/>
      <c r="O119" s="20"/>
      <c r="P119" s="2"/>
      <c r="Q119" s="2"/>
      <c r="R119" s="2"/>
      <c r="S119" s="20" t="s">
        <v>372</v>
      </c>
      <c r="T119" s="2" t="s">
        <v>372</v>
      </c>
      <c r="U119" s="2"/>
      <c r="V119" s="2"/>
      <c r="W119" s="22"/>
      <c r="AA119" s="20" t="s">
        <v>372</v>
      </c>
      <c r="AE119" s="22"/>
      <c r="AI119" s="22"/>
      <c r="AM119" s="22"/>
      <c r="AQ119" s="20" t="s">
        <v>373</v>
      </c>
      <c r="AR119" s="4" t="s">
        <v>373</v>
      </c>
      <c r="AU119" s="22"/>
      <c r="AY119" s="22"/>
      <c r="AZ119" s="4" t="s">
        <v>374</v>
      </c>
      <c r="BA119" s="4" t="s">
        <v>374</v>
      </c>
      <c r="BC119" s="22" t="s">
        <v>373</v>
      </c>
      <c r="BD119" s="2" t="s">
        <v>373</v>
      </c>
      <c r="BE119" s="2"/>
      <c r="BF119" s="2"/>
      <c r="BG119" s="20" t="s">
        <v>373</v>
      </c>
      <c r="BH119" s="2"/>
      <c r="BI119" s="2"/>
      <c r="BJ119" s="2"/>
      <c r="BK119" s="22"/>
      <c r="BO119" s="22"/>
      <c r="BS119" s="20" t="s">
        <v>110</v>
      </c>
      <c r="BT119" s="2" t="s">
        <v>110</v>
      </c>
      <c r="BU119" s="2"/>
      <c r="BV119" s="2"/>
      <c r="BW119" s="20" t="s">
        <v>373</v>
      </c>
      <c r="BX119" s="4" t="s">
        <v>373</v>
      </c>
      <c r="CA119" s="22"/>
      <c r="CE119" s="22"/>
      <c r="CI119" s="22"/>
      <c r="CM119" s="22"/>
      <c r="CQ119" s="22"/>
      <c r="CU119" s="22"/>
      <c r="CY119" s="22"/>
      <c r="DC119" s="22"/>
      <c r="DG119" s="22"/>
      <c r="DK119" s="22"/>
      <c r="DO119" s="22"/>
      <c r="DS119" s="22"/>
      <c r="DW119" s="22"/>
      <c r="EA119" s="22"/>
      <c r="EE119" s="22"/>
      <c r="EI119" s="22"/>
      <c r="EM119" s="22"/>
      <c r="EQ119" s="22"/>
      <c r="EU119" s="22"/>
      <c r="EY119" s="22"/>
      <c r="FC119" s="22"/>
      <c r="FG119" s="22"/>
      <c r="FK119" s="22"/>
      <c r="FO119" s="22"/>
      <c r="FS119" s="22"/>
      <c r="FW119" s="22"/>
      <c r="GA119" s="22"/>
      <c r="GE119" s="22"/>
      <c r="GI119" s="22"/>
      <c r="GM119" s="22"/>
      <c r="GQ119" s="22"/>
      <c r="GU119" s="22"/>
      <c r="GY119" s="22"/>
      <c r="HC119" s="22"/>
      <c r="HG119" s="22"/>
      <c r="HK119" s="22"/>
      <c r="HO119" s="22"/>
      <c r="HS119" s="22"/>
      <c r="HW119" s="22"/>
      <c r="IA119" s="22"/>
      <c r="IE119" s="22"/>
      <c r="II119" s="22"/>
      <c r="IM119" s="22"/>
      <c r="IQ119" s="22"/>
      <c r="IU119" s="22"/>
    </row>
    <row r="120" s="4" customFormat="true" ht="14.9" hidden="false" customHeight="true" outlineLevel="0" collapsed="false">
      <c r="A120" s="24" t="n">
        <v>0.659722222222222</v>
      </c>
      <c r="B120" s="14" t="n">
        <f aca="false">COUNTIF($G120:$IV120,"K")</f>
        <v>2</v>
      </c>
      <c r="C120" s="14" t="n">
        <f aca="false">COUNTIF($G120:$IV120,"A")</f>
        <v>2</v>
      </c>
      <c r="D120" s="14" t="n">
        <f aca="false">COUNTIF($G120:$IV120,"T")</f>
        <v>3</v>
      </c>
      <c r="E120" s="14" t="n">
        <f aca="false">COUNTIF($G120:$IV120,"X")</f>
        <v>7</v>
      </c>
      <c r="F120" s="19" t="n">
        <f aca="false">SUM(B120:E120)</f>
        <v>14</v>
      </c>
      <c r="K120" s="22"/>
      <c r="O120" s="20"/>
      <c r="P120" s="2"/>
      <c r="Q120" s="2"/>
      <c r="R120" s="2"/>
      <c r="S120" s="20" t="s">
        <v>372</v>
      </c>
      <c r="T120" s="2" t="s">
        <v>372</v>
      </c>
      <c r="U120" s="2"/>
      <c r="V120" s="2"/>
      <c r="W120" s="22"/>
      <c r="AA120" s="20" t="s">
        <v>372</v>
      </c>
      <c r="AE120" s="22"/>
      <c r="AI120" s="22"/>
      <c r="AM120" s="22"/>
      <c r="AQ120" s="20" t="s">
        <v>373</v>
      </c>
      <c r="AR120" s="4" t="s">
        <v>373</v>
      </c>
      <c r="AU120" s="22"/>
      <c r="AY120" s="22"/>
      <c r="AZ120" s="4" t="s">
        <v>374</v>
      </c>
      <c r="BA120" s="4" t="s">
        <v>374</v>
      </c>
      <c r="BC120" s="22" t="s">
        <v>373</v>
      </c>
      <c r="BD120" s="2" t="s">
        <v>373</v>
      </c>
      <c r="BE120" s="2"/>
      <c r="BF120" s="2"/>
      <c r="BG120" s="20" t="s">
        <v>373</v>
      </c>
      <c r="BH120" s="2"/>
      <c r="BI120" s="2"/>
      <c r="BJ120" s="2"/>
      <c r="BK120" s="22"/>
      <c r="BO120" s="22"/>
      <c r="BS120" s="20" t="s">
        <v>110</v>
      </c>
      <c r="BT120" s="2" t="s">
        <v>110</v>
      </c>
      <c r="BU120" s="2"/>
      <c r="BV120" s="2"/>
      <c r="BW120" s="20" t="s">
        <v>373</v>
      </c>
      <c r="BX120" s="4" t="s">
        <v>373</v>
      </c>
      <c r="CA120" s="22"/>
      <c r="CE120" s="22"/>
      <c r="CI120" s="22"/>
      <c r="CM120" s="22"/>
      <c r="CQ120" s="22"/>
      <c r="CU120" s="22"/>
      <c r="CY120" s="22"/>
      <c r="DC120" s="22"/>
      <c r="DG120" s="22"/>
      <c r="DK120" s="22"/>
      <c r="DO120" s="22"/>
      <c r="DS120" s="22"/>
      <c r="DW120" s="22"/>
      <c r="EA120" s="22"/>
      <c r="EE120" s="22"/>
      <c r="EI120" s="22"/>
      <c r="EM120" s="22"/>
      <c r="EQ120" s="22"/>
      <c r="EU120" s="22"/>
      <c r="EY120" s="22"/>
      <c r="FC120" s="22"/>
      <c r="FG120" s="22"/>
      <c r="FK120" s="22"/>
      <c r="FO120" s="22"/>
      <c r="FS120" s="22"/>
      <c r="FW120" s="22"/>
      <c r="GA120" s="22"/>
      <c r="GE120" s="22"/>
      <c r="GI120" s="22"/>
      <c r="GM120" s="22"/>
      <c r="GQ120" s="22"/>
      <c r="GU120" s="22"/>
      <c r="GY120" s="22"/>
      <c r="HC120" s="22"/>
      <c r="HG120" s="22"/>
      <c r="HK120" s="22"/>
      <c r="HO120" s="22"/>
      <c r="HS120" s="22"/>
      <c r="HW120" s="22"/>
      <c r="IA120" s="22"/>
      <c r="IE120" s="22"/>
      <c r="II120" s="22"/>
      <c r="IM120" s="22"/>
      <c r="IQ120" s="22"/>
      <c r="IU120" s="22"/>
    </row>
    <row r="121" s="4" customFormat="true" ht="14.9" hidden="false" customHeight="true" outlineLevel="0" collapsed="false">
      <c r="A121" s="24" t="n">
        <v>0.663194444444444</v>
      </c>
      <c r="B121" s="14" t="n">
        <f aca="false">COUNTIF($G121:$IV121,"K")</f>
        <v>2</v>
      </c>
      <c r="C121" s="14" t="n">
        <f aca="false">COUNTIF($G121:$IV121,"A")</f>
        <v>2</v>
      </c>
      <c r="D121" s="14" t="n">
        <f aca="false">COUNTIF($G121:$IV121,"T")</f>
        <v>3</v>
      </c>
      <c r="E121" s="14" t="n">
        <f aca="false">COUNTIF($G121:$IV121,"X")</f>
        <v>7</v>
      </c>
      <c r="F121" s="19" t="n">
        <f aca="false">SUM(B121:E121)</f>
        <v>14</v>
      </c>
      <c r="K121" s="22"/>
      <c r="O121" s="20"/>
      <c r="P121" s="2"/>
      <c r="Q121" s="2"/>
      <c r="R121" s="2"/>
      <c r="S121" s="20" t="s">
        <v>372</v>
      </c>
      <c r="T121" s="2" t="s">
        <v>372</v>
      </c>
      <c r="U121" s="2"/>
      <c r="V121" s="2"/>
      <c r="W121" s="22"/>
      <c r="AA121" s="20" t="s">
        <v>372</v>
      </c>
      <c r="AE121" s="22"/>
      <c r="AI121" s="22"/>
      <c r="AM121" s="22"/>
      <c r="AQ121" s="20" t="s">
        <v>373</v>
      </c>
      <c r="AR121" s="4" t="s">
        <v>373</v>
      </c>
      <c r="AU121" s="22"/>
      <c r="AY121" s="22"/>
      <c r="AZ121" s="4" t="s">
        <v>374</v>
      </c>
      <c r="BA121" s="4" t="s">
        <v>374</v>
      </c>
      <c r="BC121" s="22" t="s">
        <v>373</v>
      </c>
      <c r="BD121" s="2" t="s">
        <v>373</v>
      </c>
      <c r="BE121" s="2"/>
      <c r="BF121" s="2"/>
      <c r="BG121" s="20" t="s">
        <v>373</v>
      </c>
      <c r="BH121" s="2"/>
      <c r="BI121" s="2"/>
      <c r="BJ121" s="2"/>
      <c r="BK121" s="22"/>
      <c r="BO121" s="22"/>
      <c r="BS121" s="20" t="s">
        <v>110</v>
      </c>
      <c r="BT121" s="2" t="s">
        <v>110</v>
      </c>
      <c r="BU121" s="2"/>
      <c r="BV121" s="2"/>
      <c r="BW121" s="20" t="s">
        <v>373</v>
      </c>
      <c r="BX121" s="4" t="s">
        <v>373</v>
      </c>
      <c r="CA121" s="22"/>
      <c r="CE121" s="22"/>
      <c r="CI121" s="22"/>
      <c r="CM121" s="22"/>
      <c r="CQ121" s="22"/>
      <c r="CU121" s="22"/>
      <c r="CY121" s="22"/>
      <c r="DC121" s="22"/>
      <c r="DG121" s="22"/>
      <c r="DK121" s="22"/>
      <c r="DO121" s="22"/>
      <c r="DS121" s="22"/>
      <c r="DW121" s="22"/>
      <c r="EA121" s="22"/>
      <c r="EE121" s="22"/>
      <c r="EI121" s="22"/>
      <c r="EM121" s="22"/>
      <c r="EQ121" s="22"/>
      <c r="EU121" s="22"/>
      <c r="EY121" s="22"/>
      <c r="FC121" s="22"/>
      <c r="FG121" s="22"/>
      <c r="FK121" s="22"/>
      <c r="FO121" s="22"/>
      <c r="FS121" s="22"/>
      <c r="FW121" s="22"/>
      <c r="GA121" s="22"/>
      <c r="GE121" s="22"/>
      <c r="GI121" s="22"/>
      <c r="GM121" s="22"/>
      <c r="GQ121" s="22"/>
      <c r="GU121" s="22"/>
      <c r="GY121" s="22"/>
      <c r="HC121" s="22"/>
      <c r="HG121" s="22"/>
      <c r="HK121" s="22"/>
      <c r="HO121" s="22"/>
      <c r="HS121" s="22"/>
      <c r="HW121" s="22"/>
      <c r="IA121" s="22"/>
      <c r="IE121" s="22"/>
      <c r="II121" s="22"/>
      <c r="IM121" s="22"/>
      <c r="IQ121" s="22"/>
      <c r="IU121" s="22"/>
    </row>
    <row r="122" s="4" customFormat="true" ht="14.9" hidden="false" customHeight="true" outlineLevel="0" collapsed="false">
      <c r="A122" s="23" t="n">
        <v>0.666666666666667</v>
      </c>
      <c r="B122" s="14" t="n">
        <f aca="false">COUNTIF($G122:$IV122,"K")</f>
        <v>2</v>
      </c>
      <c r="C122" s="14" t="n">
        <f aca="false">COUNTIF($G122:$IV122,"A")</f>
        <v>2</v>
      </c>
      <c r="D122" s="14" t="n">
        <f aca="false">COUNTIF($G122:$IV122,"T")</f>
        <v>3</v>
      </c>
      <c r="E122" s="14" t="n">
        <f aca="false">COUNTIF($G122:$IV122,"X")</f>
        <v>7</v>
      </c>
      <c r="F122" s="19" t="n">
        <f aca="false">SUM(B122:E122)</f>
        <v>14</v>
      </c>
      <c r="K122" s="22"/>
      <c r="O122" s="20"/>
      <c r="P122" s="2"/>
      <c r="Q122" s="2"/>
      <c r="R122" s="2"/>
      <c r="S122" s="20" t="s">
        <v>372</v>
      </c>
      <c r="T122" s="2" t="s">
        <v>372</v>
      </c>
      <c r="U122" s="2"/>
      <c r="V122" s="2"/>
      <c r="W122" s="22"/>
      <c r="AA122" s="20" t="s">
        <v>372</v>
      </c>
      <c r="AE122" s="22"/>
      <c r="AI122" s="22"/>
      <c r="AM122" s="22"/>
      <c r="AQ122" s="20" t="s">
        <v>373</v>
      </c>
      <c r="AR122" s="4" t="s">
        <v>373</v>
      </c>
      <c r="AU122" s="22"/>
      <c r="AY122" s="22"/>
      <c r="AZ122" s="4" t="s">
        <v>374</v>
      </c>
      <c r="BA122" s="4" t="s">
        <v>374</v>
      </c>
      <c r="BC122" s="22" t="s">
        <v>373</v>
      </c>
      <c r="BD122" s="2" t="s">
        <v>373</v>
      </c>
      <c r="BE122" s="2"/>
      <c r="BF122" s="2"/>
      <c r="BG122" s="20" t="s">
        <v>373</v>
      </c>
      <c r="BH122" s="2"/>
      <c r="BI122" s="2"/>
      <c r="BJ122" s="2"/>
      <c r="BK122" s="22"/>
      <c r="BO122" s="22"/>
      <c r="BS122" s="20" t="s">
        <v>110</v>
      </c>
      <c r="BT122" s="2" t="s">
        <v>110</v>
      </c>
      <c r="BU122" s="2"/>
      <c r="BV122" s="2"/>
      <c r="BW122" s="20" t="s">
        <v>373</v>
      </c>
      <c r="BX122" s="4" t="s">
        <v>373</v>
      </c>
      <c r="CA122" s="22"/>
      <c r="CE122" s="22"/>
      <c r="CI122" s="22"/>
      <c r="CM122" s="22"/>
      <c r="CQ122" s="22"/>
      <c r="CU122" s="22"/>
      <c r="CY122" s="22"/>
      <c r="DC122" s="22"/>
      <c r="DG122" s="22"/>
      <c r="DK122" s="22"/>
      <c r="DO122" s="22"/>
      <c r="DS122" s="22"/>
      <c r="DW122" s="22"/>
      <c r="EA122" s="22"/>
      <c r="EE122" s="22"/>
      <c r="EI122" s="22"/>
      <c r="EM122" s="22"/>
      <c r="EQ122" s="22"/>
      <c r="EU122" s="22"/>
      <c r="EY122" s="22"/>
      <c r="FC122" s="22"/>
      <c r="FG122" s="22"/>
      <c r="FK122" s="22"/>
      <c r="FO122" s="22"/>
      <c r="FS122" s="22"/>
      <c r="FW122" s="22"/>
      <c r="GA122" s="22"/>
      <c r="GE122" s="22"/>
      <c r="GI122" s="22"/>
      <c r="GM122" s="22"/>
      <c r="GQ122" s="22"/>
      <c r="GU122" s="22"/>
      <c r="GY122" s="22"/>
      <c r="HC122" s="22"/>
      <c r="HG122" s="22"/>
      <c r="HK122" s="22"/>
      <c r="HO122" s="22"/>
      <c r="HS122" s="22"/>
      <c r="HW122" s="22"/>
      <c r="IA122" s="22"/>
      <c r="IE122" s="22"/>
      <c r="II122" s="22"/>
      <c r="IM122" s="22"/>
      <c r="IQ122" s="22"/>
      <c r="IU122" s="22"/>
    </row>
    <row r="123" s="4" customFormat="true" ht="14.9" hidden="false" customHeight="true" outlineLevel="0" collapsed="false">
      <c r="A123" s="24" t="n">
        <v>0.670138888888889</v>
      </c>
      <c r="B123" s="14" t="n">
        <f aca="false">COUNTIF($G123:$IV123,"K")</f>
        <v>2</v>
      </c>
      <c r="C123" s="14" t="n">
        <f aca="false">COUNTIF($G123:$IV123,"A")</f>
        <v>2</v>
      </c>
      <c r="D123" s="14" t="n">
        <f aca="false">COUNTIF($G123:$IV123,"T")</f>
        <v>3</v>
      </c>
      <c r="E123" s="14" t="n">
        <f aca="false">COUNTIF($G123:$IV123,"X")</f>
        <v>7</v>
      </c>
      <c r="F123" s="19" t="n">
        <f aca="false">SUM(B123:E123)</f>
        <v>14</v>
      </c>
      <c r="K123" s="22"/>
      <c r="O123" s="20"/>
      <c r="P123" s="2"/>
      <c r="Q123" s="2"/>
      <c r="R123" s="2"/>
      <c r="S123" s="20" t="s">
        <v>372</v>
      </c>
      <c r="T123" s="2" t="s">
        <v>372</v>
      </c>
      <c r="U123" s="2"/>
      <c r="V123" s="2"/>
      <c r="W123" s="22"/>
      <c r="AA123" s="20" t="s">
        <v>372</v>
      </c>
      <c r="AE123" s="22"/>
      <c r="AI123" s="22"/>
      <c r="AM123" s="22"/>
      <c r="AQ123" s="20" t="s">
        <v>373</v>
      </c>
      <c r="AR123" s="4" t="s">
        <v>373</v>
      </c>
      <c r="AU123" s="22"/>
      <c r="AY123" s="22"/>
      <c r="AZ123" s="4" t="s">
        <v>374</v>
      </c>
      <c r="BA123" s="4" t="s">
        <v>374</v>
      </c>
      <c r="BC123" s="22" t="s">
        <v>373</v>
      </c>
      <c r="BD123" s="2" t="s">
        <v>373</v>
      </c>
      <c r="BE123" s="2"/>
      <c r="BF123" s="2"/>
      <c r="BG123" s="20" t="s">
        <v>373</v>
      </c>
      <c r="BH123" s="2"/>
      <c r="BI123" s="2"/>
      <c r="BJ123" s="2"/>
      <c r="BK123" s="22"/>
      <c r="BO123" s="22"/>
      <c r="BS123" s="20" t="s">
        <v>110</v>
      </c>
      <c r="BT123" s="2" t="s">
        <v>110</v>
      </c>
      <c r="BU123" s="2"/>
      <c r="BV123" s="2"/>
      <c r="BW123" s="20" t="s">
        <v>373</v>
      </c>
      <c r="BX123" s="4" t="s">
        <v>373</v>
      </c>
      <c r="CA123" s="22"/>
      <c r="CE123" s="22"/>
      <c r="CI123" s="22"/>
      <c r="CM123" s="22"/>
      <c r="CQ123" s="22"/>
      <c r="CU123" s="22"/>
      <c r="CY123" s="22"/>
      <c r="DC123" s="22"/>
      <c r="DG123" s="22"/>
      <c r="DK123" s="22"/>
      <c r="DO123" s="22"/>
      <c r="DS123" s="22"/>
      <c r="DW123" s="22"/>
      <c r="EA123" s="22"/>
      <c r="EE123" s="22"/>
      <c r="EI123" s="22"/>
      <c r="EM123" s="22"/>
      <c r="EQ123" s="22"/>
      <c r="EU123" s="22"/>
      <c r="EY123" s="22"/>
      <c r="FC123" s="22"/>
      <c r="FG123" s="22"/>
      <c r="FK123" s="22"/>
      <c r="FO123" s="22"/>
      <c r="FS123" s="22"/>
      <c r="FW123" s="22"/>
      <c r="GA123" s="22"/>
      <c r="GE123" s="22"/>
      <c r="GI123" s="22"/>
      <c r="GM123" s="22"/>
      <c r="GQ123" s="22"/>
      <c r="GU123" s="22"/>
      <c r="GY123" s="22"/>
      <c r="HC123" s="22"/>
      <c r="HG123" s="22"/>
      <c r="HK123" s="22"/>
      <c r="HO123" s="22"/>
      <c r="HS123" s="22"/>
      <c r="HW123" s="22"/>
      <c r="IA123" s="22"/>
      <c r="IE123" s="22"/>
      <c r="II123" s="22"/>
      <c r="IM123" s="22"/>
      <c r="IQ123" s="22"/>
      <c r="IU123" s="22"/>
    </row>
    <row r="124" s="4" customFormat="true" ht="14.9" hidden="false" customHeight="true" outlineLevel="0" collapsed="false">
      <c r="A124" s="24" t="n">
        <v>0.673611111111111</v>
      </c>
      <c r="B124" s="14" t="n">
        <f aca="false">COUNTIF($G124:$IV124,"K")</f>
        <v>2</v>
      </c>
      <c r="C124" s="14" t="n">
        <f aca="false">COUNTIF($G124:$IV124,"A")</f>
        <v>2</v>
      </c>
      <c r="D124" s="14" t="n">
        <f aca="false">COUNTIF($G124:$IV124,"T")</f>
        <v>3</v>
      </c>
      <c r="E124" s="14" t="n">
        <f aca="false">COUNTIF($G124:$IV124,"X")</f>
        <v>7</v>
      </c>
      <c r="F124" s="19" t="n">
        <f aca="false">SUM(B124:E124)</f>
        <v>14</v>
      </c>
      <c r="K124" s="22"/>
      <c r="O124" s="20"/>
      <c r="P124" s="2"/>
      <c r="Q124" s="2"/>
      <c r="R124" s="2"/>
      <c r="S124" s="20" t="s">
        <v>372</v>
      </c>
      <c r="T124" s="2" t="s">
        <v>372</v>
      </c>
      <c r="U124" s="2"/>
      <c r="V124" s="2"/>
      <c r="W124" s="22"/>
      <c r="AA124" s="20" t="s">
        <v>372</v>
      </c>
      <c r="AE124" s="22"/>
      <c r="AI124" s="22"/>
      <c r="AM124" s="22"/>
      <c r="AQ124" s="20" t="s">
        <v>373</v>
      </c>
      <c r="AR124" s="4" t="s">
        <v>373</v>
      </c>
      <c r="AU124" s="22"/>
      <c r="AY124" s="22"/>
      <c r="AZ124" s="4" t="s">
        <v>374</v>
      </c>
      <c r="BA124" s="4" t="s">
        <v>374</v>
      </c>
      <c r="BC124" s="22" t="s">
        <v>373</v>
      </c>
      <c r="BD124" s="2" t="s">
        <v>373</v>
      </c>
      <c r="BE124" s="2"/>
      <c r="BF124" s="2"/>
      <c r="BG124" s="20" t="s">
        <v>373</v>
      </c>
      <c r="BH124" s="2"/>
      <c r="BI124" s="2"/>
      <c r="BJ124" s="2"/>
      <c r="BK124" s="22"/>
      <c r="BO124" s="22"/>
      <c r="BS124" s="20" t="s">
        <v>110</v>
      </c>
      <c r="BT124" s="2" t="s">
        <v>110</v>
      </c>
      <c r="BU124" s="2"/>
      <c r="BV124" s="2"/>
      <c r="BW124" s="20" t="s">
        <v>373</v>
      </c>
      <c r="BX124" s="4" t="s">
        <v>373</v>
      </c>
      <c r="CA124" s="22"/>
      <c r="CE124" s="22"/>
      <c r="CI124" s="22"/>
      <c r="CM124" s="22"/>
      <c r="CQ124" s="22"/>
      <c r="CU124" s="22"/>
      <c r="CY124" s="22"/>
      <c r="DC124" s="22"/>
      <c r="DG124" s="22"/>
      <c r="DK124" s="22"/>
      <c r="DO124" s="22"/>
      <c r="DS124" s="22"/>
      <c r="DW124" s="22"/>
      <c r="EA124" s="22"/>
      <c r="EE124" s="22"/>
      <c r="EI124" s="22"/>
      <c r="EM124" s="22"/>
      <c r="EQ124" s="22"/>
      <c r="EU124" s="22"/>
      <c r="EY124" s="22"/>
      <c r="FC124" s="22"/>
      <c r="FG124" s="22"/>
      <c r="FK124" s="22"/>
      <c r="FO124" s="22"/>
      <c r="FS124" s="22"/>
      <c r="FW124" s="22"/>
      <c r="GA124" s="22"/>
      <c r="GE124" s="22"/>
      <c r="GI124" s="22"/>
      <c r="GM124" s="22"/>
      <c r="GQ124" s="22"/>
      <c r="GU124" s="22"/>
      <c r="GY124" s="22"/>
      <c r="HC124" s="22"/>
      <c r="HG124" s="22"/>
      <c r="HK124" s="22"/>
      <c r="HO124" s="22"/>
      <c r="HS124" s="22"/>
      <c r="HW124" s="22"/>
      <c r="IA124" s="22"/>
      <c r="IE124" s="22"/>
      <c r="II124" s="22"/>
      <c r="IM124" s="22"/>
      <c r="IQ124" s="22"/>
      <c r="IU124" s="22"/>
    </row>
    <row r="125" s="4" customFormat="true" ht="14.9" hidden="false" customHeight="true" outlineLevel="0" collapsed="false">
      <c r="A125" s="24" t="n">
        <v>0.677083333333333</v>
      </c>
      <c r="B125" s="14" t="n">
        <f aca="false">COUNTIF($G125:$IV125,"K")</f>
        <v>2</v>
      </c>
      <c r="C125" s="14" t="n">
        <f aca="false">COUNTIF($G125:$IV125,"A")</f>
        <v>2</v>
      </c>
      <c r="D125" s="14" t="n">
        <f aca="false">COUNTIF($G125:$IV125,"T")</f>
        <v>3</v>
      </c>
      <c r="E125" s="14" t="n">
        <f aca="false">COUNTIF($G125:$IV125,"X")</f>
        <v>7</v>
      </c>
      <c r="F125" s="19" t="n">
        <f aca="false">SUM(B125:E125)</f>
        <v>14</v>
      </c>
      <c r="K125" s="22"/>
      <c r="O125" s="20"/>
      <c r="P125" s="2"/>
      <c r="Q125" s="2"/>
      <c r="R125" s="2"/>
      <c r="S125" s="20" t="s">
        <v>372</v>
      </c>
      <c r="T125" s="2" t="s">
        <v>372</v>
      </c>
      <c r="U125" s="2"/>
      <c r="V125" s="2"/>
      <c r="W125" s="22"/>
      <c r="AA125" s="20" t="s">
        <v>372</v>
      </c>
      <c r="AE125" s="22"/>
      <c r="AI125" s="22"/>
      <c r="AM125" s="22"/>
      <c r="AQ125" s="20" t="s">
        <v>373</v>
      </c>
      <c r="AR125" s="4" t="s">
        <v>373</v>
      </c>
      <c r="AU125" s="22"/>
      <c r="AY125" s="22"/>
      <c r="AZ125" s="4" t="s">
        <v>374</v>
      </c>
      <c r="BA125" s="4" t="s">
        <v>374</v>
      </c>
      <c r="BC125" s="22" t="s">
        <v>373</v>
      </c>
      <c r="BD125" s="2" t="s">
        <v>373</v>
      </c>
      <c r="BE125" s="2"/>
      <c r="BF125" s="2"/>
      <c r="BG125" s="20" t="s">
        <v>373</v>
      </c>
      <c r="BH125" s="2"/>
      <c r="BI125" s="2"/>
      <c r="BJ125" s="2"/>
      <c r="BK125" s="22"/>
      <c r="BO125" s="22"/>
      <c r="BS125" s="20" t="s">
        <v>110</v>
      </c>
      <c r="BT125" s="2" t="s">
        <v>110</v>
      </c>
      <c r="BU125" s="2"/>
      <c r="BV125" s="2"/>
      <c r="BW125" s="20" t="s">
        <v>373</v>
      </c>
      <c r="BX125" s="4" t="s">
        <v>373</v>
      </c>
      <c r="CA125" s="22"/>
      <c r="CE125" s="22"/>
      <c r="CI125" s="22"/>
      <c r="CM125" s="22"/>
      <c r="CQ125" s="22"/>
      <c r="CU125" s="22"/>
      <c r="CY125" s="22"/>
      <c r="DC125" s="22"/>
      <c r="DG125" s="22"/>
      <c r="DK125" s="22"/>
      <c r="DO125" s="22"/>
      <c r="DS125" s="22"/>
      <c r="DW125" s="22"/>
      <c r="EA125" s="22"/>
      <c r="EE125" s="22"/>
      <c r="EI125" s="22"/>
      <c r="EM125" s="22"/>
      <c r="EQ125" s="22"/>
      <c r="EU125" s="22"/>
      <c r="EY125" s="22"/>
      <c r="FC125" s="22"/>
      <c r="FG125" s="22"/>
      <c r="FK125" s="22"/>
      <c r="FO125" s="22"/>
      <c r="FS125" s="22"/>
      <c r="FW125" s="22"/>
      <c r="GA125" s="22"/>
      <c r="GE125" s="22"/>
      <c r="GI125" s="22"/>
      <c r="GM125" s="22"/>
      <c r="GQ125" s="22"/>
      <c r="GU125" s="22"/>
      <c r="GY125" s="22"/>
      <c r="HC125" s="22"/>
      <c r="HG125" s="22"/>
      <c r="HK125" s="22"/>
      <c r="HO125" s="22"/>
      <c r="HS125" s="22"/>
      <c r="HW125" s="22"/>
      <c r="IA125" s="22"/>
      <c r="IE125" s="22"/>
      <c r="II125" s="22"/>
      <c r="IM125" s="22"/>
      <c r="IQ125" s="22"/>
      <c r="IU125" s="22"/>
    </row>
    <row r="126" s="4" customFormat="true" ht="14.9" hidden="false" customHeight="true" outlineLevel="0" collapsed="false">
      <c r="A126" s="24" t="n">
        <v>0.680555555555555</v>
      </c>
      <c r="B126" s="14" t="n">
        <f aca="false">COUNTIF($G126:$IV126,"K")</f>
        <v>2</v>
      </c>
      <c r="C126" s="14" t="n">
        <f aca="false">COUNTIF($G126:$IV126,"A")</f>
        <v>2</v>
      </c>
      <c r="D126" s="14" t="n">
        <f aca="false">COUNTIF($G126:$IV126,"T")</f>
        <v>3</v>
      </c>
      <c r="E126" s="14" t="n">
        <f aca="false">COUNTIF($G126:$IV126,"X")</f>
        <v>7</v>
      </c>
      <c r="F126" s="19" t="n">
        <f aca="false">SUM(B126:E126)</f>
        <v>14</v>
      </c>
      <c r="K126" s="22"/>
      <c r="O126" s="20"/>
      <c r="P126" s="2"/>
      <c r="Q126" s="2"/>
      <c r="R126" s="2"/>
      <c r="S126" s="20" t="s">
        <v>372</v>
      </c>
      <c r="T126" s="2" t="s">
        <v>372</v>
      </c>
      <c r="U126" s="2"/>
      <c r="V126" s="2"/>
      <c r="W126" s="22"/>
      <c r="AA126" s="20" t="s">
        <v>372</v>
      </c>
      <c r="AE126" s="22"/>
      <c r="AI126" s="22"/>
      <c r="AM126" s="22"/>
      <c r="AQ126" s="20" t="s">
        <v>373</v>
      </c>
      <c r="AR126" s="4" t="s">
        <v>373</v>
      </c>
      <c r="AU126" s="22"/>
      <c r="AY126" s="22"/>
      <c r="AZ126" s="4" t="s">
        <v>374</v>
      </c>
      <c r="BA126" s="4" t="s">
        <v>374</v>
      </c>
      <c r="BC126" s="22" t="s">
        <v>373</v>
      </c>
      <c r="BD126" s="2" t="s">
        <v>373</v>
      </c>
      <c r="BE126" s="2"/>
      <c r="BF126" s="2"/>
      <c r="BG126" s="20" t="s">
        <v>373</v>
      </c>
      <c r="BH126" s="2"/>
      <c r="BI126" s="2"/>
      <c r="BJ126" s="2"/>
      <c r="BK126" s="22"/>
      <c r="BO126" s="22"/>
      <c r="BS126" s="20" t="s">
        <v>110</v>
      </c>
      <c r="BT126" s="2" t="s">
        <v>110</v>
      </c>
      <c r="BU126" s="2"/>
      <c r="BV126" s="2"/>
      <c r="BW126" s="20" t="s">
        <v>373</v>
      </c>
      <c r="BX126" s="4" t="s">
        <v>373</v>
      </c>
      <c r="CA126" s="22"/>
      <c r="CE126" s="22"/>
      <c r="CI126" s="22"/>
      <c r="CM126" s="22"/>
      <c r="CQ126" s="22"/>
      <c r="CU126" s="22"/>
      <c r="CY126" s="22"/>
      <c r="DC126" s="22"/>
      <c r="DG126" s="22"/>
      <c r="DK126" s="22"/>
      <c r="DO126" s="22"/>
      <c r="DS126" s="22"/>
      <c r="DW126" s="22"/>
      <c r="EA126" s="22"/>
      <c r="EE126" s="22"/>
      <c r="EI126" s="22"/>
      <c r="EM126" s="22"/>
      <c r="EQ126" s="22"/>
      <c r="EU126" s="22"/>
      <c r="EY126" s="22"/>
      <c r="FC126" s="22"/>
      <c r="FG126" s="22"/>
      <c r="FK126" s="22"/>
      <c r="FO126" s="22"/>
      <c r="FS126" s="22"/>
      <c r="FW126" s="22"/>
      <c r="GA126" s="22"/>
      <c r="GE126" s="22"/>
      <c r="GI126" s="22"/>
      <c r="GM126" s="22"/>
      <c r="GQ126" s="22"/>
      <c r="GU126" s="22"/>
      <c r="GY126" s="22"/>
      <c r="HC126" s="22"/>
      <c r="HG126" s="22"/>
      <c r="HK126" s="22"/>
      <c r="HO126" s="22"/>
      <c r="HS126" s="22"/>
      <c r="HW126" s="22"/>
      <c r="IA126" s="22"/>
      <c r="IE126" s="22"/>
      <c r="II126" s="22"/>
      <c r="IM126" s="22"/>
      <c r="IQ126" s="22"/>
      <c r="IU126" s="22"/>
    </row>
    <row r="127" s="4" customFormat="true" ht="14.9" hidden="false" customHeight="true" outlineLevel="0" collapsed="false">
      <c r="A127" s="24" t="n">
        <v>0.684027777777778</v>
      </c>
      <c r="B127" s="14" t="n">
        <f aca="false">COUNTIF($G127:$IV127,"K")</f>
        <v>2</v>
      </c>
      <c r="C127" s="14" t="n">
        <f aca="false">COUNTIF($G127:$IV127,"A")</f>
        <v>2</v>
      </c>
      <c r="D127" s="14" t="n">
        <f aca="false">COUNTIF($G127:$IV127,"T")</f>
        <v>3</v>
      </c>
      <c r="E127" s="14" t="n">
        <f aca="false">COUNTIF($G127:$IV127,"X")</f>
        <v>7</v>
      </c>
      <c r="F127" s="19" t="n">
        <f aca="false">SUM(B127:E127)</f>
        <v>14</v>
      </c>
      <c r="K127" s="22"/>
      <c r="O127" s="20"/>
      <c r="P127" s="2"/>
      <c r="Q127" s="2"/>
      <c r="R127" s="2"/>
      <c r="S127" s="20" t="s">
        <v>372</v>
      </c>
      <c r="T127" s="2" t="s">
        <v>372</v>
      </c>
      <c r="U127" s="2"/>
      <c r="V127" s="2"/>
      <c r="W127" s="22"/>
      <c r="AA127" s="20" t="s">
        <v>372</v>
      </c>
      <c r="AE127" s="22"/>
      <c r="AI127" s="22"/>
      <c r="AM127" s="22"/>
      <c r="AQ127" s="20" t="s">
        <v>373</v>
      </c>
      <c r="AR127" s="4" t="s">
        <v>373</v>
      </c>
      <c r="AU127" s="22"/>
      <c r="AY127" s="22"/>
      <c r="AZ127" s="4" t="s">
        <v>374</v>
      </c>
      <c r="BA127" s="4" t="s">
        <v>374</v>
      </c>
      <c r="BC127" s="22" t="s">
        <v>373</v>
      </c>
      <c r="BD127" s="2" t="s">
        <v>373</v>
      </c>
      <c r="BE127" s="2"/>
      <c r="BF127" s="2"/>
      <c r="BG127" s="20" t="s">
        <v>373</v>
      </c>
      <c r="BH127" s="2"/>
      <c r="BI127" s="2"/>
      <c r="BJ127" s="2"/>
      <c r="BK127" s="22"/>
      <c r="BO127" s="22"/>
      <c r="BS127" s="20" t="s">
        <v>110</v>
      </c>
      <c r="BT127" s="2" t="s">
        <v>110</v>
      </c>
      <c r="BU127" s="2"/>
      <c r="BV127" s="2"/>
      <c r="BW127" s="20" t="s">
        <v>373</v>
      </c>
      <c r="BX127" s="4" t="s">
        <v>373</v>
      </c>
      <c r="CA127" s="22"/>
      <c r="CE127" s="22"/>
      <c r="CI127" s="22"/>
      <c r="CM127" s="22"/>
      <c r="CQ127" s="22"/>
      <c r="CU127" s="22"/>
      <c r="CY127" s="22"/>
      <c r="DC127" s="22"/>
      <c r="DG127" s="22"/>
      <c r="DK127" s="22"/>
      <c r="DO127" s="22"/>
      <c r="DS127" s="22"/>
      <c r="DW127" s="22"/>
      <c r="EA127" s="22"/>
      <c r="EE127" s="22"/>
      <c r="EI127" s="22"/>
      <c r="EM127" s="22"/>
      <c r="EQ127" s="22"/>
      <c r="EU127" s="22"/>
      <c r="EY127" s="22"/>
      <c r="FC127" s="22"/>
      <c r="FG127" s="22"/>
      <c r="FK127" s="22"/>
      <c r="FO127" s="22"/>
      <c r="FS127" s="22"/>
      <c r="FW127" s="22"/>
      <c r="GA127" s="22"/>
      <c r="GE127" s="22"/>
      <c r="GI127" s="22"/>
      <c r="GM127" s="22"/>
      <c r="GQ127" s="22"/>
      <c r="GU127" s="22"/>
      <c r="GY127" s="22"/>
      <c r="HC127" s="22"/>
      <c r="HG127" s="22"/>
      <c r="HK127" s="22"/>
      <c r="HO127" s="22"/>
      <c r="HS127" s="22"/>
      <c r="HW127" s="22"/>
      <c r="IA127" s="22"/>
      <c r="IE127" s="22"/>
      <c r="II127" s="22"/>
      <c r="IM127" s="22"/>
      <c r="IQ127" s="22"/>
      <c r="IU127" s="22"/>
    </row>
    <row r="128" s="4" customFormat="true" ht="14.9" hidden="false" customHeight="true" outlineLevel="0" collapsed="false">
      <c r="A128" s="24" t="n">
        <v>0.6875</v>
      </c>
      <c r="B128" s="14" t="n">
        <f aca="false">COUNTIF($G128:$IV128,"K")</f>
        <v>2</v>
      </c>
      <c r="C128" s="14" t="n">
        <f aca="false">COUNTIF($G128:$IV128,"A")</f>
        <v>2</v>
      </c>
      <c r="D128" s="14" t="n">
        <f aca="false">COUNTIF($G128:$IV128,"T")</f>
        <v>3</v>
      </c>
      <c r="E128" s="14" t="n">
        <f aca="false">COUNTIF($G128:$IV128,"X")</f>
        <v>7</v>
      </c>
      <c r="F128" s="19" t="n">
        <f aca="false">SUM(B128:E128)</f>
        <v>14</v>
      </c>
      <c r="K128" s="22"/>
      <c r="O128" s="20"/>
      <c r="P128" s="2"/>
      <c r="Q128" s="2"/>
      <c r="R128" s="2"/>
      <c r="S128" s="20" t="s">
        <v>372</v>
      </c>
      <c r="T128" s="2" t="s">
        <v>372</v>
      </c>
      <c r="U128" s="2"/>
      <c r="V128" s="2"/>
      <c r="W128" s="22"/>
      <c r="AA128" s="20" t="s">
        <v>372</v>
      </c>
      <c r="AE128" s="22"/>
      <c r="AI128" s="22"/>
      <c r="AM128" s="22"/>
      <c r="AQ128" s="20" t="s">
        <v>373</v>
      </c>
      <c r="AR128" s="4" t="s">
        <v>373</v>
      </c>
      <c r="AU128" s="22"/>
      <c r="AY128" s="22"/>
      <c r="AZ128" s="4" t="s">
        <v>374</v>
      </c>
      <c r="BA128" s="4" t="s">
        <v>374</v>
      </c>
      <c r="BC128" s="22" t="s">
        <v>373</v>
      </c>
      <c r="BD128" s="2" t="s">
        <v>373</v>
      </c>
      <c r="BE128" s="2"/>
      <c r="BF128" s="2"/>
      <c r="BG128" s="20" t="s">
        <v>373</v>
      </c>
      <c r="BH128" s="2"/>
      <c r="BI128" s="2"/>
      <c r="BJ128" s="2"/>
      <c r="BK128" s="22"/>
      <c r="BO128" s="22"/>
      <c r="BS128" s="20" t="s">
        <v>110</v>
      </c>
      <c r="BT128" s="2" t="s">
        <v>110</v>
      </c>
      <c r="BU128" s="2"/>
      <c r="BV128" s="2"/>
      <c r="BW128" s="20" t="s">
        <v>373</v>
      </c>
      <c r="BX128" s="4" t="s">
        <v>373</v>
      </c>
      <c r="CA128" s="22"/>
      <c r="CE128" s="22"/>
      <c r="CI128" s="22"/>
      <c r="CM128" s="22"/>
      <c r="CQ128" s="22"/>
      <c r="CU128" s="22"/>
      <c r="CY128" s="22"/>
      <c r="DC128" s="22"/>
      <c r="DG128" s="22"/>
      <c r="DK128" s="22"/>
      <c r="DO128" s="22"/>
      <c r="DS128" s="22"/>
      <c r="DW128" s="22"/>
      <c r="EA128" s="22"/>
      <c r="EE128" s="22"/>
      <c r="EI128" s="22"/>
      <c r="EM128" s="22"/>
      <c r="EQ128" s="22"/>
      <c r="EU128" s="22"/>
      <c r="EY128" s="22"/>
      <c r="FC128" s="22"/>
      <c r="FG128" s="22"/>
      <c r="FK128" s="22"/>
      <c r="FO128" s="22"/>
      <c r="FS128" s="22"/>
      <c r="FW128" s="22"/>
      <c r="GA128" s="22"/>
      <c r="GE128" s="22"/>
      <c r="GI128" s="22"/>
      <c r="GM128" s="22"/>
      <c r="GQ128" s="22"/>
      <c r="GU128" s="22"/>
      <c r="GY128" s="22"/>
      <c r="HC128" s="22"/>
      <c r="HG128" s="22"/>
      <c r="HK128" s="22"/>
      <c r="HO128" s="22"/>
      <c r="HS128" s="22"/>
      <c r="HW128" s="22"/>
      <c r="IA128" s="22"/>
      <c r="IE128" s="22"/>
      <c r="II128" s="22"/>
      <c r="IM128" s="22"/>
      <c r="IQ128" s="22"/>
      <c r="IU128" s="22"/>
    </row>
    <row r="129" s="4" customFormat="true" ht="14.9" hidden="false" customHeight="true" outlineLevel="0" collapsed="false">
      <c r="A129" s="24" t="n">
        <v>0.690972222222222</v>
      </c>
      <c r="B129" s="14" t="n">
        <f aca="false">COUNTIF($G129:$IV129,"K")</f>
        <v>2</v>
      </c>
      <c r="C129" s="14" t="n">
        <f aca="false">COUNTIF($G129:$IV129,"A")</f>
        <v>2</v>
      </c>
      <c r="D129" s="14" t="n">
        <f aca="false">COUNTIF($G129:$IV129,"T")</f>
        <v>3</v>
      </c>
      <c r="E129" s="14" t="n">
        <f aca="false">COUNTIF($G129:$IV129,"X")</f>
        <v>7</v>
      </c>
      <c r="F129" s="19" t="n">
        <f aca="false">SUM(B129:E129)</f>
        <v>14</v>
      </c>
      <c r="K129" s="22"/>
      <c r="O129" s="20"/>
      <c r="P129" s="2"/>
      <c r="Q129" s="2"/>
      <c r="R129" s="2"/>
      <c r="S129" s="20" t="s">
        <v>372</v>
      </c>
      <c r="T129" s="2" t="s">
        <v>372</v>
      </c>
      <c r="U129" s="2"/>
      <c r="V129" s="2"/>
      <c r="W129" s="22"/>
      <c r="AA129" s="20" t="s">
        <v>372</v>
      </c>
      <c r="AE129" s="22"/>
      <c r="AI129" s="22"/>
      <c r="AM129" s="22"/>
      <c r="AQ129" s="20" t="s">
        <v>373</v>
      </c>
      <c r="AR129" s="4" t="s">
        <v>373</v>
      </c>
      <c r="AU129" s="22"/>
      <c r="AY129" s="22"/>
      <c r="AZ129" s="4" t="s">
        <v>374</v>
      </c>
      <c r="BA129" s="4" t="s">
        <v>374</v>
      </c>
      <c r="BC129" s="22" t="s">
        <v>373</v>
      </c>
      <c r="BD129" s="2" t="s">
        <v>373</v>
      </c>
      <c r="BE129" s="2"/>
      <c r="BF129" s="2"/>
      <c r="BG129" s="20" t="s">
        <v>373</v>
      </c>
      <c r="BH129" s="2"/>
      <c r="BI129" s="2"/>
      <c r="BJ129" s="2"/>
      <c r="BK129" s="22"/>
      <c r="BO129" s="22"/>
      <c r="BS129" s="20" t="s">
        <v>110</v>
      </c>
      <c r="BT129" s="2" t="s">
        <v>110</v>
      </c>
      <c r="BU129" s="2"/>
      <c r="BV129" s="2"/>
      <c r="BW129" s="20" t="s">
        <v>373</v>
      </c>
      <c r="BX129" s="4" t="s">
        <v>373</v>
      </c>
      <c r="CA129" s="22"/>
      <c r="CE129" s="22"/>
      <c r="CI129" s="22"/>
      <c r="CM129" s="22"/>
      <c r="CQ129" s="22"/>
      <c r="CU129" s="22"/>
      <c r="CY129" s="22"/>
      <c r="DC129" s="22"/>
      <c r="DG129" s="22"/>
      <c r="DK129" s="22"/>
      <c r="DO129" s="22"/>
      <c r="DS129" s="22"/>
      <c r="DW129" s="22"/>
      <c r="EA129" s="22"/>
      <c r="EE129" s="22"/>
      <c r="EI129" s="22"/>
      <c r="EM129" s="22"/>
      <c r="EQ129" s="22"/>
      <c r="EU129" s="22"/>
      <c r="EY129" s="22"/>
      <c r="FC129" s="22"/>
      <c r="FG129" s="22"/>
      <c r="FK129" s="22"/>
      <c r="FO129" s="22"/>
      <c r="FS129" s="22"/>
      <c r="FW129" s="22"/>
      <c r="GA129" s="22"/>
      <c r="GE129" s="22"/>
      <c r="GI129" s="22"/>
      <c r="GM129" s="22"/>
      <c r="GQ129" s="22"/>
      <c r="GU129" s="22"/>
      <c r="GY129" s="22"/>
      <c r="HC129" s="22"/>
      <c r="HG129" s="22"/>
      <c r="HK129" s="22"/>
      <c r="HO129" s="22"/>
      <c r="HS129" s="22"/>
      <c r="HW129" s="22"/>
      <c r="IA129" s="22"/>
      <c r="IE129" s="22"/>
      <c r="II129" s="22"/>
      <c r="IM129" s="22"/>
      <c r="IQ129" s="22"/>
      <c r="IU129" s="22"/>
    </row>
    <row r="130" s="4" customFormat="true" ht="14.9" hidden="false" customHeight="true" outlineLevel="0" collapsed="false">
      <c r="A130" s="24" t="n">
        <v>0.694444444444444</v>
      </c>
      <c r="B130" s="14" t="n">
        <f aca="false">COUNTIF($G130:$IV130,"K")</f>
        <v>2</v>
      </c>
      <c r="C130" s="14" t="n">
        <f aca="false">COUNTIF($G130:$IV130,"A")</f>
        <v>2</v>
      </c>
      <c r="D130" s="14" t="n">
        <f aca="false">COUNTIF($G130:$IV130,"T")</f>
        <v>3</v>
      </c>
      <c r="E130" s="14" t="n">
        <f aca="false">COUNTIF($G130:$IV130,"X")</f>
        <v>7</v>
      </c>
      <c r="F130" s="19" t="n">
        <f aca="false">SUM(B130:E130)</f>
        <v>14</v>
      </c>
      <c r="K130" s="22"/>
      <c r="O130" s="20"/>
      <c r="P130" s="2"/>
      <c r="Q130" s="2"/>
      <c r="R130" s="2"/>
      <c r="S130" s="20" t="s">
        <v>372</v>
      </c>
      <c r="T130" s="2" t="s">
        <v>372</v>
      </c>
      <c r="U130" s="2"/>
      <c r="V130" s="2"/>
      <c r="W130" s="22"/>
      <c r="AA130" s="20" t="s">
        <v>372</v>
      </c>
      <c r="AE130" s="22"/>
      <c r="AI130" s="22"/>
      <c r="AM130" s="22"/>
      <c r="AQ130" s="20" t="s">
        <v>373</v>
      </c>
      <c r="AR130" s="4" t="s">
        <v>373</v>
      </c>
      <c r="AU130" s="22"/>
      <c r="AY130" s="22"/>
      <c r="AZ130" s="4" t="s">
        <v>374</v>
      </c>
      <c r="BA130" s="4" t="s">
        <v>374</v>
      </c>
      <c r="BC130" s="22" t="s">
        <v>373</v>
      </c>
      <c r="BD130" s="2" t="s">
        <v>373</v>
      </c>
      <c r="BE130" s="2"/>
      <c r="BF130" s="2"/>
      <c r="BG130" s="20" t="s">
        <v>373</v>
      </c>
      <c r="BH130" s="2"/>
      <c r="BI130" s="2"/>
      <c r="BJ130" s="2"/>
      <c r="BK130" s="22"/>
      <c r="BO130" s="22"/>
      <c r="BS130" s="20" t="s">
        <v>110</v>
      </c>
      <c r="BT130" s="2" t="s">
        <v>110</v>
      </c>
      <c r="BU130" s="2"/>
      <c r="BV130" s="2"/>
      <c r="BW130" s="20" t="s">
        <v>373</v>
      </c>
      <c r="BX130" s="4" t="s">
        <v>373</v>
      </c>
      <c r="CA130" s="22"/>
      <c r="CE130" s="22"/>
      <c r="CI130" s="22"/>
      <c r="CM130" s="22"/>
      <c r="CQ130" s="22"/>
      <c r="CU130" s="22"/>
      <c r="CY130" s="22"/>
      <c r="DC130" s="22"/>
      <c r="DG130" s="22"/>
      <c r="DK130" s="22"/>
      <c r="DO130" s="22"/>
      <c r="DS130" s="22"/>
      <c r="DW130" s="22"/>
      <c r="EA130" s="22"/>
      <c r="EE130" s="22"/>
      <c r="EI130" s="22"/>
      <c r="EM130" s="22"/>
      <c r="EQ130" s="22"/>
      <c r="EU130" s="22"/>
      <c r="EY130" s="22"/>
      <c r="FC130" s="22"/>
      <c r="FG130" s="22"/>
      <c r="FK130" s="22"/>
      <c r="FO130" s="22"/>
      <c r="FS130" s="22"/>
      <c r="FW130" s="22"/>
      <c r="GA130" s="22"/>
      <c r="GE130" s="22"/>
      <c r="GI130" s="22"/>
      <c r="GM130" s="22"/>
      <c r="GQ130" s="22"/>
      <c r="GU130" s="22"/>
      <c r="GY130" s="22"/>
      <c r="HC130" s="22"/>
      <c r="HG130" s="22"/>
      <c r="HK130" s="22"/>
      <c r="HO130" s="22"/>
      <c r="HS130" s="22"/>
      <c r="HW130" s="22"/>
      <c r="IA130" s="22"/>
      <c r="IE130" s="22"/>
      <c r="II130" s="22"/>
      <c r="IM130" s="22"/>
      <c r="IQ130" s="22"/>
      <c r="IU130" s="22"/>
    </row>
    <row r="131" s="4" customFormat="true" ht="14.9" hidden="false" customHeight="true" outlineLevel="0" collapsed="false">
      <c r="A131" s="24" t="n">
        <v>0.697916666666667</v>
      </c>
      <c r="B131" s="14" t="n">
        <f aca="false">COUNTIF($G131:$IV131,"K")</f>
        <v>2</v>
      </c>
      <c r="C131" s="14" t="n">
        <f aca="false">COUNTIF($G131:$IV131,"A")</f>
        <v>2</v>
      </c>
      <c r="D131" s="14" t="n">
        <f aca="false">COUNTIF($G131:$IV131,"T")</f>
        <v>3</v>
      </c>
      <c r="E131" s="14" t="n">
        <f aca="false">COUNTIF($G131:$IV131,"X")</f>
        <v>7</v>
      </c>
      <c r="F131" s="19" t="n">
        <f aca="false">SUM(B131:E131)</f>
        <v>14</v>
      </c>
      <c r="K131" s="22"/>
      <c r="O131" s="20"/>
      <c r="P131" s="2"/>
      <c r="Q131" s="2"/>
      <c r="R131" s="2"/>
      <c r="S131" s="20" t="s">
        <v>372</v>
      </c>
      <c r="T131" s="2" t="s">
        <v>372</v>
      </c>
      <c r="U131" s="2"/>
      <c r="V131" s="2"/>
      <c r="W131" s="22"/>
      <c r="AA131" s="20" t="s">
        <v>372</v>
      </c>
      <c r="AE131" s="22"/>
      <c r="AI131" s="22"/>
      <c r="AM131" s="22"/>
      <c r="AQ131" s="20" t="s">
        <v>373</v>
      </c>
      <c r="AR131" s="4" t="s">
        <v>373</v>
      </c>
      <c r="AU131" s="22"/>
      <c r="AY131" s="22"/>
      <c r="AZ131" s="4" t="s">
        <v>374</v>
      </c>
      <c r="BA131" s="4" t="s">
        <v>374</v>
      </c>
      <c r="BC131" s="22" t="s">
        <v>373</v>
      </c>
      <c r="BD131" s="2" t="s">
        <v>373</v>
      </c>
      <c r="BE131" s="2"/>
      <c r="BF131" s="2"/>
      <c r="BG131" s="20" t="s">
        <v>373</v>
      </c>
      <c r="BH131" s="2"/>
      <c r="BI131" s="2"/>
      <c r="BJ131" s="2"/>
      <c r="BK131" s="22"/>
      <c r="BO131" s="22"/>
      <c r="BS131" s="20" t="s">
        <v>110</v>
      </c>
      <c r="BT131" s="2" t="s">
        <v>110</v>
      </c>
      <c r="BU131" s="2"/>
      <c r="BV131" s="2"/>
      <c r="BW131" s="20" t="s">
        <v>373</v>
      </c>
      <c r="BX131" s="4" t="s">
        <v>373</v>
      </c>
      <c r="CA131" s="22"/>
      <c r="CE131" s="22"/>
      <c r="CI131" s="22"/>
      <c r="CM131" s="22"/>
      <c r="CQ131" s="22"/>
      <c r="CU131" s="22"/>
      <c r="CY131" s="22"/>
      <c r="DC131" s="22"/>
      <c r="DG131" s="22"/>
      <c r="DK131" s="22"/>
      <c r="DO131" s="22"/>
      <c r="DS131" s="22"/>
      <c r="DW131" s="22"/>
      <c r="EA131" s="22"/>
      <c r="EE131" s="22"/>
      <c r="EI131" s="22"/>
      <c r="EM131" s="22"/>
      <c r="EQ131" s="22"/>
      <c r="EU131" s="22"/>
      <c r="EY131" s="22"/>
      <c r="FC131" s="22"/>
      <c r="FG131" s="22"/>
      <c r="FK131" s="22"/>
      <c r="FO131" s="22"/>
      <c r="FS131" s="22"/>
      <c r="FW131" s="22"/>
      <c r="GA131" s="22"/>
      <c r="GE131" s="22"/>
      <c r="GI131" s="22"/>
      <c r="GM131" s="22"/>
      <c r="GQ131" s="22"/>
      <c r="GU131" s="22"/>
      <c r="GY131" s="22"/>
      <c r="HC131" s="22"/>
      <c r="HG131" s="22"/>
      <c r="HK131" s="22"/>
      <c r="HO131" s="22"/>
      <c r="HS131" s="22"/>
      <c r="HW131" s="22"/>
      <c r="IA131" s="22"/>
      <c r="IE131" s="22"/>
      <c r="II131" s="22"/>
      <c r="IM131" s="22"/>
      <c r="IQ131" s="22"/>
      <c r="IU131" s="22"/>
    </row>
    <row r="132" s="4" customFormat="true" ht="14.9" hidden="false" customHeight="true" outlineLevel="0" collapsed="false">
      <c r="A132" s="24" t="n">
        <v>0.701388888888889</v>
      </c>
      <c r="B132" s="14" t="n">
        <f aca="false">COUNTIF($G132:$IV132,"K")</f>
        <v>2</v>
      </c>
      <c r="C132" s="14" t="n">
        <f aca="false">COUNTIF($G132:$IV132,"A")</f>
        <v>2</v>
      </c>
      <c r="D132" s="14" t="n">
        <f aca="false">COUNTIF($G132:$IV132,"T")</f>
        <v>3</v>
      </c>
      <c r="E132" s="14" t="n">
        <f aca="false">COUNTIF($G132:$IV132,"X")</f>
        <v>7</v>
      </c>
      <c r="F132" s="19" t="n">
        <f aca="false">SUM(B132:E132)</f>
        <v>14</v>
      </c>
      <c r="K132" s="22"/>
      <c r="O132" s="20"/>
      <c r="P132" s="2"/>
      <c r="Q132" s="2"/>
      <c r="R132" s="2"/>
      <c r="S132" s="20" t="s">
        <v>372</v>
      </c>
      <c r="T132" s="2" t="s">
        <v>372</v>
      </c>
      <c r="U132" s="2"/>
      <c r="V132" s="2"/>
      <c r="W132" s="22"/>
      <c r="AA132" s="20" t="s">
        <v>372</v>
      </c>
      <c r="AE132" s="22"/>
      <c r="AI132" s="22"/>
      <c r="AM132" s="22"/>
      <c r="AQ132" s="20" t="s">
        <v>373</v>
      </c>
      <c r="AR132" s="4" t="s">
        <v>373</v>
      </c>
      <c r="AU132" s="22"/>
      <c r="AY132" s="22"/>
      <c r="AZ132" s="4" t="s">
        <v>374</v>
      </c>
      <c r="BA132" s="4" t="s">
        <v>374</v>
      </c>
      <c r="BC132" s="22" t="s">
        <v>373</v>
      </c>
      <c r="BD132" s="2" t="s">
        <v>373</v>
      </c>
      <c r="BE132" s="2"/>
      <c r="BF132" s="2"/>
      <c r="BG132" s="20" t="s">
        <v>373</v>
      </c>
      <c r="BH132" s="2"/>
      <c r="BI132" s="2"/>
      <c r="BJ132" s="2"/>
      <c r="BK132" s="22"/>
      <c r="BO132" s="22"/>
      <c r="BS132" s="20" t="s">
        <v>110</v>
      </c>
      <c r="BT132" s="2" t="s">
        <v>110</v>
      </c>
      <c r="BU132" s="2"/>
      <c r="BV132" s="2"/>
      <c r="BW132" s="20" t="s">
        <v>373</v>
      </c>
      <c r="BX132" s="4" t="s">
        <v>373</v>
      </c>
      <c r="CA132" s="22"/>
      <c r="CE132" s="22"/>
      <c r="CI132" s="22"/>
      <c r="CM132" s="22"/>
      <c r="CQ132" s="22"/>
      <c r="CU132" s="22"/>
      <c r="CY132" s="22"/>
      <c r="DC132" s="22"/>
      <c r="DG132" s="22"/>
      <c r="DK132" s="22"/>
      <c r="DO132" s="22"/>
      <c r="DS132" s="22"/>
      <c r="DW132" s="22"/>
      <c r="EA132" s="22"/>
      <c r="EE132" s="22"/>
      <c r="EI132" s="22"/>
      <c r="EM132" s="22"/>
      <c r="EQ132" s="22"/>
      <c r="EU132" s="22"/>
      <c r="EY132" s="22"/>
      <c r="FC132" s="22"/>
      <c r="FG132" s="22"/>
      <c r="FK132" s="22"/>
      <c r="FO132" s="22"/>
      <c r="FS132" s="22"/>
      <c r="FW132" s="22"/>
      <c r="GA132" s="22"/>
      <c r="GE132" s="22"/>
      <c r="GI132" s="22"/>
      <c r="GM132" s="22"/>
      <c r="GQ132" s="22"/>
      <c r="GU132" s="22"/>
      <c r="GY132" s="22"/>
      <c r="HC132" s="22"/>
      <c r="HG132" s="22"/>
      <c r="HK132" s="22"/>
      <c r="HO132" s="22"/>
      <c r="HS132" s="22"/>
      <c r="HW132" s="22"/>
      <c r="IA132" s="22"/>
      <c r="IE132" s="22"/>
      <c r="II132" s="22"/>
      <c r="IM132" s="22"/>
      <c r="IQ132" s="22"/>
      <c r="IU132" s="22"/>
    </row>
    <row r="133" s="4" customFormat="true" ht="14.9" hidden="false" customHeight="true" outlineLevel="0" collapsed="false">
      <c r="A133" s="24" t="n">
        <v>0.704861111111111</v>
      </c>
      <c r="B133" s="14" t="n">
        <f aca="false">COUNTIF($G133:$IV133,"K")</f>
        <v>2</v>
      </c>
      <c r="C133" s="14" t="n">
        <f aca="false">COUNTIF($G133:$IV133,"A")</f>
        <v>2</v>
      </c>
      <c r="D133" s="14" t="n">
        <f aca="false">COUNTIF($G133:$IV133,"T")</f>
        <v>3</v>
      </c>
      <c r="E133" s="14" t="n">
        <f aca="false">COUNTIF($G133:$IV133,"X")</f>
        <v>7</v>
      </c>
      <c r="F133" s="19" t="n">
        <f aca="false">SUM(B133:E133)</f>
        <v>14</v>
      </c>
      <c r="K133" s="22"/>
      <c r="O133" s="20"/>
      <c r="P133" s="2"/>
      <c r="Q133" s="2"/>
      <c r="R133" s="2"/>
      <c r="S133" s="20" t="s">
        <v>372</v>
      </c>
      <c r="T133" s="2" t="s">
        <v>372</v>
      </c>
      <c r="U133" s="2"/>
      <c r="V133" s="2"/>
      <c r="W133" s="22"/>
      <c r="AA133" s="20" t="s">
        <v>372</v>
      </c>
      <c r="AE133" s="22"/>
      <c r="AI133" s="22"/>
      <c r="AM133" s="22"/>
      <c r="AQ133" s="20" t="s">
        <v>373</v>
      </c>
      <c r="AR133" s="4" t="s">
        <v>373</v>
      </c>
      <c r="AU133" s="22"/>
      <c r="AY133" s="22"/>
      <c r="AZ133" s="4" t="s">
        <v>374</v>
      </c>
      <c r="BA133" s="4" t="s">
        <v>374</v>
      </c>
      <c r="BC133" s="22" t="s">
        <v>373</v>
      </c>
      <c r="BD133" s="2" t="s">
        <v>373</v>
      </c>
      <c r="BE133" s="2"/>
      <c r="BF133" s="2"/>
      <c r="BG133" s="20" t="s">
        <v>373</v>
      </c>
      <c r="BH133" s="2"/>
      <c r="BI133" s="2"/>
      <c r="BJ133" s="2"/>
      <c r="BK133" s="22"/>
      <c r="BO133" s="22"/>
      <c r="BS133" s="20" t="s">
        <v>110</v>
      </c>
      <c r="BT133" s="2" t="s">
        <v>110</v>
      </c>
      <c r="BU133" s="2"/>
      <c r="BV133" s="2"/>
      <c r="BW133" s="20" t="s">
        <v>373</v>
      </c>
      <c r="BX133" s="4" t="s">
        <v>373</v>
      </c>
      <c r="CA133" s="22"/>
      <c r="CE133" s="22"/>
      <c r="CI133" s="22"/>
      <c r="CM133" s="22"/>
      <c r="CQ133" s="22"/>
      <c r="CU133" s="22"/>
      <c r="CY133" s="22"/>
      <c r="DC133" s="22"/>
      <c r="DG133" s="22"/>
      <c r="DK133" s="22"/>
      <c r="DO133" s="22"/>
      <c r="DS133" s="22"/>
      <c r="DW133" s="22"/>
      <c r="EA133" s="22"/>
      <c r="EE133" s="22"/>
      <c r="EI133" s="22"/>
      <c r="EM133" s="22"/>
      <c r="EQ133" s="22"/>
      <c r="EU133" s="22"/>
      <c r="EY133" s="22"/>
      <c r="FC133" s="22"/>
      <c r="FG133" s="22"/>
      <c r="FK133" s="22"/>
      <c r="FO133" s="22"/>
      <c r="FS133" s="22"/>
      <c r="FW133" s="22"/>
      <c r="GA133" s="22"/>
      <c r="GE133" s="22"/>
      <c r="GI133" s="22"/>
      <c r="GM133" s="22"/>
      <c r="GQ133" s="22"/>
      <c r="GU133" s="22"/>
      <c r="GY133" s="22"/>
      <c r="HC133" s="22"/>
      <c r="HG133" s="22"/>
      <c r="HK133" s="22"/>
      <c r="HO133" s="22"/>
      <c r="HS133" s="22"/>
      <c r="HW133" s="22"/>
      <c r="IA133" s="22"/>
      <c r="IE133" s="22"/>
      <c r="II133" s="22"/>
      <c r="IM133" s="22"/>
      <c r="IQ133" s="22"/>
      <c r="IU133" s="22"/>
    </row>
    <row r="134" s="4" customFormat="true" ht="14.9" hidden="false" customHeight="true" outlineLevel="0" collapsed="false">
      <c r="A134" s="23" t="n">
        <v>0.708333333333333</v>
      </c>
      <c r="B134" s="14" t="n">
        <f aca="false">COUNTIF($G134:$IV134,"K")</f>
        <v>2</v>
      </c>
      <c r="C134" s="14" t="n">
        <f aca="false">COUNTIF($G134:$IV134,"A")</f>
        <v>2</v>
      </c>
      <c r="D134" s="14" t="n">
        <f aca="false">COUNTIF($G134:$IV134,"T")</f>
        <v>3</v>
      </c>
      <c r="E134" s="14" t="n">
        <f aca="false">COUNTIF($G134:$IV134,"X")</f>
        <v>7</v>
      </c>
      <c r="F134" s="19" t="n">
        <f aca="false">SUM(B134:E134)</f>
        <v>14</v>
      </c>
      <c r="K134" s="22"/>
      <c r="O134" s="20"/>
      <c r="P134" s="2"/>
      <c r="Q134" s="2"/>
      <c r="R134" s="2"/>
      <c r="S134" s="20" t="s">
        <v>372</v>
      </c>
      <c r="T134" s="2" t="s">
        <v>372</v>
      </c>
      <c r="U134" s="2"/>
      <c r="V134" s="2"/>
      <c r="W134" s="22"/>
      <c r="AA134" s="20" t="s">
        <v>372</v>
      </c>
      <c r="AE134" s="22"/>
      <c r="AI134" s="22"/>
      <c r="AM134" s="22"/>
      <c r="AQ134" s="20" t="s">
        <v>373</v>
      </c>
      <c r="AR134" s="4" t="s">
        <v>373</v>
      </c>
      <c r="AU134" s="22"/>
      <c r="AY134" s="22"/>
      <c r="AZ134" s="4" t="s">
        <v>374</v>
      </c>
      <c r="BA134" s="4" t="s">
        <v>374</v>
      </c>
      <c r="BC134" s="22" t="s">
        <v>373</v>
      </c>
      <c r="BD134" s="2" t="s">
        <v>373</v>
      </c>
      <c r="BE134" s="2"/>
      <c r="BF134" s="2"/>
      <c r="BG134" s="20" t="s">
        <v>373</v>
      </c>
      <c r="BH134" s="2"/>
      <c r="BI134" s="2"/>
      <c r="BJ134" s="2"/>
      <c r="BK134" s="22"/>
      <c r="BO134" s="22"/>
      <c r="BS134" s="20" t="s">
        <v>110</v>
      </c>
      <c r="BT134" s="2" t="s">
        <v>110</v>
      </c>
      <c r="BU134" s="2"/>
      <c r="BV134" s="2"/>
      <c r="BW134" s="20" t="s">
        <v>373</v>
      </c>
      <c r="BX134" s="4" t="s">
        <v>373</v>
      </c>
      <c r="CA134" s="22"/>
      <c r="CE134" s="22"/>
      <c r="CI134" s="22"/>
      <c r="CM134" s="22"/>
      <c r="CQ134" s="22"/>
      <c r="CU134" s="22"/>
      <c r="CY134" s="22"/>
      <c r="DC134" s="22"/>
      <c r="DG134" s="22"/>
      <c r="DK134" s="22"/>
      <c r="DO134" s="22"/>
      <c r="DS134" s="22"/>
      <c r="DW134" s="22"/>
      <c r="EA134" s="22"/>
      <c r="EE134" s="22"/>
      <c r="EI134" s="22"/>
      <c r="EM134" s="22"/>
      <c r="EQ134" s="22"/>
      <c r="EU134" s="22"/>
      <c r="EY134" s="22"/>
      <c r="FC134" s="22"/>
      <c r="FG134" s="22"/>
      <c r="FK134" s="22"/>
      <c r="FO134" s="22"/>
      <c r="FS134" s="22"/>
      <c r="FW134" s="22"/>
      <c r="GA134" s="22"/>
      <c r="GE134" s="22"/>
      <c r="GI134" s="22"/>
      <c r="GM134" s="22"/>
      <c r="GQ134" s="22"/>
      <c r="GU134" s="22"/>
      <c r="GY134" s="22"/>
      <c r="HC134" s="22"/>
      <c r="HG134" s="22"/>
      <c r="HK134" s="22"/>
      <c r="HO134" s="22"/>
      <c r="HS134" s="22"/>
      <c r="HW134" s="22"/>
      <c r="IA134" s="22"/>
      <c r="IE134" s="22"/>
      <c r="II134" s="22"/>
      <c r="IM134" s="22"/>
      <c r="IQ134" s="22"/>
      <c r="IU134" s="22"/>
    </row>
    <row r="135" s="4" customFormat="true" ht="14.9" hidden="false" customHeight="true" outlineLevel="0" collapsed="false">
      <c r="A135" s="24" t="n">
        <v>0.711805555555556</v>
      </c>
      <c r="B135" s="14" t="n">
        <f aca="false">COUNTIF($G135:$IV135,"K")</f>
        <v>2</v>
      </c>
      <c r="C135" s="14" t="n">
        <f aca="false">COUNTIF($G135:$IV135,"A")</f>
        <v>2</v>
      </c>
      <c r="D135" s="14" t="n">
        <f aca="false">COUNTIF($G135:$IV135,"T")</f>
        <v>3</v>
      </c>
      <c r="E135" s="14" t="n">
        <f aca="false">COUNTIF($G135:$IV135,"X")</f>
        <v>7</v>
      </c>
      <c r="F135" s="19" t="n">
        <f aca="false">SUM(B135:E135)</f>
        <v>14</v>
      </c>
      <c r="K135" s="22"/>
      <c r="O135" s="20"/>
      <c r="P135" s="2"/>
      <c r="Q135" s="2"/>
      <c r="R135" s="2"/>
      <c r="S135" s="20" t="s">
        <v>372</v>
      </c>
      <c r="T135" s="2" t="s">
        <v>372</v>
      </c>
      <c r="U135" s="2"/>
      <c r="V135" s="2"/>
      <c r="W135" s="22"/>
      <c r="AA135" s="20" t="s">
        <v>372</v>
      </c>
      <c r="AE135" s="22"/>
      <c r="AI135" s="22"/>
      <c r="AM135" s="22"/>
      <c r="AQ135" s="20" t="s">
        <v>373</v>
      </c>
      <c r="AR135" s="4" t="s">
        <v>373</v>
      </c>
      <c r="AU135" s="22"/>
      <c r="AY135" s="22"/>
      <c r="AZ135" s="4" t="s">
        <v>374</v>
      </c>
      <c r="BA135" s="4" t="s">
        <v>374</v>
      </c>
      <c r="BC135" s="22" t="s">
        <v>373</v>
      </c>
      <c r="BD135" s="2" t="s">
        <v>373</v>
      </c>
      <c r="BE135" s="2"/>
      <c r="BF135" s="2"/>
      <c r="BG135" s="20" t="s">
        <v>373</v>
      </c>
      <c r="BH135" s="2"/>
      <c r="BI135" s="2"/>
      <c r="BJ135" s="2"/>
      <c r="BK135" s="22"/>
      <c r="BO135" s="22"/>
      <c r="BS135" s="20" t="s">
        <v>110</v>
      </c>
      <c r="BT135" s="2" t="s">
        <v>110</v>
      </c>
      <c r="BU135" s="2"/>
      <c r="BV135" s="2"/>
      <c r="BW135" s="20" t="s">
        <v>373</v>
      </c>
      <c r="BX135" s="4" t="s">
        <v>373</v>
      </c>
      <c r="CA135" s="22"/>
      <c r="CE135" s="22"/>
      <c r="CI135" s="22"/>
      <c r="CM135" s="22"/>
      <c r="CQ135" s="22"/>
      <c r="CU135" s="22"/>
      <c r="CY135" s="22"/>
      <c r="DC135" s="22"/>
      <c r="DG135" s="22"/>
      <c r="DK135" s="22"/>
      <c r="DO135" s="22"/>
      <c r="DS135" s="22"/>
      <c r="DW135" s="22"/>
      <c r="EA135" s="22"/>
      <c r="EE135" s="22"/>
      <c r="EI135" s="22"/>
      <c r="EM135" s="22"/>
      <c r="EQ135" s="22"/>
      <c r="EU135" s="22"/>
      <c r="EY135" s="22"/>
      <c r="FC135" s="22"/>
      <c r="FG135" s="22"/>
      <c r="FK135" s="22"/>
      <c r="FO135" s="22"/>
      <c r="FS135" s="22"/>
      <c r="FW135" s="22"/>
      <c r="GA135" s="22"/>
      <c r="GE135" s="22"/>
      <c r="GI135" s="22"/>
      <c r="GM135" s="22"/>
      <c r="GQ135" s="22"/>
      <c r="GU135" s="22"/>
      <c r="GY135" s="22"/>
      <c r="HC135" s="22"/>
      <c r="HG135" s="22"/>
      <c r="HK135" s="22"/>
      <c r="HO135" s="22"/>
      <c r="HS135" s="22"/>
      <c r="HW135" s="22"/>
      <c r="IA135" s="22"/>
      <c r="IE135" s="22"/>
      <c r="II135" s="22"/>
      <c r="IM135" s="22"/>
      <c r="IQ135" s="22"/>
      <c r="IU135" s="22"/>
    </row>
    <row r="136" s="4" customFormat="true" ht="14.9" hidden="false" customHeight="true" outlineLevel="0" collapsed="false">
      <c r="A136" s="24" t="n">
        <v>0.715277777777778</v>
      </c>
      <c r="B136" s="14" t="n">
        <f aca="false">COUNTIF($G136:$IV136,"K")</f>
        <v>2</v>
      </c>
      <c r="C136" s="14" t="n">
        <f aca="false">COUNTIF($G136:$IV136,"A")</f>
        <v>2</v>
      </c>
      <c r="D136" s="14" t="n">
        <f aca="false">COUNTIF($G136:$IV136,"T")</f>
        <v>3</v>
      </c>
      <c r="E136" s="14" t="n">
        <f aca="false">COUNTIF($G136:$IV136,"X")</f>
        <v>7</v>
      </c>
      <c r="F136" s="19" t="n">
        <f aca="false">SUM(B136:E136)</f>
        <v>14</v>
      </c>
      <c r="K136" s="22"/>
      <c r="O136" s="20"/>
      <c r="P136" s="2"/>
      <c r="Q136" s="2"/>
      <c r="R136" s="2"/>
      <c r="S136" s="20" t="s">
        <v>372</v>
      </c>
      <c r="T136" s="2" t="s">
        <v>372</v>
      </c>
      <c r="U136" s="2"/>
      <c r="V136" s="2"/>
      <c r="W136" s="22"/>
      <c r="AA136" s="20" t="s">
        <v>372</v>
      </c>
      <c r="AE136" s="22"/>
      <c r="AI136" s="22"/>
      <c r="AM136" s="22"/>
      <c r="AQ136" s="20" t="s">
        <v>373</v>
      </c>
      <c r="AR136" s="4" t="s">
        <v>373</v>
      </c>
      <c r="AU136" s="22"/>
      <c r="AY136" s="22"/>
      <c r="AZ136" s="4" t="s">
        <v>374</v>
      </c>
      <c r="BA136" s="4" t="s">
        <v>374</v>
      </c>
      <c r="BC136" s="22" t="s">
        <v>373</v>
      </c>
      <c r="BD136" s="2" t="s">
        <v>373</v>
      </c>
      <c r="BE136" s="2"/>
      <c r="BF136" s="2"/>
      <c r="BG136" s="20" t="s">
        <v>373</v>
      </c>
      <c r="BH136" s="2"/>
      <c r="BI136" s="2"/>
      <c r="BJ136" s="2"/>
      <c r="BK136" s="22"/>
      <c r="BO136" s="22"/>
      <c r="BS136" s="20" t="s">
        <v>110</v>
      </c>
      <c r="BT136" s="2" t="s">
        <v>110</v>
      </c>
      <c r="BU136" s="2"/>
      <c r="BV136" s="2"/>
      <c r="BW136" s="20" t="s">
        <v>373</v>
      </c>
      <c r="BX136" s="4" t="s">
        <v>373</v>
      </c>
      <c r="CA136" s="22"/>
      <c r="CE136" s="22"/>
      <c r="CI136" s="22"/>
      <c r="CM136" s="22"/>
      <c r="CQ136" s="22"/>
      <c r="CU136" s="22"/>
      <c r="CY136" s="22"/>
      <c r="DC136" s="22"/>
      <c r="DG136" s="22"/>
      <c r="DK136" s="22"/>
      <c r="DO136" s="22"/>
      <c r="DS136" s="22"/>
      <c r="DW136" s="22"/>
      <c r="EA136" s="22"/>
      <c r="EE136" s="22"/>
      <c r="EI136" s="22"/>
      <c r="EM136" s="22"/>
      <c r="EQ136" s="22"/>
      <c r="EU136" s="22"/>
      <c r="EY136" s="22"/>
      <c r="FC136" s="22"/>
      <c r="FG136" s="22"/>
      <c r="FK136" s="22"/>
      <c r="FO136" s="22"/>
      <c r="FS136" s="22"/>
      <c r="FW136" s="22"/>
      <c r="GA136" s="22"/>
      <c r="GE136" s="22"/>
      <c r="GI136" s="22"/>
      <c r="GM136" s="22"/>
      <c r="GQ136" s="22"/>
      <c r="GU136" s="22"/>
      <c r="GY136" s="22"/>
      <c r="HC136" s="22"/>
      <c r="HG136" s="22"/>
      <c r="HK136" s="22"/>
      <c r="HO136" s="22"/>
      <c r="HS136" s="22"/>
      <c r="HW136" s="22"/>
      <c r="IA136" s="22"/>
      <c r="IE136" s="22"/>
      <c r="II136" s="22"/>
      <c r="IM136" s="22"/>
      <c r="IQ136" s="22"/>
      <c r="IU136" s="22"/>
    </row>
    <row r="137" s="4" customFormat="true" ht="14.9" hidden="false" customHeight="true" outlineLevel="0" collapsed="false">
      <c r="A137" s="24" t="n">
        <v>0.71875</v>
      </c>
      <c r="B137" s="14" t="n">
        <f aca="false">COUNTIF($G137:$IV137,"K")</f>
        <v>2</v>
      </c>
      <c r="C137" s="14" t="n">
        <f aca="false">COUNTIF($G137:$IV137,"A")</f>
        <v>2</v>
      </c>
      <c r="D137" s="14" t="n">
        <f aca="false">COUNTIF($G137:$IV137,"T")</f>
        <v>3</v>
      </c>
      <c r="E137" s="14" t="n">
        <f aca="false">COUNTIF($G137:$IV137,"X")</f>
        <v>7</v>
      </c>
      <c r="F137" s="19" t="n">
        <f aca="false">SUM(B137:E137)</f>
        <v>14</v>
      </c>
      <c r="K137" s="22"/>
      <c r="O137" s="20"/>
      <c r="P137" s="2"/>
      <c r="Q137" s="2"/>
      <c r="R137" s="2"/>
      <c r="S137" s="20" t="s">
        <v>372</v>
      </c>
      <c r="T137" s="2" t="s">
        <v>372</v>
      </c>
      <c r="U137" s="2"/>
      <c r="V137" s="2"/>
      <c r="W137" s="22"/>
      <c r="AA137" s="20" t="s">
        <v>372</v>
      </c>
      <c r="AE137" s="22"/>
      <c r="AI137" s="22"/>
      <c r="AM137" s="22"/>
      <c r="AQ137" s="20" t="s">
        <v>373</v>
      </c>
      <c r="AR137" s="4" t="s">
        <v>373</v>
      </c>
      <c r="AU137" s="22"/>
      <c r="AY137" s="22"/>
      <c r="AZ137" s="4" t="s">
        <v>374</v>
      </c>
      <c r="BA137" s="4" t="s">
        <v>374</v>
      </c>
      <c r="BC137" s="22" t="s">
        <v>373</v>
      </c>
      <c r="BD137" s="2" t="s">
        <v>373</v>
      </c>
      <c r="BE137" s="2"/>
      <c r="BF137" s="2"/>
      <c r="BG137" s="20" t="s">
        <v>373</v>
      </c>
      <c r="BH137" s="2"/>
      <c r="BI137" s="2"/>
      <c r="BJ137" s="2"/>
      <c r="BK137" s="22"/>
      <c r="BO137" s="22"/>
      <c r="BS137" s="20" t="s">
        <v>110</v>
      </c>
      <c r="BT137" s="2" t="s">
        <v>110</v>
      </c>
      <c r="BU137" s="2"/>
      <c r="BV137" s="2"/>
      <c r="BW137" s="20" t="s">
        <v>373</v>
      </c>
      <c r="BX137" s="4" t="s">
        <v>373</v>
      </c>
      <c r="CA137" s="22"/>
      <c r="CE137" s="22"/>
      <c r="CI137" s="22"/>
      <c r="CM137" s="22"/>
      <c r="CQ137" s="22"/>
      <c r="CU137" s="22"/>
      <c r="CY137" s="22"/>
      <c r="DC137" s="22"/>
      <c r="DG137" s="22"/>
      <c r="DK137" s="22"/>
      <c r="DO137" s="22"/>
      <c r="DS137" s="22"/>
      <c r="DW137" s="22"/>
      <c r="EA137" s="22"/>
      <c r="EE137" s="22"/>
      <c r="EI137" s="22"/>
      <c r="EM137" s="22"/>
      <c r="EQ137" s="22"/>
      <c r="EU137" s="22"/>
      <c r="EY137" s="22"/>
      <c r="FC137" s="22"/>
      <c r="FG137" s="22"/>
      <c r="FK137" s="22"/>
      <c r="FO137" s="22"/>
      <c r="FS137" s="22"/>
      <c r="FW137" s="22"/>
      <c r="GA137" s="22"/>
      <c r="GE137" s="22"/>
      <c r="GI137" s="22"/>
      <c r="GM137" s="22"/>
      <c r="GQ137" s="22"/>
      <c r="GU137" s="22"/>
      <c r="GY137" s="22"/>
      <c r="HC137" s="22"/>
      <c r="HG137" s="22"/>
      <c r="HK137" s="22"/>
      <c r="HO137" s="22"/>
      <c r="HS137" s="22"/>
      <c r="HW137" s="22"/>
      <c r="IA137" s="22"/>
      <c r="IE137" s="22"/>
      <c r="II137" s="22"/>
      <c r="IM137" s="22"/>
      <c r="IQ137" s="22"/>
      <c r="IU137" s="22"/>
    </row>
    <row r="138" s="4" customFormat="true" ht="14.9" hidden="false" customHeight="true" outlineLevel="0" collapsed="false">
      <c r="A138" s="24" t="n">
        <v>0.722222222222222</v>
      </c>
      <c r="B138" s="14" t="n">
        <f aca="false">COUNTIF($G138:$IV138,"K")</f>
        <v>2</v>
      </c>
      <c r="C138" s="14" t="n">
        <f aca="false">COUNTIF($G138:$IV138,"A")</f>
        <v>2</v>
      </c>
      <c r="D138" s="14" t="n">
        <f aca="false">COUNTIF($G138:$IV138,"T")</f>
        <v>3</v>
      </c>
      <c r="E138" s="14" t="n">
        <f aca="false">COUNTIF($G138:$IV138,"X")</f>
        <v>7</v>
      </c>
      <c r="F138" s="19" t="n">
        <f aca="false">SUM(B138:E138)</f>
        <v>14</v>
      </c>
      <c r="K138" s="22"/>
      <c r="O138" s="20"/>
      <c r="P138" s="2"/>
      <c r="Q138" s="2"/>
      <c r="R138" s="2"/>
      <c r="S138" s="20" t="s">
        <v>372</v>
      </c>
      <c r="T138" s="2" t="s">
        <v>372</v>
      </c>
      <c r="U138" s="2"/>
      <c r="V138" s="2"/>
      <c r="W138" s="22"/>
      <c r="AA138" s="20" t="s">
        <v>372</v>
      </c>
      <c r="AE138" s="22"/>
      <c r="AI138" s="22"/>
      <c r="AM138" s="22"/>
      <c r="AQ138" s="20" t="s">
        <v>373</v>
      </c>
      <c r="AR138" s="4" t="s">
        <v>373</v>
      </c>
      <c r="AU138" s="22"/>
      <c r="AY138" s="22"/>
      <c r="AZ138" s="4" t="s">
        <v>374</v>
      </c>
      <c r="BA138" s="4" t="s">
        <v>374</v>
      </c>
      <c r="BC138" s="22" t="s">
        <v>373</v>
      </c>
      <c r="BD138" s="2" t="s">
        <v>373</v>
      </c>
      <c r="BE138" s="2"/>
      <c r="BF138" s="2"/>
      <c r="BG138" s="20" t="s">
        <v>373</v>
      </c>
      <c r="BH138" s="2"/>
      <c r="BI138" s="2"/>
      <c r="BJ138" s="2"/>
      <c r="BK138" s="22"/>
      <c r="BO138" s="22"/>
      <c r="BS138" s="20" t="s">
        <v>110</v>
      </c>
      <c r="BT138" s="2" t="s">
        <v>110</v>
      </c>
      <c r="BU138" s="2"/>
      <c r="BV138" s="2"/>
      <c r="BW138" s="20" t="s">
        <v>373</v>
      </c>
      <c r="BX138" s="4" t="s">
        <v>373</v>
      </c>
      <c r="CA138" s="22"/>
      <c r="CE138" s="22"/>
      <c r="CI138" s="22"/>
      <c r="CM138" s="22"/>
      <c r="CQ138" s="22"/>
      <c r="CU138" s="22"/>
      <c r="CY138" s="22"/>
      <c r="DC138" s="22"/>
      <c r="DG138" s="22"/>
      <c r="DK138" s="22"/>
      <c r="DO138" s="22"/>
      <c r="DS138" s="22"/>
      <c r="DW138" s="22"/>
      <c r="EA138" s="22"/>
      <c r="EE138" s="22"/>
      <c r="EI138" s="22"/>
      <c r="EM138" s="22"/>
      <c r="EQ138" s="22"/>
      <c r="EU138" s="22"/>
      <c r="EY138" s="22"/>
      <c r="FC138" s="22"/>
      <c r="FG138" s="22"/>
      <c r="FK138" s="22"/>
      <c r="FO138" s="22"/>
      <c r="FS138" s="22"/>
      <c r="FW138" s="22"/>
      <c r="GA138" s="22"/>
      <c r="GE138" s="22"/>
      <c r="GI138" s="22"/>
      <c r="GM138" s="22"/>
      <c r="GQ138" s="22"/>
      <c r="GU138" s="22"/>
      <c r="GY138" s="22"/>
      <c r="HC138" s="22"/>
      <c r="HG138" s="22"/>
      <c r="HK138" s="22"/>
      <c r="HO138" s="22"/>
      <c r="HS138" s="22"/>
      <c r="HW138" s="22"/>
      <c r="IA138" s="22"/>
      <c r="IE138" s="22"/>
      <c r="II138" s="22"/>
      <c r="IM138" s="22"/>
      <c r="IQ138" s="22"/>
      <c r="IU138" s="22"/>
    </row>
    <row r="139" s="4" customFormat="true" ht="14.9" hidden="false" customHeight="true" outlineLevel="0" collapsed="false">
      <c r="A139" s="24" t="n">
        <v>0.725694444444444</v>
      </c>
      <c r="B139" s="14" t="n">
        <f aca="false">COUNTIF($G139:$IV139,"K")</f>
        <v>2</v>
      </c>
      <c r="C139" s="14" t="n">
        <f aca="false">COUNTIF($G139:$IV139,"A")</f>
        <v>2</v>
      </c>
      <c r="D139" s="14" t="n">
        <f aca="false">COUNTIF($G139:$IV139,"T")</f>
        <v>3</v>
      </c>
      <c r="E139" s="14" t="n">
        <f aca="false">COUNTIF($G139:$IV139,"X")</f>
        <v>7</v>
      </c>
      <c r="F139" s="19" t="n">
        <f aca="false">SUM(B139:E139)</f>
        <v>14</v>
      </c>
      <c r="K139" s="22"/>
      <c r="O139" s="20"/>
      <c r="P139" s="2"/>
      <c r="Q139" s="2"/>
      <c r="R139" s="2"/>
      <c r="S139" s="20" t="s">
        <v>372</v>
      </c>
      <c r="T139" s="2" t="s">
        <v>372</v>
      </c>
      <c r="U139" s="2"/>
      <c r="V139" s="2"/>
      <c r="W139" s="22"/>
      <c r="AA139" s="20" t="s">
        <v>372</v>
      </c>
      <c r="AE139" s="22"/>
      <c r="AI139" s="22"/>
      <c r="AM139" s="22"/>
      <c r="AQ139" s="20" t="s">
        <v>373</v>
      </c>
      <c r="AR139" s="4" t="s">
        <v>373</v>
      </c>
      <c r="AU139" s="22"/>
      <c r="AY139" s="22"/>
      <c r="AZ139" s="4" t="s">
        <v>374</v>
      </c>
      <c r="BA139" s="4" t="s">
        <v>374</v>
      </c>
      <c r="BC139" s="22" t="s">
        <v>373</v>
      </c>
      <c r="BD139" s="2" t="s">
        <v>373</v>
      </c>
      <c r="BE139" s="2"/>
      <c r="BF139" s="2"/>
      <c r="BG139" s="20" t="s">
        <v>373</v>
      </c>
      <c r="BH139" s="2"/>
      <c r="BI139" s="2"/>
      <c r="BJ139" s="2"/>
      <c r="BK139" s="22"/>
      <c r="BO139" s="22"/>
      <c r="BS139" s="20" t="s">
        <v>110</v>
      </c>
      <c r="BT139" s="2" t="s">
        <v>110</v>
      </c>
      <c r="BU139" s="2"/>
      <c r="BV139" s="2"/>
      <c r="BW139" s="20" t="s">
        <v>373</v>
      </c>
      <c r="BX139" s="4" t="s">
        <v>373</v>
      </c>
      <c r="CA139" s="22"/>
      <c r="CE139" s="22"/>
      <c r="CI139" s="22"/>
      <c r="CM139" s="22"/>
      <c r="CQ139" s="22"/>
      <c r="CU139" s="22"/>
      <c r="CY139" s="22"/>
      <c r="DC139" s="22"/>
      <c r="DG139" s="22"/>
      <c r="DK139" s="22"/>
      <c r="DO139" s="22"/>
      <c r="DS139" s="22"/>
      <c r="DW139" s="22"/>
      <c r="EA139" s="22"/>
      <c r="EE139" s="22"/>
      <c r="EI139" s="22"/>
      <c r="EM139" s="22"/>
      <c r="EQ139" s="22"/>
      <c r="EU139" s="22"/>
      <c r="EY139" s="22"/>
      <c r="FC139" s="22"/>
      <c r="FG139" s="22"/>
      <c r="FK139" s="22"/>
      <c r="FO139" s="22"/>
      <c r="FS139" s="22"/>
      <c r="FW139" s="22"/>
      <c r="GA139" s="22"/>
      <c r="GE139" s="22"/>
      <c r="GI139" s="22"/>
      <c r="GM139" s="22"/>
      <c r="GQ139" s="22"/>
      <c r="GU139" s="22"/>
      <c r="GY139" s="22"/>
      <c r="HC139" s="22"/>
      <c r="HG139" s="22"/>
      <c r="HK139" s="22"/>
      <c r="HO139" s="22"/>
      <c r="HS139" s="22"/>
      <c r="HW139" s="22"/>
      <c r="IA139" s="22"/>
      <c r="IE139" s="22"/>
      <c r="II139" s="22"/>
      <c r="IM139" s="22"/>
      <c r="IQ139" s="22"/>
      <c r="IU139" s="22"/>
    </row>
    <row r="140" s="4" customFormat="true" ht="14.9" hidden="false" customHeight="true" outlineLevel="0" collapsed="false">
      <c r="A140" s="24" t="n">
        <v>0.729166666666667</v>
      </c>
      <c r="B140" s="14" t="n">
        <f aca="false">COUNTIF($G140:$IV140,"K")</f>
        <v>2</v>
      </c>
      <c r="C140" s="14" t="n">
        <f aca="false">COUNTIF($G140:$IV140,"A")</f>
        <v>2</v>
      </c>
      <c r="D140" s="14" t="n">
        <f aca="false">COUNTIF($G140:$IV140,"T")</f>
        <v>3</v>
      </c>
      <c r="E140" s="14" t="n">
        <f aca="false">COUNTIF($G140:$IV140,"X")</f>
        <v>7</v>
      </c>
      <c r="F140" s="19" t="n">
        <f aca="false">SUM(B140:E140)</f>
        <v>14</v>
      </c>
      <c r="K140" s="22"/>
      <c r="O140" s="20"/>
      <c r="P140" s="2"/>
      <c r="Q140" s="2"/>
      <c r="R140" s="2"/>
      <c r="S140" s="20" t="s">
        <v>372</v>
      </c>
      <c r="T140" s="2" t="s">
        <v>372</v>
      </c>
      <c r="U140" s="2"/>
      <c r="V140" s="2"/>
      <c r="W140" s="22"/>
      <c r="AA140" s="20" t="s">
        <v>372</v>
      </c>
      <c r="AE140" s="22"/>
      <c r="AI140" s="22"/>
      <c r="AM140" s="22"/>
      <c r="AQ140" s="20" t="s">
        <v>373</v>
      </c>
      <c r="AR140" s="4" t="s">
        <v>373</v>
      </c>
      <c r="AU140" s="22"/>
      <c r="AY140" s="22"/>
      <c r="AZ140" s="4" t="s">
        <v>374</v>
      </c>
      <c r="BA140" s="4" t="s">
        <v>374</v>
      </c>
      <c r="BC140" s="22" t="s">
        <v>373</v>
      </c>
      <c r="BD140" s="2" t="s">
        <v>373</v>
      </c>
      <c r="BE140" s="2"/>
      <c r="BF140" s="2"/>
      <c r="BG140" s="20" t="s">
        <v>373</v>
      </c>
      <c r="BH140" s="2"/>
      <c r="BI140" s="2"/>
      <c r="BJ140" s="2"/>
      <c r="BK140" s="22"/>
      <c r="BO140" s="22"/>
      <c r="BS140" s="20" t="s">
        <v>110</v>
      </c>
      <c r="BT140" s="2" t="s">
        <v>110</v>
      </c>
      <c r="BU140" s="2"/>
      <c r="BV140" s="2"/>
      <c r="BW140" s="20" t="s">
        <v>373</v>
      </c>
      <c r="BX140" s="4" t="s">
        <v>373</v>
      </c>
      <c r="CA140" s="22"/>
      <c r="CE140" s="22"/>
      <c r="CI140" s="22"/>
      <c r="CM140" s="22"/>
      <c r="CQ140" s="22"/>
      <c r="CU140" s="22"/>
      <c r="CY140" s="22"/>
      <c r="DC140" s="22"/>
      <c r="DG140" s="22"/>
      <c r="DK140" s="22"/>
      <c r="DO140" s="22"/>
      <c r="DS140" s="22"/>
      <c r="DW140" s="22"/>
      <c r="EA140" s="22"/>
      <c r="EE140" s="22"/>
      <c r="EI140" s="22"/>
      <c r="EM140" s="22"/>
      <c r="EQ140" s="22"/>
      <c r="EU140" s="22"/>
      <c r="EY140" s="22"/>
      <c r="FC140" s="22"/>
      <c r="FG140" s="22"/>
      <c r="FK140" s="22"/>
      <c r="FO140" s="22"/>
      <c r="FS140" s="22"/>
      <c r="FW140" s="22"/>
      <c r="GA140" s="22"/>
      <c r="GE140" s="22"/>
      <c r="GI140" s="22"/>
      <c r="GM140" s="22"/>
      <c r="GQ140" s="22"/>
      <c r="GU140" s="22"/>
      <c r="GY140" s="22"/>
      <c r="HC140" s="22"/>
      <c r="HG140" s="22"/>
      <c r="HK140" s="22"/>
      <c r="HO140" s="22"/>
      <c r="HS140" s="22"/>
      <c r="HW140" s="22"/>
      <c r="IA140" s="22"/>
      <c r="IE140" s="22"/>
      <c r="II140" s="22"/>
      <c r="IM140" s="22"/>
      <c r="IQ140" s="22"/>
      <c r="IU140" s="22"/>
    </row>
    <row r="141" s="4" customFormat="true" ht="14.9" hidden="false" customHeight="true" outlineLevel="0" collapsed="false">
      <c r="A141" s="24" t="n">
        <v>0.732638888888889</v>
      </c>
      <c r="B141" s="14" t="n">
        <f aca="false">COUNTIF($G141:$IV141,"K")</f>
        <v>2</v>
      </c>
      <c r="C141" s="14" t="n">
        <f aca="false">COUNTIF($G141:$IV141,"A")</f>
        <v>2</v>
      </c>
      <c r="D141" s="14" t="n">
        <f aca="false">COUNTIF($G141:$IV141,"T")</f>
        <v>3</v>
      </c>
      <c r="E141" s="14" t="n">
        <f aca="false">COUNTIF($G141:$IV141,"X")</f>
        <v>6</v>
      </c>
      <c r="F141" s="19" t="n">
        <f aca="false">SUM(B141:E141)</f>
        <v>13</v>
      </c>
      <c r="K141" s="22"/>
      <c r="O141" s="20"/>
      <c r="P141" s="2"/>
      <c r="Q141" s="2"/>
      <c r="R141" s="2"/>
      <c r="S141" s="20" t="s">
        <v>372</v>
      </c>
      <c r="T141" s="2" t="s">
        <v>372</v>
      </c>
      <c r="U141" s="2"/>
      <c r="V141" s="2"/>
      <c r="W141" s="22"/>
      <c r="AA141" s="20" t="s">
        <v>372</v>
      </c>
      <c r="AE141" s="22"/>
      <c r="AI141" s="22"/>
      <c r="AM141" s="22"/>
      <c r="AQ141" s="20" t="s">
        <v>373</v>
      </c>
      <c r="AR141" s="4" t="s">
        <v>373</v>
      </c>
      <c r="AU141" s="22"/>
      <c r="AY141" s="22"/>
      <c r="AZ141" s="4" t="s">
        <v>374</v>
      </c>
      <c r="BA141" s="4" t="s">
        <v>374</v>
      </c>
      <c r="BC141" s="22" t="s">
        <v>373</v>
      </c>
      <c r="BD141" s="2" t="s">
        <v>373</v>
      </c>
      <c r="BE141" s="2"/>
      <c r="BF141" s="2"/>
      <c r="BG141" s="20"/>
      <c r="BH141" s="2"/>
      <c r="BI141" s="2"/>
      <c r="BJ141" s="2"/>
      <c r="BK141" s="22"/>
      <c r="BO141" s="22"/>
      <c r="BS141" s="20" t="s">
        <v>110</v>
      </c>
      <c r="BT141" s="2" t="s">
        <v>110</v>
      </c>
      <c r="BU141" s="2"/>
      <c r="BV141" s="2"/>
      <c r="BW141" s="20" t="s">
        <v>373</v>
      </c>
      <c r="BX141" s="4" t="s">
        <v>373</v>
      </c>
      <c r="CA141" s="22"/>
      <c r="CE141" s="22"/>
      <c r="CI141" s="22"/>
      <c r="CM141" s="22"/>
      <c r="CQ141" s="22"/>
      <c r="CU141" s="22"/>
      <c r="CY141" s="22"/>
      <c r="DC141" s="22"/>
      <c r="DG141" s="22"/>
      <c r="DK141" s="22"/>
      <c r="DO141" s="22"/>
      <c r="DS141" s="22"/>
      <c r="DW141" s="22"/>
      <c r="EA141" s="22"/>
      <c r="EE141" s="22"/>
      <c r="EI141" s="22"/>
      <c r="EM141" s="22"/>
      <c r="EQ141" s="22"/>
      <c r="EU141" s="22"/>
      <c r="EY141" s="22"/>
      <c r="FC141" s="22"/>
      <c r="FG141" s="22"/>
      <c r="FK141" s="22"/>
      <c r="FO141" s="22"/>
      <c r="FS141" s="22"/>
      <c r="FW141" s="22"/>
      <c r="GA141" s="22"/>
      <c r="GE141" s="22"/>
      <c r="GI141" s="22"/>
      <c r="GM141" s="22"/>
      <c r="GQ141" s="22"/>
      <c r="GU141" s="22"/>
      <c r="GY141" s="22"/>
      <c r="HC141" s="22"/>
      <c r="HG141" s="22"/>
      <c r="HK141" s="22"/>
      <c r="HO141" s="22"/>
      <c r="HS141" s="22"/>
      <c r="HW141" s="22"/>
      <c r="IA141" s="22"/>
      <c r="IE141" s="22"/>
      <c r="II141" s="22"/>
      <c r="IM141" s="22"/>
      <c r="IQ141" s="22"/>
      <c r="IU141" s="22"/>
    </row>
    <row r="142" s="4" customFormat="true" ht="14.9" hidden="false" customHeight="true" outlineLevel="0" collapsed="false">
      <c r="A142" s="24" t="n">
        <v>0.736111111111111</v>
      </c>
      <c r="B142" s="14" t="n">
        <f aca="false">COUNTIF($G142:$IV142,"K")</f>
        <v>2</v>
      </c>
      <c r="C142" s="14" t="n">
        <f aca="false">COUNTIF($G142:$IV142,"A")</f>
        <v>2</v>
      </c>
      <c r="D142" s="14" t="n">
        <f aca="false">COUNTIF($G142:$IV142,"T")</f>
        <v>3</v>
      </c>
      <c r="E142" s="14" t="n">
        <f aca="false">COUNTIF($G142:$IV142,"X")</f>
        <v>6</v>
      </c>
      <c r="F142" s="19" t="n">
        <f aca="false">SUM(B142:E142)</f>
        <v>13</v>
      </c>
      <c r="K142" s="22"/>
      <c r="O142" s="20"/>
      <c r="P142" s="2"/>
      <c r="Q142" s="2"/>
      <c r="R142" s="2"/>
      <c r="S142" s="20" t="s">
        <v>372</v>
      </c>
      <c r="T142" s="2" t="s">
        <v>372</v>
      </c>
      <c r="U142" s="2"/>
      <c r="V142" s="2"/>
      <c r="W142" s="22"/>
      <c r="AA142" s="20" t="s">
        <v>372</v>
      </c>
      <c r="AE142" s="22"/>
      <c r="AI142" s="22"/>
      <c r="AM142" s="22"/>
      <c r="AQ142" s="20" t="s">
        <v>373</v>
      </c>
      <c r="AR142" s="4" t="s">
        <v>373</v>
      </c>
      <c r="AU142" s="22"/>
      <c r="AY142" s="22"/>
      <c r="AZ142" s="4" t="s">
        <v>374</v>
      </c>
      <c r="BA142" s="4" t="s">
        <v>374</v>
      </c>
      <c r="BC142" s="22" t="s">
        <v>373</v>
      </c>
      <c r="BD142" s="2" t="s">
        <v>373</v>
      </c>
      <c r="BE142" s="2"/>
      <c r="BF142" s="2"/>
      <c r="BG142" s="20"/>
      <c r="BH142" s="2"/>
      <c r="BI142" s="2"/>
      <c r="BJ142" s="2"/>
      <c r="BK142" s="22"/>
      <c r="BO142" s="22"/>
      <c r="BS142" s="20" t="s">
        <v>110</v>
      </c>
      <c r="BT142" s="2" t="s">
        <v>110</v>
      </c>
      <c r="BU142" s="2"/>
      <c r="BV142" s="2"/>
      <c r="BW142" s="20" t="s">
        <v>373</v>
      </c>
      <c r="BX142" s="4" t="s">
        <v>373</v>
      </c>
      <c r="CA142" s="22"/>
      <c r="CE142" s="22"/>
      <c r="CI142" s="22"/>
      <c r="CM142" s="22"/>
      <c r="CQ142" s="22"/>
      <c r="CU142" s="22"/>
      <c r="CY142" s="22"/>
      <c r="DC142" s="22"/>
      <c r="DG142" s="22"/>
      <c r="DK142" s="22"/>
      <c r="DO142" s="22"/>
      <c r="DS142" s="22"/>
      <c r="DW142" s="22"/>
      <c r="EA142" s="22"/>
      <c r="EE142" s="22"/>
      <c r="EI142" s="22"/>
      <c r="EM142" s="22"/>
      <c r="EQ142" s="22"/>
      <c r="EU142" s="22"/>
      <c r="EY142" s="22"/>
      <c r="FC142" s="22"/>
      <c r="FG142" s="22"/>
      <c r="FK142" s="22"/>
      <c r="FO142" s="22"/>
      <c r="FS142" s="22"/>
      <c r="FW142" s="22"/>
      <c r="GA142" s="22"/>
      <c r="GE142" s="22"/>
      <c r="GI142" s="22"/>
      <c r="GM142" s="22"/>
      <c r="GQ142" s="22"/>
      <c r="GU142" s="22"/>
      <c r="GY142" s="22"/>
      <c r="HC142" s="22"/>
      <c r="HG142" s="22"/>
      <c r="HK142" s="22"/>
      <c r="HO142" s="22"/>
      <c r="HS142" s="22"/>
      <c r="HW142" s="22"/>
      <c r="IA142" s="22"/>
      <c r="IE142" s="22"/>
      <c r="II142" s="22"/>
      <c r="IM142" s="22"/>
      <c r="IQ142" s="22"/>
      <c r="IU142" s="22"/>
    </row>
    <row r="143" s="4" customFormat="true" ht="14.9" hidden="false" customHeight="true" outlineLevel="0" collapsed="false">
      <c r="A143" s="24" t="n">
        <v>0.739583333333333</v>
      </c>
      <c r="B143" s="14" t="n">
        <f aca="false">COUNTIF($G143:$IV143,"K")</f>
        <v>2</v>
      </c>
      <c r="C143" s="14" t="n">
        <f aca="false">COUNTIF($G143:$IV143,"A")</f>
        <v>2</v>
      </c>
      <c r="D143" s="14" t="n">
        <f aca="false">COUNTIF($G143:$IV143,"T")</f>
        <v>3</v>
      </c>
      <c r="E143" s="14" t="n">
        <f aca="false">COUNTIF($G143:$IV143,"X")</f>
        <v>6</v>
      </c>
      <c r="F143" s="19" t="n">
        <f aca="false">SUM(B143:E143)</f>
        <v>13</v>
      </c>
      <c r="K143" s="22"/>
      <c r="O143" s="20"/>
      <c r="P143" s="2"/>
      <c r="Q143" s="2"/>
      <c r="R143" s="2"/>
      <c r="S143" s="20" t="s">
        <v>372</v>
      </c>
      <c r="T143" s="2" t="s">
        <v>372</v>
      </c>
      <c r="U143" s="2"/>
      <c r="V143" s="2"/>
      <c r="W143" s="22"/>
      <c r="AA143" s="20" t="s">
        <v>372</v>
      </c>
      <c r="AE143" s="22"/>
      <c r="AI143" s="22"/>
      <c r="AM143" s="22"/>
      <c r="AQ143" s="20" t="s">
        <v>373</v>
      </c>
      <c r="AR143" s="4" t="s">
        <v>373</v>
      </c>
      <c r="AU143" s="22"/>
      <c r="AY143" s="22"/>
      <c r="AZ143" s="4" t="s">
        <v>374</v>
      </c>
      <c r="BA143" s="4" t="s">
        <v>374</v>
      </c>
      <c r="BC143" s="22" t="s">
        <v>373</v>
      </c>
      <c r="BD143" s="2" t="s">
        <v>373</v>
      </c>
      <c r="BE143" s="2"/>
      <c r="BF143" s="2"/>
      <c r="BG143" s="20"/>
      <c r="BH143" s="2"/>
      <c r="BI143" s="2"/>
      <c r="BJ143" s="2"/>
      <c r="BK143" s="22"/>
      <c r="BO143" s="22"/>
      <c r="BS143" s="20" t="s">
        <v>110</v>
      </c>
      <c r="BT143" s="2" t="s">
        <v>110</v>
      </c>
      <c r="BU143" s="2"/>
      <c r="BV143" s="2"/>
      <c r="BW143" s="20" t="s">
        <v>373</v>
      </c>
      <c r="BX143" s="4" t="s">
        <v>373</v>
      </c>
      <c r="CA143" s="22"/>
      <c r="CE143" s="22"/>
      <c r="CI143" s="22"/>
      <c r="CM143" s="22"/>
      <c r="CQ143" s="22"/>
      <c r="CU143" s="22"/>
      <c r="CY143" s="22"/>
      <c r="DC143" s="22"/>
      <c r="DG143" s="22"/>
      <c r="DK143" s="22"/>
      <c r="DO143" s="22"/>
      <c r="DS143" s="22"/>
      <c r="DW143" s="22"/>
      <c r="EA143" s="22"/>
      <c r="EE143" s="22"/>
      <c r="EI143" s="22"/>
      <c r="EM143" s="22"/>
      <c r="EQ143" s="22"/>
      <c r="EU143" s="22"/>
      <c r="EY143" s="22"/>
      <c r="FC143" s="22"/>
      <c r="FG143" s="22"/>
      <c r="FK143" s="22"/>
      <c r="FO143" s="22"/>
      <c r="FS143" s="22"/>
      <c r="FW143" s="22"/>
      <c r="GA143" s="22"/>
      <c r="GE143" s="22"/>
      <c r="GI143" s="22"/>
      <c r="GM143" s="22"/>
      <c r="GQ143" s="22"/>
      <c r="GU143" s="22"/>
      <c r="GY143" s="22"/>
      <c r="HC143" s="22"/>
      <c r="HG143" s="22"/>
      <c r="HK143" s="22"/>
      <c r="HO143" s="22"/>
      <c r="HS143" s="22"/>
      <c r="HW143" s="22"/>
      <c r="IA143" s="22"/>
      <c r="IE143" s="22"/>
      <c r="II143" s="22"/>
      <c r="IM143" s="22"/>
      <c r="IQ143" s="22"/>
      <c r="IU143" s="22"/>
    </row>
    <row r="144" s="4" customFormat="true" ht="14.9" hidden="false" customHeight="true" outlineLevel="0" collapsed="false">
      <c r="A144" s="24" t="n">
        <v>0.743055555555556</v>
      </c>
      <c r="B144" s="14" t="n">
        <f aca="false">COUNTIF($G144:$IV144,"K")</f>
        <v>2</v>
      </c>
      <c r="C144" s="14" t="n">
        <f aca="false">COUNTIF($G144:$IV144,"A")</f>
        <v>2</v>
      </c>
      <c r="D144" s="14" t="n">
        <f aca="false">COUNTIF($G144:$IV144,"T")</f>
        <v>3</v>
      </c>
      <c r="E144" s="14" t="n">
        <f aca="false">COUNTIF($G144:$IV144,"X")</f>
        <v>6</v>
      </c>
      <c r="F144" s="19" t="n">
        <f aca="false">SUM(B144:E144)</f>
        <v>13</v>
      </c>
      <c r="K144" s="22"/>
      <c r="O144" s="20"/>
      <c r="P144" s="2"/>
      <c r="Q144" s="2"/>
      <c r="R144" s="2"/>
      <c r="S144" s="20" t="s">
        <v>372</v>
      </c>
      <c r="T144" s="2" t="s">
        <v>372</v>
      </c>
      <c r="U144" s="2"/>
      <c r="V144" s="2"/>
      <c r="W144" s="22"/>
      <c r="AA144" s="20" t="s">
        <v>372</v>
      </c>
      <c r="AE144" s="22"/>
      <c r="AI144" s="22"/>
      <c r="AM144" s="22"/>
      <c r="AQ144" s="20" t="s">
        <v>373</v>
      </c>
      <c r="AR144" s="4" t="s">
        <v>373</v>
      </c>
      <c r="AU144" s="22"/>
      <c r="AY144" s="22"/>
      <c r="AZ144" s="4" t="s">
        <v>374</v>
      </c>
      <c r="BA144" s="4" t="s">
        <v>374</v>
      </c>
      <c r="BC144" s="22" t="s">
        <v>373</v>
      </c>
      <c r="BD144" s="2" t="s">
        <v>373</v>
      </c>
      <c r="BE144" s="2"/>
      <c r="BF144" s="2"/>
      <c r="BG144" s="20"/>
      <c r="BH144" s="2"/>
      <c r="BI144" s="2"/>
      <c r="BJ144" s="2"/>
      <c r="BK144" s="22"/>
      <c r="BO144" s="22"/>
      <c r="BS144" s="20" t="s">
        <v>110</v>
      </c>
      <c r="BT144" s="2" t="s">
        <v>110</v>
      </c>
      <c r="BU144" s="2"/>
      <c r="BV144" s="2"/>
      <c r="BW144" s="20" t="s">
        <v>373</v>
      </c>
      <c r="BX144" s="4" t="s">
        <v>373</v>
      </c>
      <c r="CA144" s="22"/>
      <c r="CE144" s="22"/>
      <c r="CI144" s="22"/>
      <c r="CM144" s="22"/>
      <c r="CQ144" s="22"/>
      <c r="CU144" s="22"/>
      <c r="CY144" s="22"/>
      <c r="DC144" s="22"/>
      <c r="DG144" s="22"/>
      <c r="DK144" s="22"/>
      <c r="DO144" s="22"/>
      <c r="DS144" s="22"/>
      <c r="DW144" s="22"/>
      <c r="EA144" s="22"/>
      <c r="EE144" s="22"/>
      <c r="EI144" s="22"/>
      <c r="EM144" s="22"/>
      <c r="EQ144" s="22"/>
      <c r="EU144" s="22"/>
      <c r="EY144" s="22"/>
      <c r="FC144" s="22"/>
      <c r="FG144" s="22"/>
      <c r="FK144" s="22"/>
      <c r="FO144" s="22"/>
      <c r="FS144" s="22"/>
      <c r="FW144" s="22"/>
      <c r="GA144" s="22"/>
      <c r="GE144" s="22"/>
      <c r="GI144" s="22"/>
      <c r="GM144" s="22"/>
      <c r="GQ144" s="22"/>
      <c r="GU144" s="22"/>
      <c r="GY144" s="22"/>
      <c r="HC144" s="22"/>
      <c r="HG144" s="22"/>
      <c r="HK144" s="22"/>
      <c r="HO144" s="22"/>
      <c r="HS144" s="22"/>
      <c r="HW144" s="22"/>
      <c r="IA144" s="22"/>
      <c r="IE144" s="22"/>
      <c r="II144" s="22"/>
      <c r="IM144" s="22"/>
      <c r="IQ144" s="22"/>
      <c r="IU144" s="22"/>
    </row>
    <row r="145" s="4" customFormat="true" ht="14.9" hidden="false" customHeight="true" outlineLevel="0" collapsed="false">
      <c r="A145" s="24" t="n">
        <v>0.746527777777778</v>
      </c>
      <c r="B145" s="14" t="n">
        <f aca="false">COUNTIF($G145:$IV145,"K")</f>
        <v>2</v>
      </c>
      <c r="C145" s="14" t="n">
        <f aca="false">COUNTIF($G145:$IV145,"A")</f>
        <v>2</v>
      </c>
      <c r="D145" s="14" t="n">
        <f aca="false">COUNTIF($G145:$IV145,"T")</f>
        <v>3</v>
      </c>
      <c r="E145" s="14" t="n">
        <f aca="false">COUNTIF($G145:$IV145,"X")</f>
        <v>6</v>
      </c>
      <c r="F145" s="19" t="n">
        <f aca="false">SUM(B145:E145)</f>
        <v>13</v>
      </c>
      <c r="K145" s="22"/>
      <c r="O145" s="20"/>
      <c r="P145" s="2"/>
      <c r="Q145" s="2"/>
      <c r="R145" s="2"/>
      <c r="S145" s="20" t="s">
        <v>372</v>
      </c>
      <c r="T145" s="2" t="s">
        <v>372</v>
      </c>
      <c r="U145" s="2"/>
      <c r="V145" s="2"/>
      <c r="W145" s="22"/>
      <c r="AA145" s="20" t="s">
        <v>372</v>
      </c>
      <c r="AE145" s="22"/>
      <c r="AI145" s="22"/>
      <c r="AM145" s="22"/>
      <c r="AQ145" s="20" t="s">
        <v>373</v>
      </c>
      <c r="AR145" s="4" t="s">
        <v>373</v>
      </c>
      <c r="AU145" s="22"/>
      <c r="AY145" s="22"/>
      <c r="AZ145" s="4" t="s">
        <v>374</v>
      </c>
      <c r="BA145" s="4" t="s">
        <v>374</v>
      </c>
      <c r="BC145" s="22" t="s">
        <v>373</v>
      </c>
      <c r="BD145" s="2" t="s">
        <v>373</v>
      </c>
      <c r="BE145" s="2"/>
      <c r="BF145" s="2"/>
      <c r="BG145" s="20"/>
      <c r="BH145" s="2"/>
      <c r="BI145" s="2"/>
      <c r="BJ145" s="2"/>
      <c r="BK145" s="22"/>
      <c r="BO145" s="22"/>
      <c r="BS145" s="20" t="s">
        <v>110</v>
      </c>
      <c r="BT145" s="2" t="s">
        <v>110</v>
      </c>
      <c r="BU145" s="2"/>
      <c r="BV145" s="2"/>
      <c r="BW145" s="20" t="s">
        <v>373</v>
      </c>
      <c r="BX145" s="4" t="s">
        <v>373</v>
      </c>
      <c r="CA145" s="22"/>
      <c r="CE145" s="22"/>
      <c r="CI145" s="22"/>
      <c r="CM145" s="22"/>
      <c r="CQ145" s="22"/>
      <c r="CU145" s="22"/>
      <c r="CY145" s="22"/>
      <c r="DC145" s="22"/>
      <c r="DG145" s="22"/>
      <c r="DK145" s="22"/>
      <c r="DO145" s="22"/>
      <c r="DS145" s="22"/>
      <c r="DW145" s="22"/>
      <c r="EA145" s="22"/>
      <c r="EE145" s="22"/>
      <c r="EI145" s="22"/>
      <c r="EM145" s="22"/>
      <c r="EQ145" s="22"/>
      <c r="EU145" s="22"/>
      <c r="EY145" s="22"/>
      <c r="FC145" s="22"/>
      <c r="FG145" s="22"/>
      <c r="FK145" s="22"/>
      <c r="FO145" s="22"/>
      <c r="FS145" s="22"/>
      <c r="FW145" s="22"/>
      <c r="GA145" s="22"/>
      <c r="GE145" s="22"/>
      <c r="GI145" s="22"/>
      <c r="GM145" s="22"/>
      <c r="GQ145" s="22"/>
      <c r="GU145" s="22"/>
      <c r="GY145" s="22"/>
      <c r="HC145" s="22"/>
      <c r="HG145" s="22"/>
      <c r="HK145" s="22"/>
      <c r="HO145" s="22"/>
      <c r="HS145" s="22"/>
      <c r="HW145" s="22"/>
      <c r="IA145" s="22"/>
      <c r="IE145" s="22"/>
      <c r="II145" s="22"/>
      <c r="IM145" s="22"/>
      <c r="IQ145" s="22"/>
      <c r="IU145" s="22"/>
    </row>
    <row r="146" s="4" customFormat="true" ht="14.9" hidden="false" customHeight="true" outlineLevel="0" collapsed="false">
      <c r="A146" s="23" t="n">
        <v>0.75</v>
      </c>
      <c r="B146" s="14" t="n">
        <f aca="false">COUNTIF($G146:$IV146,"K")</f>
        <v>2</v>
      </c>
      <c r="C146" s="14" t="n">
        <f aca="false">COUNTIF($G146:$IV146,"A")</f>
        <v>2</v>
      </c>
      <c r="D146" s="14" t="n">
        <f aca="false">COUNTIF($G146:$IV146,"T")</f>
        <v>3</v>
      </c>
      <c r="E146" s="14" t="n">
        <f aca="false">COUNTIF($G146:$IV146,"X")</f>
        <v>6</v>
      </c>
      <c r="F146" s="19" t="n">
        <f aca="false">SUM(B146:E146)</f>
        <v>13</v>
      </c>
      <c r="K146" s="22"/>
      <c r="O146" s="20"/>
      <c r="P146" s="2"/>
      <c r="Q146" s="2"/>
      <c r="R146" s="2"/>
      <c r="S146" s="20" t="s">
        <v>372</v>
      </c>
      <c r="T146" s="2" t="s">
        <v>372</v>
      </c>
      <c r="U146" s="2"/>
      <c r="V146" s="2"/>
      <c r="W146" s="22"/>
      <c r="AA146" s="20" t="s">
        <v>372</v>
      </c>
      <c r="AE146" s="22"/>
      <c r="AI146" s="22"/>
      <c r="AM146" s="22"/>
      <c r="AQ146" s="20" t="s">
        <v>373</v>
      </c>
      <c r="AR146" s="4" t="s">
        <v>373</v>
      </c>
      <c r="AU146" s="22"/>
      <c r="AY146" s="22"/>
      <c r="AZ146" s="4" t="s">
        <v>374</v>
      </c>
      <c r="BA146" s="4" t="s">
        <v>374</v>
      </c>
      <c r="BC146" s="22" t="s">
        <v>373</v>
      </c>
      <c r="BD146" s="2" t="s">
        <v>373</v>
      </c>
      <c r="BE146" s="2"/>
      <c r="BF146" s="2"/>
      <c r="BG146" s="20"/>
      <c r="BH146" s="2"/>
      <c r="BI146" s="2"/>
      <c r="BJ146" s="2"/>
      <c r="BK146" s="22"/>
      <c r="BO146" s="22"/>
      <c r="BS146" s="20" t="s">
        <v>110</v>
      </c>
      <c r="BT146" s="2" t="s">
        <v>110</v>
      </c>
      <c r="BU146" s="2"/>
      <c r="BV146" s="2"/>
      <c r="BW146" s="20" t="s">
        <v>373</v>
      </c>
      <c r="BX146" s="4" t="s">
        <v>373</v>
      </c>
      <c r="CA146" s="22"/>
      <c r="CE146" s="22"/>
      <c r="CI146" s="22"/>
      <c r="CM146" s="22"/>
      <c r="CQ146" s="22"/>
      <c r="CU146" s="22"/>
      <c r="CY146" s="22"/>
      <c r="DC146" s="22"/>
      <c r="DG146" s="22"/>
      <c r="DK146" s="22"/>
      <c r="DO146" s="22"/>
      <c r="DS146" s="22"/>
      <c r="DW146" s="22"/>
      <c r="EA146" s="22"/>
      <c r="EE146" s="22"/>
      <c r="EI146" s="22"/>
      <c r="EM146" s="22"/>
      <c r="EQ146" s="22"/>
      <c r="EU146" s="22"/>
      <c r="EY146" s="22"/>
      <c r="FC146" s="22"/>
      <c r="FG146" s="22"/>
      <c r="FK146" s="22"/>
      <c r="FO146" s="22"/>
      <c r="FS146" s="22"/>
      <c r="FW146" s="22"/>
      <c r="GA146" s="22"/>
      <c r="GE146" s="22"/>
      <c r="GI146" s="22"/>
      <c r="GM146" s="22"/>
      <c r="GQ146" s="22"/>
      <c r="GU146" s="22"/>
      <c r="GY146" s="22"/>
      <c r="HC146" s="22"/>
      <c r="HG146" s="22"/>
      <c r="HK146" s="22"/>
      <c r="HO146" s="22"/>
      <c r="HS146" s="22"/>
      <c r="HW146" s="22"/>
      <c r="IA146" s="22"/>
      <c r="IE146" s="22"/>
      <c r="II146" s="22"/>
      <c r="IM146" s="22"/>
      <c r="IQ146" s="22"/>
      <c r="IU146" s="22"/>
    </row>
    <row r="147" s="4" customFormat="true" ht="14.65" hidden="false" customHeight="true" outlineLevel="0" collapsed="false">
      <c r="A147" s="24" t="n">
        <v>0.753472222222222</v>
      </c>
      <c r="B147" s="14" t="n">
        <f aca="false">COUNTIF($G147:$IV147,"K")</f>
        <v>0</v>
      </c>
      <c r="C147" s="14" t="n">
        <f aca="false">COUNTIF($G147:$IV147,"A")</f>
        <v>0</v>
      </c>
      <c r="D147" s="14" t="n">
        <f aca="false">COUNTIF($G147:$IV147,"T")</f>
        <v>1</v>
      </c>
      <c r="E147" s="14" t="n">
        <f aca="false">COUNTIF($G147:$IV147,"X")</f>
        <v>0</v>
      </c>
      <c r="F147" s="19" t="n">
        <f aca="false">SUM(B147:E147)</f>
        <v>1</v>
      </c>
      <c r="K147" s="22"/>
      <c r="O147" s="20"/>
      <c r="P147" s="2"/>
      <c r="Q147" s="2"/>
      <c r="R147" s="2"/>
      <c r="S147" s="20"/>
      <c r="T147" s="2"/>
      <c r="U147" s="2"/>
      <c r="V147" s="2"/>
      <c r="W147" s="22"/>
      <c r="AA147" s="20" t="s">
        <v>372</v>
      </c>
      <c r="AE147" s="22"/>
      <c r="AI147" s="22"/>
      <c r="AM147" s="22"/>
      <c r="AQ147" s="22"/>
      <c r="AU147" s="22"/>
      <c r="AY147" s="22"/>
      <c r="BC147" s="20"/>
      <c r="BD147" s="2"/>
      <c r="BE147" s="2"/>
      <c r="BF147" s="2"/>
      <c r="BG147" s="20"/>
      <c r="BH147" s="2"/>
      <c r="BI147" s="2"/>
      <c r="BJ147" s="2"/>
      <c r="BK147" s="22"/>
      <c r="BO147" s="22"/>
      <c r="BS147" s="20"/>
      <c r="BT147" s="2"/>
      <c r="BU147" s="2"/>
      <c r="BV147" s="2"/>
      <c r="BW147" s="20"/>
      <c r="CA147" s="22"/>
      <c r="CE147" s="22"/>
      <c r="CI147" s="22"/>
      <c r="CM147" s="22"/>
      <c r="CQ147" s="22"/>
      <c r="CU147" s="22"/>
      <c r="CY147" s="22"/>
      <c r="DC147" s="22"/>
      <c r="DG147" s="22"/>
      <c r="DK147" s="22"/>
      <c r="DO147" s="22"/>
      <c r="DS147" s="22"/>
      <c r="DW147" s="22"/>
      <c r="EA147" s="22"/>
      <c r="EE147" s="22"/>
      <c r="EI147" s="22"/>
      <c r="EM147" s="22"/>
      <c r="EQ147" s="22"/>
      <c r="EU147" s="22"/>
      <c r="EY147" s="22"/>
      <c r="FC147" s="22"/>
      <c r="FG147" s="22"/>
      <c r="FK147" s="22"/>
      <c r="FO147" s="22"/>
      <c r="FS147" s="22"/>
      <c r="FW147" s="22"/>
      <c r="GA147" s="22"/>
      <c r="GE147" s="22"/>
      <c r="GI147" s="22"/>
      <c r="GM147" s="22"/>
      <c r="GQ147" s="22"/>
      <c r="GU147" s="22"/>
      <c r="GY147" s="22"/>
      <c r="HC147" s="22"/>
      <c r="HG147" s="22"/>
      <c r="HK147" s="22"/>
      <c r="HO147" s="22"/>
      <c r="HS147" s="22"/>
      <c r="HW147" s="22"/>
      <c r="IA147" s="22"/>
      <c r="IE147" s="22"/>
      <c r="II147" s="22"/>
      <c r="IM147" s="22"/>
      <c r="IQ147" s="22"/>
      <c r="IU147" s="22"/>
    </row>
    <row r="148" s="4" customFormat="true" ht="14.65" hidden="false" customHeight="true" outlineLevel="0" collapsed="false">
      <c r="A148" s="24" t="n">
        <v>0.756944444444444</v>
      </c>
      <c r="B148" s="14" t="n">
        <f aca="false">COUNTIF($G148:$IV148,"K")</f>
        <v>0</v>
      </c>
      <c r="C148" s="14" t="n">
        <f aca="false">COUNTIF($G148:$IV148,"A")</f>
        <v>0</v>
      </c>
      <c r="D148" s="14" t="n">
        <f aca="false">COUNTIF($G148:$IV148,"T")</f>
        <v>1</v>
      </c>
      <c r="E148" s="14" t="n">
        <f aca="false">COUNTIF($G148:$IV148,"X")</f>
        <v>0</v>
      </c>
      <c r="F148" s="19" t="n">
        <f aca="false">SUM(B148:E148)</f>
        <v>1</v>
      </c>
      <c r="K148" s="22"/>
      <c r="O148" s="20"/>
      <c r="P148" s="2"/>
      <c r="Q148" s="2"/>
      <c r="R148" s="2"/>
      <c r="S148" s="20"/>
      <c r="T148" s="2"/>
      <c r="U148" s="2"/>
      <c r="V148" s="2"/>
      <c r="W148" s="22"/>
      <c r="AA148" s="20" t="s">
        <v>372</v>
      </c>
      <c r="AE148" s="22"/>
      <c r="AI148" s="22"/>
      <c r="AM148" s="22"/>
      <c r="AQ148" s="22"/>
      <c r="AU148" s="22"/>
      <c r="AY148" s="22"/>
      <c r="BC148" s="20"/>
      <c r="BD148" s="2"/>
      <c r="BE148" s="2"/>
      <c r="BF148" s="2"/>
      <c r="BG148" s="20"/>
      <c r="BH148" s="2"/>
      <c r="BI148" s="2"/>
      <c r="BJ148" s="2"/>
      <c r="BK148" s="22"/>
      <c r="BO148" s="22"/>
      <c r="BS148" s="20"/>
      <c r="BT148" s="2"/>
      <c r="BU148" s="2"/>
      <c r="BV148" s="2"/>
      <c r="BW148" s="20"/>
      <c r="CA148" s="22"/>
      <c r="CE148" s="22"/>
      <c r="CI148" s="22"/>
      <c r="CM148" s="22"/>
      <c r="CQ148" s="22"/>
      <c r="CU148" s="22"/>
      <c r="CY148" s="22"/>
      <c r="DC148" s="22"/>
      <c r="DG148" s="22"/>
      <c r="DK148" s="22"/>
      <c r="DO148" s="22"/>
      <c r="DS148" s="22"/>
      <c r="DW148" s="22"/>
      <c r="EA148" s="22"/>
      <c r="EE148" s="22"/>
      <c r="EI148" s="22"/>
      <c r="EM148" s="22"/>
      <c r="EQ148" s="22"/>
      <c r="EU148" s="22"/>
      <c r="EY148" s="22"/>
      <c r="FC148" s="22"/>
      <c r="FG148" s="22"/>
      <c r="FK148" s="22"/>
      <c r="FO148" s="22"/>
      <c r="FS148" s="22"/>
      <c r="FW148" s="22"/>
      <c r="GA148" s="22"/>
      <c r="GE148" s="22"/>
      <c r="GI148" s="22"/>
      <c r="GM148" s="22"/>
      <c r="GQ148" s="22"/>
      <c r="GU148" s="22"/>
      <c r="GY148" s="22"/>
      <c r="HC148" s="22"/>
      <c r="HG148" s="22"/>
      <c r="HK148" s="22"/>
      <c r="HO148" s="22"/>
      <c r="HS148" s="22"/>
      <c r="HW148" s="22"/>
      <c r="IA148" s="22"/>
      <c r="IE148" s="22"/>
      <c r="II148" s="22"/>
      <c r="IM148" s="22"/>
      <c r="IQ148" s="22"/>
      <c r="IU148" s="22"/>
    </row>
    <row r="149" s="4" customFormat="true" ht="14.65" hidden="false" customHeight="true" outlineLevel="0" collapsed="false">
      <c r="A149" s="24" t="n">
        <v>0.760416666666667</v>
      </c>
      <c r="B149" s="14" t="n">
        <f aca="false">COUNTIF($G149:$IV149,"K")</f>
        <v>0</v>
      </c>
      <c r="C149" s="14" t="n">
        <f aca="false">COUNTIF($G149:$IV149,"A")</f>
        <v>0</v>
      </c>
      <c r="D149" s="14" t="n">
        <f aca="false">COUNTIF($G149:$IV149,"T")</f>
        <v>1</v>
      </c>
      <c r="E149" s="14" t="n">
        <f aca="false">COUNTIF($G149:$IV149,"X")</f>
        <v>0</v>
      </c>
      <c r="F149" s="19" t="n">
        <f aca="false">SUM(B149:E149)</f>
        <v>1</v>
      </c>
      <c r="K149" s="22"/>
      <c r="O149" s="20"/>
      <c r="P149" s="2"/>
      <c r="Q149" s="2"/>
      <c r="R149" s="2"/>
      <c r="S149" s="20"/>
      <c r="T149" s="2"/>
      <c r="U149" s="2"/>
      <c r="V149" s="2"/>
      <c r="W149" s="22"/>
      <c r="AA149" s="20" t="s">
        <v>372</v>
      </c>
      <c r="AE149" s="22"/>
      <c r="AI149" s="22"/>
      <c r="AM149" s="22"/>
      <c r="AQ149" s="22"/>
      <c r="AU149" s="22"/>
      <c r="AY149" s="22"/>
      <c r="BC149" s="20"/>
      <c r="BD149" s="2"/>
      <c r="BE149" s="2"/>
      <c r="BF149" s="2"/>
      <c r="BG149" s="20"/>
      <c r="BH149" s="2"/>
      <c r="BI149" s="2"/>
      <c r="BJ149" s="2"/>
      <c r="BK149" s="22"/>
      <c r="BO149" s="22"/>
      <c r="BS149" s="20"/>
      <c r="BT149" s="2"/>
      <c r="BU149" s="2"/>
      <c r="BV149" s="2"/>
      <c r="BW149" s="20"/>
      <c r="CA149" s="22"/>
      <c r="CE149" s="22"/>
      <c r="CI149" s="22"/>
      <c r="CM149" s="22"/>
      <c r="CQ149" s="22"/>
      <c r="CU149" s="22"/>
      <c r="CY149" s="22"/>
      <c r="DC149" s="22"/>
      <c r="DG149" s="22"/>
      <c r="DK149" s="22"/>
      <c r="DO149" s="22"/>
      <c r="DS149" s="22"/>
      <c r="DW149" s="22"/>
      <c r="EA149" s="22"/>
      <c r="EE149" s="22"/>
      <c r="EI149" s="22"/>
      <c r="EM149" s="22"/>
      <c r="EQ149" s="22"/>
      <c r="EU149" s="22"/>
      <c r="EY149" s="22"/>
      <c r="FC149" s="22"/>
      <c r="FG149" s="22"/>
      <c r="FK149" s="22"/>
      <c r="FO149" s="22"/>
      <c r="FS149" s="22"/>
      <c r="FW149" s="22"/>
      <c r="GA149" s="22"/>
      <c r="GE149" s="22"/>
      <c r="GI149" s="22"/>
      <c r="GM149" s="22"/>
      <c r="GQ149" s="22"/>
      <c r="GU149" s="22"/>
      <c r="GY149" s="22"/>
      <c r="HC149" s="22"/>
      <c r="HG149" s="22"/>
      <c r="HK149" s="22"/>
      <c r="HO149" s="22"/>
      <c r="HS149" s="22"/>
      <c r="HW149" s="22"/>
      <c r="IA149" s="22"/>
      <c r="IE149" s="22"/>
      <c r="II149" s="22"/>
      <c r="IM149" s="22"/>
      <c r="IQ149" s="22"/>
      <c r="IU149" s="22"/>
    </row>
    <row r="150" s="4" customFormat="true" ht="14.65" hidden="false" customHeight="true" outlineLevel="0" collapsed="false">
      <c r="A150" s="24" t="n">
        <v>0.763888888888889</v>
      </c>
      <c r="B150" s="14" t="n">
        <f aca="false">COUNTIF($G150:$IV150,"K")</f>
        <v>0</v>
      </c>
      <c r="C150" s="14" t="n">
        <f aca="false">COUNTIF($G150:$IV150,"A")</f>
        <v>0</v>
      </c>
      <c r="D150" s="14" t="n">
        <f aca="false">COUNTIF($G150:$IV150,"T")</f>
        <v>1</v>
      </c>
      <c r="E150" s="14" t="n">
        <f aca="false">COUNTIF($G150:$IV150,"X")</f>
        <v>0</v>
      </c>
      <c r="F150" s="19" t="n">
        <f aca="false">SUM(B150:E150)</f>
        <v>1</v>
      </c>
      <c r="K150" s="22"/>
      <c r="O150" s="20"/>
      <c r="P150" s="2"/>
      <c r="Q150" s="2"/>
      <c r="R150" s="2"/>
      <c r="S150" s="20"/>
      <c r="T150" s="2"/>
      <c r="U150" s="2"/>
      <c r="V150" s="2"/>
      <c r="W150" s="22"/>
      <c r="AA150" s="20" t="s">
        <v>372</v>
      </c>
      <c r="AE150" s="22"/>
      <c r="AI150" s="22"/>
      <c r="AM150" s="22"/>
      <c r="AQ150" s="22"/>
      <c r="AU150" s="22"/>
      <c r="AY150" s="22"/>
      <c r="BC150" s="20"/>
      <c r="BD150" s="2"/>
      <c r="BE150" s="2"/>
      <c r="BF150" s="2"/>
      <c r="BG150" s="20"/>
      <c r="BH150" s="2"/>
      <c r="BI150" s="2"/>
      <c r="BJ150" s="2"/>
      <c r="BK150" s="22"/>
      <c r="BO150" s="22"/>
      <c r="BS150" s="20"/>
      <c r="BT150" s="2"/>
      <c r="BU150" s="2"/>
      <c r="BV150" s="2"/>
      <c r="BW150" s="20"/>
      <c r="CA150" s="22"/>
      <c r="CE150" s="22"/>
      <c r="CI150" s="22"/>
      <c r="CM150" s="22"/>
      <c r="CQ150" s="22"/>
      <c r="CU150" s="22"/>
      <c r="CY150" s="22"/>
      <c r="DC150" s="22"/>
      <c r="DG150" s="22"/>
      <c r="DK150" s="22"/>
      <c r="DO150" s="22"/>
      <c r="DS150" s="22"/>
      <c r="DW150" s="22"/>
      <c r="EA150" s="22"/>
      <c r="EE150" s="22"/>
      <c r="EI150" s="22"/>
      <c r="EM150" s="22"/>
      <c r="EQ150" s="22"/>
      <c r="EU150" s="22"/>
      <c r="EY150" s="22"/>
      <c r="FC150" s="22"/>
      <c r="FG150" s="22"/>
      <c r="FK150" s="22"/>
      <c r="FO150" s="22"/>
      <c r="FS150" s="22"/>
      <c r="FW150" s="22"/>
      <c r="GA150" s="22"/>
      <c r="GE150" s="22"/>
      <c r="GI150" s="22"/>
      <c r="GM150" s="22"/>
      <c r="GQ150" s="22"/>
      <c r="GU150" s="22"/>
      <c r="GY150" s="22"/>
      <c r="HC150" s="22"/>
      <c r="HG150" s="22"/>
      <c r="HK150" s="22"/>
      <c r="HO150" s="22"/>
      <c r="HS150" s="22"/>
      <c r="HW150" s="22"/>
      <c r="IA150" s="22"/>
      <c r="IE150" s="22"/>
      <c r="II150" s="22"/>
      <c r="IM150" s="22"/>
      <c r="IQ150" s="22"/>
      <c r="IU150" s="22"/>
    </row>
    <row r="151" s="4" customFormat="true" ht="14.65" hidden="false" customHeight="true" outlineLevel="0" collapsed="false">
      <c r="A151" s="24" t="n">
        <v>0.767361111111111</v>
      </c>
      <c r="B151" s="14" t="n">
        <f aca="false">COUNTIF($G151:$IV151,"K")</f>
        <v>0</v>
      </c>
      <c r="C151" s="14" t="n">
        <f aca="false">COUNTIF($G151:$IV151,"A")</f>
        <v>0</v>
      </c>
      <c r="D151" s="14" t="n">
        <f aca="false">COUNTIF($G151:$IV151,"T")</f>
        <v>1</v>
      </c>
      <c r="E151" s="14" t="n">
        <f aca="false">COUNTIF($G151:$IV151,"X")</f>
        <v>0</v>
      </c>
      <c r="F151" s="19" t="n">
        <f aca="false">SUM(B151:E151)</f>
        <v>1</v>
      </c>
      <c r="K151" s="22"/>
      <c r="O151" s="20"/>
      <c r="P151" s="2"/>
      <c r="Q151" s="2"/>
      <c r="R151" s="2"/>
      <c r="S151" s="20"/>
      <c r="T151" s="2"/>
      <c r="U151" s="2"/>
      <c r="V151" s="2"/>
      <c r="W151" s="22"/>
      <c r="AA151" s="20" t="s">
        <v>372</v>
      </c>
      <c r="AE151" s="22"/>
      <c r="AI151" s="22"/>
      <c r="AM151" s="22"/>
      <c r="AQ151" s="22"/>
      <c r="AU151" s="22"/>
      <c r="AY151" s="22"/>
      <c r="BC151" s="20"/>
      <c r="BD151" s="2"/>
      <c r="BE151" s="2"/>
      <c r="BF151" s="2"/>
      <c r="BG151" s="20"/>
      <c r="BH151" s="2"/>
      <c r="BI151" s="2"/>
      <c r="BJ151" s="2"/>
      <c r="BK151" s="22"/>
      <c r="BO151" s="22"/>
      <c r="BS151" s="20"/>
      <c r="BT151" s="2"/>
      <c r="BU151" s="2"/>
      <c r="BV151" s="2"/>
      <c r="BW151" s="20"/>
      <c r="CA151" s="22"/>
      <c r="CE151" s="22"/>
      <c r="CI151" s="22"/>
      <c r="CM151" s="22"/>
      <c r="CQ151" s="22"/>
      <c r="CU151" s="22"/>
      <c r="CY151" s="22"/>
      <c r="DC151" s="22"/>
      <c r="DG151" s="22"/>
      <c r="DK151" s="22"/>
      <c r="DO151" s="22"/>
      <c r="DS151" s="22"/>
      <c r="DW151" s="22"/>
      <c r="EA151" s="22"/>
      <c r="EE151" s="22"/>
      <c r="EI151" s="22"/>
      <c r="EM151" s="22"/>
      <c r="EQ151" s="22"/>
      <c r="EU151" s="22"/>
      <c r="EY151" s="22"/>
      <c r="FC151" s="22"/>
      <c r="FG151" s="22"/>
      <c r="FK151" s="22"/>
      <c r="FO151" s="22"/>
      <c r="FS151" s="22"/>
      <c r="FW151" s="22"/>
      <c r="GA151" s="22"/>
      <c r="GE151" s="22"/>
      <c r="GI151" s="22"/>
      <c r="GM151" s="22"/>
      <c r="GQ151" s="22"/>
      <c r="GU151" s="22"/>
      <c r="GY151" s="22"/>
      <c r="HC151" s="22"/>
      <c r="HG151" s="22"/>
      <c r="HK151" s="22"/>
      <c r="HO151" s="22"/>
      <c r="HS151" s="22"/>
      <c r="HW151" s="22"/>
      <c r="IA151" s="22"/>
      <c r="IE151" s="22"/>
      <c r="II151" s="22"/>
      <c r="IM151" s="22"/>
      <c r="IQ151" s="22"/>
      <c r="IU151" s="22"/>
    </row>
    <row r="152" s="4" customFormat="true" ht="14.65" hidden="false" customHeight="true" outlineLevel="0" collapsed="false">
      <c r="A152" s="24" t="n">
        <v>0.770833333333333</v>
      </c>
      <c r="B152" s="14" t="n">
        <f aca="false">COUNTIF($G152:$IV152,"K")</f>
        <v>0</v>
      </c>
      <c r="C152" s="14" t="n">
        <f aca="false">COUNTIF($G152:$IV152,"A")</f>
        <v>0</v>
      </c>
      <c r="D152" s="14" t="n">
        <f aca="false">COUNTIF($G152:$IV152,"T")</f>
        <v>1</v>
      </c>
      <c r="E152" s="14" t="n">
        <f aca="false">COUNTIF($G152:$IV152,"X")</f>
        <v>0</v>
      </c>
      <c r="F152" s="19" t="n">
        <f aca="false">SUM(B152:E152)</f>
        <v>1</v>
      </c>
      <c r="K152" s="22"/>
      <c r="O152" s="20"/>
      <c r="P152" s="2"/>
      <c r="Q152" s="2"/>
      <c r="R152" s="2"/>
      <c r="S152" s="20"/>
      <c r="T152" s="2"/>
      <c r="U152" s="2"/>
      <c r="V152" s="2"/>
      <c r="W152" s="22"/>
      <c r="AA152" s="20" t="s">
        <v>372</v>
      </c>
      <c r="AE152" s="22"/>
      <c r="AI152" s="22"/>
      <c r="AM152" s="22"/>
      <c r="AQ152" s="22"/>
      <c r="AU152" s="22"/>
      <c r="AY152" s="22"/>
      <c r="BC152" s="20"/>
      <c r="BD152" s="2"/>
      <c r="BE152" s="2"/>
      <c r="BF152" s="2"/>
      <c r="BG152" s="20"/>
      <c r="BH152" s="2"/>
      <c r="BI152" s="2"/>
      <c r="BJ152" s="2"/>
      <c r="BK152" s="22"/>
      <c r="BO152" s="22"/>
      <c r="BS152" s="20"/>
      <c r="BT152" s="2"/>
      <c r="BU152" s="2"/>
      <c r="BV152" s="2"/>
      <c r="BW152" s="20"/>
      <c r="CA152" s="22"/>
      <c r="CE152" s="22"/>
      <c r="CI152" s="22"/>
      <c r="CM152" s="22"/>
      <c r="CQ152" s="22"/>
      <c r="CU152" s="22"/>
      <c r="CY152" s="22"/>
      <c r="DC152" s="22"/>
      <c r="DG152" s="22"/>
      <c r="DK152" s="22"/>
      <c r="DO152" s="22"/>
      <c r="DS152" s="22"/>
      <c r="DW152" s="22"/>
      <c r="EA152" s="22"/>
      <c r="EE152" s="22"/>
      <c r="EI152" s="22"/>
      <c r="EM152" s="22"/>
      <c r="EQ152" s="22"/>
      <c r="EU152" s="22"/>
      <c r="EY152" s="22"/>
      <c r="FC152" s="22"/>
      <c r="FG152" s="22"/>
      <c r="FK152" s="22"/>
      <c r="FO152" s="22"/>
      <c r="FS152" s="22"/>
      <c r="FW152" s="22"/>
      <c r="GA152" s="22"/>
      <c r="GE152" s="22"/>
      <c r="GI152" s="22"/>
      <c r="GM152" s="22"/>
      <c r="GQ152" s="22"/>
      <c r="GU152" s="22"/>
      <c r="GY152" s="22"/>
      <c r="HC152" s="22"/>
      <c r="HG152" s="22"/>
      <c r="HK152" s="22"/>
      <c r="HO152" s="22"/>
      <c r="HS152" s="22"/>
      <c r="HW152" s="22"/>
      <c r="IA152" s="22"/>
      <c r="IE152" s="22"/>
      <c r="II152" s="22"/>
      <c r="IM152" s="22"/>
      <c r="IQ152" s="22"/>
      <c r="IU152" s="22"/>
    </row>
    <row r="153" s="4" customFormat="true" ht="14.65" hidden="false" customHeight="true" outlineLevel="0" collapsed="false">
      <c r="A153" s="24" t="n">
        <v>0.774305555555556</v>
      </c>
      <c r="B153" s="14" t="n">
        <f aca="false">COUNTIF($G153:$IV153,"K")</f>
        <v>0</v>
      </c>
      <c r="C153" s="14" t="n">
        <f aca="false">COUNTIF($G153:$IV153,"A")</f>
        <v>0</v>
      </c>
      <c r="D153" s="14" t="n">
        <f aca="false">COUNTIF($G153:$IV153,"T")</f>
        <v>1</v>
      </c>
      <c r="E153" s="14" t="n">
        <f aca="false">COUNTIF($G153:$IV153,"X")</f>
        <v>0</v>
      </c>
      <c r="F153" s="19" t="n">
        <f aca="false">SUM(B153:E153)</f>
        <v>1</v>
      </c>
      <c r="K153" s="22"/>
      <c r="O153" s="20"/>
      <c r="P153" s="2"/>
      <c r="Q153" s="2"/>
      <c r="R153" s="2"/>
      <c r="S153" s="20"/>
      <c r="T153" s="2"/>
      <c r="U153" s="2"/>
      <c r="V153" s="2"/>
      <c r="W153" s="22"/>
      <c r="AA153" s="20" t="s">
        <v>372</v>
      </c>
      <c r="AE153" s="22"/>
      <c r="AI153" s="22"/>
      <c r="AM153" s="22"/>
      <c r="AQ153" s="22"/>
      <c r="AU153" s="22"/>
      <c r="AY153" s="22"/>
      <c r="BC153" s="20"/>
      <c r="BD153" s="2"/>
      <c r="BE153" s="2"/>
      <c r="BF153" s="2"/>
      <c r="BG153" s="20"/>
      <c r="BH153" s="2"/>
      <c r="BI153" s="2"/>
      <c r="BJ153" s="2"/>
      <c r="BK153" s="22"/>
      <c r="BO153" s="22"/>
      <c r="BS153" s="20"/>
      <c r="BT153" s="2"/>
      <c r="BU153" s="2"/>
      <c r="BV153" s="2"/>
      <c r="BW153" s="20"/>
      <c r="CA153" s="22"/>
      <c r="CE153" s="22"/>
      <c r="CI153" s="22"/>
      <c r="CM153" s="22"/>
      <c r="CQ153" s="22"/>
      <c r="CU153" s="22"/>
      <c r="CY153" s="22"/>
      <c r="DC153" s="22"/>
      <c r="DG153" s="22"/>
      <c r="DK153" s="22"/>
      <c r="DO153" s="22"/>
      <c r="DS153" s="22"/>
      <c r="DW153" s="22"/>
      <c r="EA153" s="22"/>
      <c r="EE153" s="22"/>
      <c r="EI153" s="22"/>
      <c r="EM153" s="22"/>
      <c r="EQ153" s="22"/>
      <c r="EU153" s="22"/>
      <c r="EY153" s="22"/>
      <c r="FC153" s="22"/>
      <c r="FG153" s="22"/>
      <c r="FK153" s="22"/>
      <c r="FO153" s="22"/>
      <c r="FS153" s="22"/>
      <c r="FW153" s="22"/>
      <c r="GA153" s="22"/>
      <c r="GE153" s="22"/>
      <c r="GI153" s="22"/>
      <c r="GM153" s="22"/>
      <c r="GQ153" s="22"/>
      <c r="GU153" s="22"/>
      <c r="GY153" s="22"/>
      <c r="HC153" s="22"/>
      <c r="HG153" s="22"/>
      <c r="HK153" s="22"/>
      <c r="HO153" s="22"/>
      <c r="HS153" s="22"/>
      <c r="HW153" s="22"/>
      <c r="IA153" s="22"/>
      <c r="IE153" s="22"/>
      <c r="II153" s="22"/>
      <c r="IM153" s="22"/>
      <c r="IQ153" s="22"/>
      <c r="IU153" s="22"/>
    </row>
    <row r="154" s="4" customFormat="true" ht="14.65" hidden="false" customHeight="true" outlineLevel="0" collapsed="false">
      <c r="A154" s="24" t="n">
        <v>0.777777777777778</v>
      </c>
      <c r="B154" s="14" t="n">
        <f aca="false">COUNTIF($G154:$IV154,"K")</f>
        <v>0</v>
      </c>
      <c r="C154" s="14" t="n">
        <f aca="false">COUNTIF($G154:$IV154,"A")</f>
        <v>0</v>
      </c>
      <c r="D154" s="14" t="n">
        <f aca="false">COUNTIF($G154:$IV154,"T")</f>
        <v>1</v>
      </c>
      <c r="E154" s="14" t="n">
        <f aca="false">COUNTIF($G154:$IV154,"X")</f>
        <v>0</v>
      </c>
      <c r="F154" s="19" t="n">
        <f aca="false">SUM(B154:E154)</f>
        <v>1</v>
      </c>
      <c r="K154" s="22"/>
      <c r="O154" s="20"/>
      <c r="P154" s="2"/>
      <c r="Q154" s="2"/>
      <c r="R154" s="2"/>
      <c r="S154" s="20"/>
      <c r="T154" s="2"/>
      <c r="U154" s="2"/>
      <c r="V154" s="2"/>
      <c r="W154" s="22"/>
      <c r="AA154" s="20" t="s">
        <v>372</v>
      </c>
      <c r="AE154" s="22"/>
      <c r="AI154" s="22"/>
      <c r="AM154" s="22"/>
      <c r="AQ154" s="22"/>
      <c r="AU154" s="22"/>
      <c r="AY154" s="22"/>
      <c r="BC154" s="20"/>
      <c r="BD154" s="2"/>
      <c r="BE154" s="2"/>
      <c r="BF154" s="2"/>
      <c r="BG154" s="20"/>
      <c r="BH154" s="2"/>
      <c r="BI154" s="2"/>
      <c r="BJ154" s="2"/>
      <c r="BK154" s="22"/>
      <c r="BO154" s="22"/>
      <c r="BS154" s="20"/>
      <c r="BT154" s="2"/>
      <c r="BU154" s="2"/>
      <c r="BV154" s="2"/>
      <c r="BW154" s="20"/>
      <c r="CA154" s="22"/>
      <c r="CE154" s="22"/>
      <c r="CI154" s="22"/>
      <c r="CM154" s="22"/>
      <c r="CQ154" s="22"/>
      <c r="CU154" s="22"/>
      <c r="CY154" s="22"/>
      <c r="DC154" s="22"/>
      <c r="DG154" s="22"/>
      <c r="DK154" s="22"/>
      <c r="DO154" s="22"/>
      <c r="DS154" s="22"/>
      <c r="DW154" s="22"/>
      <c r="EA154" s="22"/>
      <c r="EE154" s="22"/>
      <c r="EI154" s="22"/>
      <c r="EM154" s="22"/>
      <c r="EQ154" s="22"/>
      <c r="EU154" s="22"/>
      <c r="EY154" s="22"/>
      <c r="FC154" s="22"/>
      <c r="FG154" s="22"/>
      <c r="FK154" s="22"/>
      <c r="FO154" s="22"/>
      <c r="FS154" s="22"/>
      <c r="FW154" s="22"/>
      <c r="GA154" s="22"/>
      <c r="GE154" s="22"/>
      <c r="GI154" s="22"/>
      <c r="GM154" s="22"/>
      <c r="GQ154" s="22"/>
      <c r="GU154" s="22"/>
      <c r="GY154" s="22"/>
      <c r="HC154" s="22"/>
      <c r="HG154" s="22"/>
      <c r="HK154" s="22"/>
      <c r="HO154" s="22"/>
      <c r="HS154" s="22"/>
      <c r="HW154" s="22"/>
      <c r="IA154" s="22"/>
      <c r="IE154" s="22"/>
      <c r="II154" s="22"/>
      <c r="IM154" s="22"/>
      <c r="IQ154" s="22"/>
      <c r="IU154" s="22"/>
    </row>
    <row r="155" s="4" customFormat="true" ht="14.65" hidden="false" customHeight="true" outlineLevel="0" collapsed="false">
      <c r="A155" s="24" t="n">
        <v>0.78125</v>
      </c>
      <c r="B155" s="14" t="n">
        <f aca="false">COUNTIF($G155:$IV155,"K")</f>
        <v>0</v>
      </c>
      <c r="C155" s="14" t="n">
        <f aca="false">COUNTIF($G155:$IV155,"A")</f>
        <v>0</v>
      </c>
      <c r="D155" s="14" t="n">
        <f aca="false">COUNTIF($G155:$IV155,"T")</f>
        <v>1</v>
      </c>
      <c r="E155" s="14" t="n">
        <f aca="false">COUNTIF($G155:$IV155,"X")</f>
        <v>0</v>
      </c>
      <c r="F155" s="19" t="n">
        <f aca="false">SUM(B155:E155)</f>
        <v>1</v>
      </c>
      <c r="K155" s="22"/>
      <c r="O155" s="20"/>
      <c r="P155" s="2"/>
      <c r="Q155" s="2"/>
      <c r="R155" s="2"/>
      <c r="S155" s="20"/>
      <c r="T155" s="2"/>
      <c r="U155" s="2"/>
      <c r="V155" s="2"/>
      <c r="W155" s="22"/>
      <c r="AA155" s="20" t="s">
        <v>372</v>
      </c>
      <c r="AE155" s="22"/>
      <c r="AI155" s="22"/>
      <c r="AM155" s="22"/>
      <c r="AQ155" s="22"/>
      <c r="AU155" s="22"/>
      <c r="AY155" s="22"/>
      <c r="BC155" s="20"/>
      <c r="BD155" s="2"/>
      <c r="BE155" s="2"/>
      <c r="BF155" s="2"/>
      <c r="BG155" s="20"/>
      <c r="BH155" s="2"/>
      <c r="BI155" s="2"/>
      <c r="BJ155" s="2"/>
      <c r="BK155" s="22"/>
      <c r="BO155" s="22"/>
      <c r="BS155" s="20"/>
      <c r="BT155" s="2"/>
      <c r="BU155" s="2"/>
      <c r="BV155" s="2"/>
      <c r="BW155" s="20"/>
      <c r="CA155" s="22"/>
      <c r="CE155" s="22"/>
      <c r="CI155" s="22"/>
      <c r="CM155" s="22"/>
      <c r="CQ155" s="22"/>
      <c r="CU155" s="22"/>
      <c r="CY155" s="22"/>
      <c r="DC155" s="22"/>
      <c r="DG155" s="22"/>
      <c r="DK155" s="22"/>
      <c r="DO155" s="22"/>
      <c r="DS155" s="22"/>
      <c r="DW155" s="22"/>
      <c r="EA155" s="22"/>
      <c r="EE155" s="22"/>
      <c r="EI155" s="22"/>
      <c r="EM155" s="22"/>
      <c r="EQ155" s="22"/>
      <c r="EU155" s="22"/>
      <c r="EY155" s="22"/>
      <c r="FC155" s="22"/>
      <c r="FG155" s="22"/>
      <c r="FK155" s="22"/>
      <c r="FO155" s="22"/>
      <c r="FS155" s="22"/>
      <c r="FW155" s="22"/>
      <c r="GA155" s="22"/>
      <c r="GE155" s="22"/>
      <c r="GI155" s="22"/>
      <c r="GM155" s="22"/>
      <c r="GQ155" s="22"/>
      <c r="GU155" s="22"/>
      <c r="GY155" s="22"/>
      <c r="HC155" s="22"/>
      <c r="HG155" s="22"/>
      <c r="HK155" s="22"/>
      <c r="HO155" s="22"/>
      <c r="HS155" s="22"/>
      <c r="HW155" s="22"/>
      <c r="IA155" s="22"/>
      <c r="IE155" s="22"/>
      <c r="II155" s="22"/>
      <c r="IM155" s="22"/>
      <c r="IQ155" s="22"/>
      <c r="IU155" s="22"/>
    </row>
    <row r="156" s="4" customFormat="true" ht="14.65" hidden="false" customHeight="true" outlineLevel="0" collapsed="false">
      <c r="A156" s="24" t="n">
        <v>0.784722222222222</v>
      </c>
      <c r="B156" s="14" t="n">
        <f aca="false">COUNTIF($G156:$IV156,"K")</f>
        <v>0</v>
      </c>
      <c r="C156" s="14" t="n">
        <f aca="false">COUNTIF($G156:$IV156,"A")</f>
        <v>0</v>
      </c>
      <c r="D156" s="14" t="n">
        <f aca="false">COUNTIF($G156:$IV156,"T")</f>
        <v>1</v>
      </c>
      <c r="E156" s="14" t="n">
        <f aca="false">COUNTIF($G156:$IV156,"X")</f>
        <v>0</v>
      </c>
      <c r="F156" s="19" t="n">
        <f aca="false">SUM(B156:E156)</f>
        <v>1</v>
      </c>
      <c r="K156" s="22"/>
      <c r="O156" s="20"/>
      <c r="P156" s="2"/>
      <c r="Q156" s="2"/>
      <c r="R156" s="2"/>
      <c r="S156" s="20"/>
      <c r="T156" s="2"/>
      <c r="U156" s="2"/>
      <c r="V156" s="2"/>
      <c r="W156" s="22"/>
      <c r="AA156" s="20" t="s">
        <v>372</v>
      </c>
      <c r="AE156" s="22"/>
      <c r="AI156" s="22"/>
      <c r="AM156" s="22"/>
      <c r="AQ156" s="22"/>
      <c r="AU156" s="22"/>
      <c r="AY156" s="22"/>
      <c r="BC156" s="20"/>
      <c r="BD156" s="2"/>
      <c r="BE156" s="2"/>
      <c r="BF156" s="2"/>
      <c r="BG156" s="20"/>
      <c r="BH156" s="2"/>
      <c r="BI156" s="2"/>
      <c r="BJ156" s="2"/>
      <c r="BK156" s="22"/>
      <c r="BO156" s="22"/>
      <c r="BS156" s="20"/>
      <c r="BT156" s="2"/>
      <c r="BU156" s="2"/>
      <c r="BV156" s="2"/>
      <c r="BW156" s="20"/>
      <c r="CA156" s="22"/>
      <c r="CE156" s="22"/>
      <c r="CI156" s="22"/>
      <c r="CM156" s="22"/>
      <c r="CQ156" s="22"/>
      <c r="CU156" s="22"/>
      <c r="CY156" s="22"/>
      <c r="DC156" s="22"/>
      <c r="DG156" s="22"/>
      <c r="DK156" s="22"/>
      <c r="DO156" s="22"/>
      <c r="DS156" s="22"/>
      <c r="DW156" s="22"/>
      <c r="EA156" s="22"/>
      <c r="EE156" s="22"/>
      <c r="EI156" s="22"/>
      <c r="EM156" s="22"/>
      <c r="EQ156" s="22"/>
      <c r="EU156" s="22"/>
      <c r="EY156" s="22"/>
      <c r="FC156" s="22"/>
      <c r="FG156" s="22"/>
      <c r="FK156" s="22"/>
      <c r="FO156" s="22"/>
      <c r="FS156" s="22"/>
      <c r="FW156" s="22"/>
      <c r="GA156" s="22"/>
      <c r="GE156" s="22"/>
      <c r="GI156" s="22"/>
      <c r="GM156" s="22"/>
      <c r="GQ156" s="22"/>
      <c r="GU156" s="22"/>
      <c r="GY156" s="22"/>
      <c r="HC156" s="22"/>
      <c r="HG156" s="22"/>
      <c r="HK156" s="22"/>
      <c r="HO156" s="22"/>
      <c r="HS156" s="22"/>
      <c r="HW156" s="22"/>
      <c r="IA156" s="22"/>
      <c r="IE156" s="22"/>
      <c r="II156" s="22"/>
      <c r="IM156" s="22"/>
      <c r="IQ156" s="22"/>
      <c r="IU156" s="22"/>
    </row>
    <row r="157" s="4" customFormat="true" ht="14.65" hidden="false" customHeight="true" outlineLevel="0" collapsed="false">
      <c r="A157" s="24" t="n">
        <v>0.788194444444444</v>
      </c>
      <c r="B157" s="14" t="n">
        <f aca="false">COUNTIF($G157:$IV157,"K")</f>
        <v>0</v>
      </c>
      <c r="C157" s="14" t="n">
        <f aca="false">COUNTIF($G157:$IV157,"A")</f>
        <v>0</v>
      </c>
      <c r="D157" s="14" t="n">
        <f aca="false">COUNTIF($G157:$IV157,"T")</f>
        <v>1</v>
      </c>
      <c r="E157" s="14" t="n">
        <f aca="false">COUNTIF($G157:$IV157,"X")</f>
        <v>0</v>
      </c>
      <c r="F157" s="19" t="n">
        <f aca="false">SUM(B157:E157)</f>
        <v>1</v>
      </c>
      <c r="K157" s="22"/>
      <c r="O157" s="20"/>
      <c r="P157" s="2"/>
      <c r="Q157" s="2"/>
      <c r="R157" s="2"/>
      <c r="S157" s="20"/>
      <c r="T157" s="2"/>
      <c r="U157" s="2"/>
      <c r="V157" s="2"/>
      <c r="W157" s="22"/>
      <c r="AA157" s="20" t="s">
        <v>372</v>
      </c>
      <c r="AE157" s="22"/>
      <c r="AI157" s="22"/>
      <c r="AM157" s="22"/>
      <c r="AQ157" s="22"/>
      <c r="AU157" s="22"/>
      <c r="AY157" s="22"/>
      <c r="BC157" s="20"/>
      <c r="BD157" s="2"/>
      <c r="BE157" s="2"/>
      <c r="BF157" s="2"/>
      <c r="BG157" s="20"/>
      <c r="BH157" s="2"/>
      <c r="BI157" s="2"/>
      <c r="BJ157" s="2"/>
      <c r="BK157" s="22"/>
      <c r="BO157" s="22"/>
      <c r="BS157" s="20"/>
      <c r="BT157" s="2"/>
      <c r="BU157" s="2"/>
      <c r="BV157" s="2"/>
      <c r="BW157" s="20"/>
      <c r="CA157" s="22"/>
      <c r="CE157" s="22"/>
      <c r="CI157" s="22"/>
      <c r="CM157" s="22"/>
      <c r="CQ157" s="22"/>
      <c r="CU157" s="22"/>
      <c r="CY157" s="22"/>
      <c r="DC157" s="22"/>
      <c r="DG157" s="22"/>
      <c r="DK157" s="22"/>
      <c r="DO157" s="22"/>
      <c r="DS157" s="22"/>
      <c r="DW157" s="22"/>
      <c r="EA157" s="22"/>
      <c r="EE157" s="22"/>
      <c r="EI157" s="22"/>
      <c r="EM157" s="22"/>
      <c r="EQ157" s="22"/>
      <c r="EU157" s="22"/>
      <c r="EY157" s="22"/>
      <c r="FC157" s="22"/>
      <c r="FG157" s="22"/>
      <c r="FK157" s="22"/>
      <c r="FO157" s="22"/>
      <c r="FS157" s="22"/>
      <c r="FW157" s="22"/>
      <c r="GA157" s="22"/>
      <c r="GE157" s="22"/>
      <c r="GI157" s="22"/>
      <c r="GM157" s="22"/>
      <c r="GQ157" s="22"/>
      <c r="GU157" s="22"/>
      <c r="GY157" s="22"/>
      <c r="HC157" s="22"/>
      <c r="HG157" s="22"/>
      <c r="HK157" s="22"/>
      <c r="HO157" s="22"/>
      <c r="HS157" s="22"/>
      <c r="HW157" s="22"/>
      <c r="IA157" s="22"/>
      <c r="IE157" s="22"/>
      <c r="II157" s="22"/>
      <c r="IM157" s="22"/>
      <c r="IQ157" s="22"/>
      <c r="IU157" s="22"/>
    </row>
    <row r="158" s="4" customFormat="true" ht="14.65" hidden="false" customHeight="true" outlineLevel="0" collapsed="false">
      <c r="A158" s="23" t="n">
        <v>0.791666666666667</v>
      </c>
      <c r="B158" s="14" t="n">
        <f aca="false">COUNTIF($G158:$IV158,"K")</f>
        <v>0</v>
      </c>
      <c r="C158" s="14" t="n">
        <f aca="false">COUNTIF($G158:$IV158,"A")</f>
        <v>0</v>
      </c>
      <c r="D158" s="14" t="n">
        <f aca="false">COUNTIF($G158:$IV158,"T")</f>
        <v>1</v>
      </c>
      <c r="E158" s="14" t="n">
        <f aca="false">COUNTIF($G158:$IV158,"X")</f>
        <v>0</v>
      </c>
      <c r="F158" s="19" t="n">
        <f aca="false">SUM(B158:E158)</f>
        <v>1</v>
      </c>
      <c r="K158" s="22"/>
      <c r="O158" s="20"/>
      <c r="P158" s="2"/>
      <c r="Q158" s="2"/>
      <c r="R158" s="2"/>
      <c r="S158" s="20"/>
      <c r="T158" s="2"/>
      <c r="U158" s="2"/>
      <c r="V158" s="2"/>
      <c r="W158" s="22"/>
      <c r="AA158" s="20" t="s">
        <v>372</v>
      </c>
      <c r="AE158" s="22"/>
      <c r="AI158" s="22"/>
      <c r="AM158" s="22"/>
      <c r="AQ158" s="22"/>
      <c r="AU158" s="22"/>
      <c r="AY158" s="22"/>
      <c r="BC158" s="20"/>
      <c r="BD158" s="2"/>
      <c r="BE158" s="2"/>
      <c r="BF158" s="2"/>
      <c r="BG158" s="20"/>
      <c r="BH158" s="2"/>
      <c r="BI158" s="2"/>
      <c r="BJ158" s="2"/>
      <c r="BK158" s="22"/>
      <c r="BO158" s="22"/>
      <c r="BS158" s="20"/>
      <c r="BT158" s="2"/>
      <c r="BU158" s="2"/>
      <c r="BV158" s="2"/>
      <c r="BW158" s="20"/>
      <c r="CA158" s="22"/>
      <c r="CE158" s="22"/>
      <c r="CI158" s="22"/>
      <c r="CM158" s="22"/>
      <c r="CQ158" s="22"/>
      <c r="CU158" s="22"/>
      <c r="CY158" s="22"/>
      <c r="DC158" s="22"/>
      <c r="DG158" s="22"/>
      <c r="DK158" s="22"/>
      <c r="DO158" s="22"/>
      <c r="DS158" s="22"/>
      <c r="DW158" s="22"/>
      <c r="EA158" s="22"/>
      <c r="EE158" s="22"/>
      <c r="EI158" s="22"/>
      <c r="EM158" s="22"/>
      <c r="EQ158" s="22"/>
      <c r="EU158" s="22"/>
      <c r="EY158" s="22"/>
      <c r="FC158" s="22"/>
      <c r="FG158" s="22"/>
      <c r="FK158" s="22"/>
      <c r="FO158" s="22"/>
      <c r="FS158" s="22"/>
      <c r="FW158" s="22"/>
      <c r="GA158" s="22"/>
      <c r="GE158" s="22"/>
      <c r="GI158" s="22"/>
      <c r="GM158" s="22"/>
      <c r="GQ158" s="22"/>
      <c r="GU158" s="22"/>
      <c r="GY158" s="22"/>
      <c r="HC158" s="22"/>
      <c r="HG158" s="22"/>
      <c r="HK158" s="22"/>
      <c r="HO158" s="22"/>
      <c r="HS158" s="22"/>
      <c r="HW158" s="22"/>
      <c r="IA158" s="22"/>
      <c r="IE158" s="22"/>
      <c r="II158" s="22"/>
      <c r="IM158" s="22"/>
      <c r="IQ158" s="22"/>
      <c r="IU158" s="22"/>
    </row>
    <row r="159" s="4" customFormat="true" ht="14.65" hidden="false" customHeight="true" outlineLevel="0" collapsed="false">
      <c r="A159" s="24" t="n">
        <v>0.795138888888889</v>
      </c>
      <c r="B159" s="14" t="n">
        <f aca="false">COUNTIF($G159:$IV159,"K")</f>
        <v>0</v>
      </c>
      <c r="C159" s="14" t="n">
        <f aca="false">COUNTIF($G159:$IV159,"A")</f>
        <v>0</v>
      </c>
      <c r="D159" s="14" t="n">
        <f aca="false">COUNTIF($G159:$IV159,"T")</f>
        <v>1</v>
      </c>
      <c r="E159" s="14" t="n">
        <f aca="false">COUNTIF($G159:$IV159,"X")</f>
        <v>0</v>
      </c>
      <c r="F159" s="19" t="n">
        <f aca="false">SUM(B159:E159)</f>
        <v>1</v>
      </c>
      <c r="K159" s="22"/>
      <c r="O159" s="20"/>
      <c r="P159" s="2"/>
      <c r="Q159" s="2"/>
      <c r="R159" s="2"/>
      <c r="S159" s="20"/>
      <c r="T159" s="2"/>
      <c r="U159" s="2"/>
      <c r="V159" s="2"/>
      <c r="W159" s="22"/>
      <c r="AA159" s="20" t="s">
        <v>372</v>
      </c>
      <c r="AE159" s="22"/>
      <c r="AI159" s="22"/>
      <c r="AM159" s="22"/>
      <c r="AQ159" s="22"/>
      <c r="AU159" s="22"/>
      <c r="AY159" s="22"/>
      <c r="BC159" s="20"/>
      <c r="BD159" s="2"/>
      <c r="BE159" s="2"/>
      <c r="BF159" s="2"/>
      <c r="BG159" s="20"/>
      <c r="BH159" s="2"/>
      <c r="BI159" s="2"/>
      <c r="BJ159" s="2"/>
      <c r="BK159" s="22"/>
      <c r="BO159" s="22"/>
      <c r="BS159" s="20"/>
      <c r="BT159" s="2"/>
      <c r="BU159" s="2"/>
      <c r="BV159" s="2"/>
      <c r="BW159" s="20"/>
      <c r="CA159" s="22"/>
      <c r="CE159" s="22"/>
      <c r="CI159" s="22"/>
      <c r="CM159" s="22"/>
      <c r="CQ159" s="22"/>
      <c r="CU159" s="22"/>
      <c r="CY159" s="22"/>
      <c r="DC159" s="22"/>
      <c r="DG159" s="22"/>
      <c r="DK159" s="22"/>
      <c r="DO159" s="22"/>
      <c r="DS159" s="22"/>
      <c r="DW159" s="22"/>
      <c r="EA159" s="22"/>
      <c r="EE159" s="22"/>
      <c r="EI159" s="22"/>
      <c r="EM159" s="22"/>
      <c r="EQ159" s="22"/>
      <c r="EU159" s="22"/>
      <c r="EY159" s="22"/>
      <c r="FC159" s="22"/>
      <c r="FG159" s="22"/>
      <c r="FK159" s="22"/>
      <c r="FO159" s="22"/>
      <c r="FS159" s="22"/>
      <c r="FW159" s="22"/>
      <c r="GA159" s="22"/>
      <c r="GE159" s="22"/>
      <c r="GI159" s="22"/>
      <c r="GM159" s="22"/>
      <c r="GQ159" s="22"/>
      <c r="GU159" s="22"/>
      <c r="GY159" s="22"/>
      <c r="HC159" s="22"/>
      <c r="HG159" s="22"/>
      <c r="HK159" s="22"/>
      <c r="HO159" s="22"/>
      <c r="HS159" s="22"/>
      <c r="HW159" s="22"/>
      <c r="IA159" s="22"/>
      <c r="IE159" s="22"/>
      <c r="II159" s="22"/>
      <c r="IM159" s="22"/>
      <c r="IQ159" s="22"/>
      <c r="IU159" s="22"/>
    </row>
    <row r="160" s="4" customFormat="true" ht="14.65" hidden="false" customHeight="true" outlineLevel="0" collapsed="false">
      <c r="A160" s="24" t="n">
        <v>0.798611111111111</v>
      </c>
      <c r="B160" s="14" t="n">
        <f aca="false">COUNTIF($G160:$IV160,"K")</f>
        <v>0</v>
      </c>
      <c r="C160" s="14" t="n">
        <f aca="false">COUNTIF($G160:$IV160,"A")</f>
        <v>0</v>
      </c>
      <c r="D160" s="14" t="n">
        <f aca="false">COUNTIF($G160:$IV160,"T")</f>
        <v>1</v>
      </c>
      <c r="E160" s="14" t="n">
        <f aca="false">COUNTIF($G160:$IV160,"X")</f>
        <v>0</v>
      </c>
      <c r="F160" s="19" t="n">
        <f aca="false">SUM(B160:E160)</f>
        <v>1</v>
      </c>
      <c r="K160" s="22"/>
      <c r="O160" s="20"/>
      <c r="P160" s="2"/>
      <c r="Q160" s="2"/>
      <c r="R160" s="2"/>
      <c r="S160" s="20"/>
      <c r="T160" s="2"/>
      <c r="U160" s="2"/>
      <c r="V160" s="2"/>
      <c r="W160" s="22"/>
      <c r="AA160" s="20" t="s">
        <v>372</v>
      </c>
      <c r="AE160" s="22"/>
      <c r="AI160" s="22"/>
      <c r="AM160" s="22"/>
      <c r="AQ160" s="22"/>
      <c r="AU160" s="22"/>
      <c r="AY160" s="22"/>
      <c r="BC160" s="20"/>
      <c r="BD160" s="2"/>
      <c r="BE160" s="2"/>
      <c r="BF160" s="2"/>
      <c r="BG160" s="20"/>
      <c r="BH160" s="2"/>
      <c r="BI160" s="2"/>
      <c r="BJ160" s="2"/>
      <c r="BK160" s="22"/>
      <c r="BO160" s="22"/>
      <c r="BS160" s="20"/>
      <c r="BT160" s="2"/>
      <c r="BU160" s="2"/>
      <c r="BV160" s="2"/>
      <c r="BW160" s="20"/>
      <c r="CA160" s="22"/>
      <c r="CE160" s="22"/>
      <c r="CI160" s="22"/>
      <c r="CM160" s="22"/>
      <c r="CQ160" s="22"/>
      <c r="CU160" s="22"/>
      <c r="CY160" s="22"/>
      <c r="DC160" s="22"/>
      <c r="DG160" s="22"/>
      <c r="DK160" s="22"/>
      <c r="DO160" s="22"/>
      <c r="DS160" s="22"/>
      <c r="DW160" s="22"/>
      <c r="EA160" s="22"/>
      <c r="EE160" s="22"/>
      <c r="EI160" s="22"/>
      <c r="EM160" s="22"/>
      <c r="EQ160" s="22"/>
      <c r="EU160" s="22"/>
      <c r="EY160" s="22"/>
      <c r="FC160" s="22"/>
      <c r="FG160" s="22"/>
      <c r="FK160" s="22"/>
      <c r="FO160" s="22"/>
      <c r="FS160" s="22"/>
      <c r="FW160" s="22"/>
      <c r="GA160" s="22"/>
      <c r="GE160" s="22"/>
      <c r="GI160" s="22"/>
      <c r="GM160" s="22"/>
      <c r="GQ160" s="22"/>
      <c r="GU160" s="22"/>
      <c r="GY160" s="22"/>
      <c r="HC160" s="22"/>
      <c r="HG160" s="22"/>
      <c r="HK160" s="22"/>
      <c r="HO160" s="22"/>
      <c r="HS160" s="22"/>
      <c r="HW160" s="22"/>
      <c r="IA160" s="22"/>
      <c r="IE160" s="22"/>
      <c r="II160" s="22"/>
      <c r="IM160" s="22"/>
      <c r="IQ160" s="22"/>
      <c r="IU160" s="22"/>
    </row>
    <row r="161" s="4" customFormat="true" ht="14.65" hidden="false" customHeight="true" outlineLevel="0" collapsed="false">
      <c r="A161" s="24" t="n">
        <v>0.802083333333333</v>
      </c>
      <c r="B161" s="14" t="n">
        <f aca="false">COUNTIF($G161:$IV161,"K")</f>
        <v>0</v>
      </c>
      <c r="C161" s="14" t="n">
        <f aca="false">COUNTIF($G161:$IV161,"A")</f>
        <v>0</v>
      </c>
      <c r="D161" s="14" t="n">
        <f aca="false">COUNTIF($G161:$IV161,"T")</f>
        <v>1</v>
      </c>
      <c r="E161" s="14" t="n">
        <f aca="false">COUNTIF($G161:$IV161,"X")</f>
        <v>0</v>
      </c>
      <c r="F161" s="19" t="n">
        <f aca="false">SUM(B161:E161)</f>
        <v>1</v>
      </c>
      <c r="K161" s="22"/>
      <c r="O161" s="20"/>
      <c r="P161" s="2"/>
      <c r="Q161" s="2"/>
      <c r="R161" s="2"/>
      <c r="S161" s="20"/>
      <c r="T161" s="2"/>
      <c r="U161" s="2"/>
      <c r="V161" s="2"/>
      <c r="W161" s="22"/>
      <c r="AA161" s="20" t="s">
        <v>372</v>
      </c>
      <c r="AE161" s="22"/>
      <c r="AI161" s="22"/>
      <c r="AM161" s="22"/>
      <c r="AQ161" s="22"/>
      <c r="AU161" s="22"/>
      <c r="AY161" s="22"/>
      <c r="BC161" s="20"/>
      <c r="BD161" s="2"/>
      <c r="BE161" s="2"/>
      <c r="BF161" s="2"/>
      <c r="BG161" s="20"/>
      <c r="BH161" s="2"/>
      <c r="BI161" s="2"/>
      <c r="BJ161" s="2"/>
      <c r="BK161" s="22"/>
      <c r="BO161" s="22"/>
      <c r="BS161" s="20"/>
      <c r="BT161" s="2"/>
      <c r="BU161" s="2"/>
      <c r="BV161" s="2"/>
      <c r="BW161" s="20"/>
      <c r="CA161" s="22"/>
      <c r="CE161" s="22"/>
      <c r="CI161" s="22"/>
      <c r="CM161" s="22"/>
      <c r="CQ161" s="22"/>
      <c r="CU161" s="22"/>
      <c r="CY161" s="22"/>
      <c r="DC161" s="22"/>
      <c r="DG161" s="22"/>
      <c r="DK161" s="22"/>
      <c r="DO161" s="22"/>
      <c r="DS161" s="22"/>
      <c r="DW161" s="22"/>
      <c r="EA161" s="22"/>
      <c r="EE161" s="22"/>
      <c r="EI161" s="22"/>
      <c r="EM161" s="22"/>
      <c r="EQ161" s="22"/>
      <c r="EU161" s="22"/>
      <c r="EY161" s="22"/>
      <c r="FC161" s="22"/>
      <c r="FG161" s="22"/>
      <c r="FK161" s="22"/>
      <c r="FO161" s="22"/>
      <c r="FS161" s="22"/>
      <c r="FW161" s="22"/>
      <c r="GA161" s="22"/>
      <c r="GE161" s="22"/>
      <c r="GI161" s="22"/>
      <c r="GM161" s="22"/>
      <c r="GQ161" s="22"/>
      <c r="GU161" s="22"/>
      <c r="GY161" s="22"/>
      <c r="HC161" s="22"/>
      <c r="HG161" s="22"/>
      <c r="HK161" s="22"/>
      <c r="HO161" s="22"/>
      <c r="HS161" s="22"/>
      <c r="HW161" s="22"/>
      <c r="IA161" s="22"/>
      <c r="IE161" s="22"/>
      <c r="II161" s="22"/>
      <c r="IM161" s="22"/>
      <c r="IQ161" s="22"/>
      <c r="IU161" s="22"/>
    </row>
    <row r="162" s="4" customFormat="true" ht="14.65" hidden="false" customHeight="true" outlineLevel="0" collapsed="false">
      <c r="A162" s="24" t="n">
        <v>0.805555555555555</v>
      </c>
      <c r="B162" s="14" t="n">
        <f aca="false">COUNTIF($G162:$IV162,"K")</f>
        <v>0</v>
      </c>
      <c r="C162" s="14" t="n">
        <f aca="false">COUNTIF($G162:$IV162,"A")</f>
        <v>0</v>
      </c>
      <c r="D162" s="14" t="n">
        <f aca="false">COUNTIF($G162:$IV162,"T")</f>
        <v>1</v>
      </c>
      <c r="E162" s="14" t="n">
        <f aca="false">COUNTIF($G162:$IV162,"X")</f>
        <v>0</v>
      </c>
      <c r="F162" s="19" t="n">
        <f aca="false">SUM(B162:E162)</f>
        <v>1</v>
      </c>
      <c r="K162" s="22"/>
      <c r="O162" s="20"/>
      <c r="P162" s="2"/>
      <c r="Q162" s="2"/>
      <c r="R162" s="2"/>
      <c r="S162" s="20"/>
      <c r="T162" s="2"/>
      <c r="U162" s="2"/>
      <c r="V162" s="2"/>
      <c r="W162" s="22"/>
      <c r="AA162" s="20" t="s">
        <v>372</v>
      </c>
      <c r="AE162" s="22"/>
      <c r="AI162" s="22"/>
      <c r="AM162" s="22"/>
      <c r="AQ162" s="22"/>
      <c r="AU162" s="22"/>
      <c r="AY162" s="22"/>
      <c r="BC162" s="20"/>
      <c r="BD162" s="2"/>
      <c r="BE162" s="2"/>
      <c r="BF162" s="2"/>
      <c r="BG162" s="20"/>
      <c r="BH162" s="2"/>
      <c r="BI162" s="2"/>
      <c r="BJ162" s="2"/>
      <c r="BK162" s="22"/>
      <c r="BO162" s="22"/>
      <c r="BS162" s="20"/>
      <c r="BT162" s="2"/>
      <c r="BU162" s="2"/>
      <c r="BV162" s="2"/>
      <c r="BW162" s="20"/>
      <c r="CA162" s="22"/>
      <c r="CE162" s="22"/>
      <c r="CI162" s="22"/>
      <c r="CM162" s="22"/>
      <c r="CQ162" s="22"/>
      <c r="CU162" s="22"/>
      <c r="CY162" s="22"/>
      <c r="DC162" s="22"/>
      <c r="DG162" s="22"/>
      <c r="DK162" s="22"/>
      <c r="DO162" s="22"/>
      <c r="DS162" s="22"/>
      <c r="DW162" s="22"/>
      <c r="EA162" s="22"/>
      <c r="EE162" s="22"/>
      <c r="EI162" s="22"/>
      <c r="EM162" s="22"/>
      <c r="EQ162" s="22"/>
      <c r="EU162" s="22"/>
      <c r="EY162" s="22"/>
      <c r="FC162" s="22"/>
      <c r="FG162" s="22"/>
      <c r="FK162" s="22"/>
      <c r="FO162" s="22"/>
      <c r="FS162" s="22"/>
      <c r="FW162" s="22"/>
      <c r="GA162" s="22"/>
      <c r="GE162" s="22"/>
      <c r="GI162" s="22"/>
      <c r="GM162" s="22"/>
      <c r="GQ162" s="22"/>
      <c r="GU162" s="22"/>
      <c r="GY162" s="22"/>
      <c r="HC162" s="22"/>
      <c r="HG162" s="22"/>
      <c r="HK162" s="22"/>
      <c r="HO162" s="22"/>
      <c r="HS162" s="22"/>
      <c r="HW162" s="22"/>
      <c r="IA162" s="22"/>
      <c r="IE162" s="22"/>
      <c r="II162" s="22"/>
      <c r="IM162" s="22"/>
      <c r="IQ162" s="22"/>
      <c r="IU162" s="22"/>
    </row>
    <row r="163" s="4" customFormat="true" ht="14.65" hidden="false" customHeight="true" outlineLevel="0" collapsed="false">
      <c r="A163" s="24" t="n">
        <v>0.809027777777778</v>
      </c>
      <c r="B163" s="14" t="n">
        <f aca="false">COUNTIF($G163:$IV163,"K")</f>
        <v>0</v>
      </c>
      <c r="C163" s="14" t="n">
        <f aca="false">COUNTIF($G163:$IV163,"A")</f>
        <v>0</v>
      </c>
      <c r="D163" s="14" t="n">
        <f aca="false">COUNTIF($G163:$IV163,"T")</f>
        <v>1</v>
      </c>
      <c r="E163" s="14" t="n">
        <f aca="false">COUNTIF($G163:$IV163,"X")</f>
        <v>0</v>
      </c>
      <c r="F163" s="19" t="n">
        <f aca="false">SUM(B163:E163)</f>
        <v>1</v>
      </c>
      <c r="K163" s="22"/>
      <c r="O163" s="20"/>
      <c r="P163" s="2"/>
      <c r="Q163" s="2"/>
      <c r="R163" s="2"/>
      <c r="S163" s="20"/>
      <c r="T163" s="2"/>
      <c r="U163" s="2"/>
      <c r="V163" s="2"/>
      <c r="W163" s="22"/>
      <c r="AA163" s="20" t="s">
        <v>372</v>
      </c>
      <c r="AE163" s="22"/>
      <c r="AI163" s="22"/>
      <c r="AM163" s="22"/>
      <c r="AQ163" s="22"/>
      <c r="AU163" s="22"/>
      <c r="AY163" s="22"/>
      <c r="BC163" s="20"/>
      <c r="BD163" s="2"/>
      <c r="BE163" s="2"/>
      <c r="BF163" s="2"/>
      <c r="BG163" s="20"/>
      <c r="BH163" s="2"/>
      <c r="BI163" s="2"/>
      <c r="BJ163" s="2"/>
      <c r="BK163" s="22"/>
      <c r="BO163" s="22"/>
      <c r="BS163" s="20"/>
      <c r="BT163" s="2"/>
      <c r="BU163" s="2"/>
      <c r="BV163" s="2"/>
      <c r="BW163" s="20"/>
      <c r="CA163" s="22"/>
      <c r="CE163" s="22"/>
      <c r="CI163" s="22"/>
      <c r="CM163" s="22"/>
      <c r="CQ163" s="22"/>
      <c r="CU163" s="22"/>
      <c r="CY163" s="22"/>
      <c r="DC163" s="22"/>
      <c r="DG163" s="22"/>
      <c r="DK163" s="22"/>
      <c r="DO163" s="22"/>
      <c r="DS163" s="22"/>
      <c r="DW163" s="22"/>
      <c r="EA163" s="22"/>
      <c r="EE163" s="22"/>
      <c r="EI163" s="22"/>
      <c r="EM163" s="22"/>
      <c r="EQ163" s="22"/>
      <c r="EU163" s="22"/>
      <c r="EY163" s="22"/>
      <c r="FC163" s="22"/>
      <c r="FG163" s="22"/>
      <c r="FK163" s="22"/>
      <c r="FO163" s="22"/>
      <c r="FS163" s="22"/>
      <c r="FW163" s="22"/>
      <c r="GA163" s="22"/>
      <c r="GE163" s="22"/>
      <c r="GI163" s="22"/>
      <c r="GM163" s="22"/>
      <c r="GQ163" s="22"/>
      <c r="GU163" s="22"/>
      <c r="GY163" s="22"/>
      <c r="HC163" s="22"/>
      <c r="HG163" s="22"/>
      <c r="HK163" s="22"/>
      <c r="HO163" s="22"/>
      <c r="HS163" s="22"/>
      <c r="HW163" s="22"/>
      <c r="IA163" s="22"/>
      <c r="IE163" s="22"/>
      <c r="II163" s="22"/>
      <c r="IM163" s="22"/>
      <c r="IQ163" s="22"/>
      <c r="IU163" s="22"/>
    </row>
    <row r="164" s="4" customFormat="true" ht="14.65" hidden="false" customHeight="true" outlineLevel="0" collapsed="false">
      <c r="A164" s="24" t="n">
        <v>0.8125</v>
      </c>
      <c r="B164" s="14" t="n">
        <f aca="false">COUNTIF($G164:$IV164,"K")</f>
        <v>0</v>
      </c>
      <c r="C164" s="14" t="n">
        <f aca="false">COUNTIF($G164:$IV164,"A")</f>
        <v>0</v>
      </c>
      <c r="D164" s="14" t="n">
        <f aca="false">COUNTIF($G164:$IV164,"T")</f>
        <v>1</v>
      </c>
      <c r="E164" s="14" t="n">
        <f aca="false">COUNTIF($G164:$IV164,"X")</f>
        <v>0</v>
      </c>
      <c r="F164" s="19" t="n">
        <f aca="false">SUM(B164:E164)</f>
        <v>1</v>
      </c>
      <c r="K164" s="22"/>
      <c r="O164" s="20"/>
      <c r="P164" s="2"/>
      <c r="Q164" s="2"/>
      <c r="R164" s="2"/>
      <c r="S164" s="20"/>
      <c r="T164" s="2"/>
      <c r="U164" s="2"/>
      <c r="V164" s="2"/>
      <c r="W164" s="22"/>
      <c r="AA164" s="20" t="s">
        <v>372</v>
      </c>
      <c r="AE164" s="22"/>
      <c r="AI164" s="22"/>
      <c r="AM164" s="22"/>
      <c r="AQ164" s="22"/>
      <c r="AU164" s="22"/>
      <c r="AY164" s="22"/>
      <c r="BC164" s="20"/>
      <c r="BD164" s="2"/>
      <c r="BE164" s="2"/>
      <c r="BF164" s="2"/>
      <c r="BG164" s="20"/>
      <c r="BH164" s="2"/>
      <c r="BI164" s="2"/>
      <c r="BJ164" s="2"/>
      <c r="BK164" s="22"/>
      <c r="BO164" s="22"/>
      <c r="BS164" s="20"/>
      <c r="BT164" s="2"/>
      <c r="BU164" s="2"/>
      <c r="BV164" s="2"/>
      <c r="BW164" s="20"/>
      <c r="CA164" s="22"/>
      <c r="CE164" s="22"/>
      <c r="CI164" s="22"/>
      <c r="CM164" s="22"/>
      <c r="CQ164" s="22"/>
      <c r="CU164" s="22"/>
      <c r="CY164" s="22"/>
      <c r="DC164" s="22"/>
      <c r="DG164" s="22"/>
      <c r="DK164" s="22"/>
      <c r="DO164" s="22"/>
      <c r="DS164" s="22"/>
      <c r="DW164" s="22"/>
      <c r="EA164" s="22"/>
      <c r="EE164" s="22"/>
      <c r="EI164" s="22"/>
      <c r="EM164" s="22"/>
      <c r="EQ164" s="22"/>
      <c r="EU164" s="22"/>
      <c r="EY164" s="22"/>
      <c r="FC164" s="22"/>
      <c r="FG164" s="22"/>
      <c r="FK164" s="22"/>
      <c r="FO164" s="22"/>
      <c r="FS164" s="22"/>
      <c r="FW164" s="22"/>
      <c r="GA164" s="22"/>
      <c r="GE164" s="22"/>
      <c r="GI164" s="22"/>
      <c r="GM164" s="22"/>
      <c r="GQ164" s="22"/>
      <c r="GU164" s="22"/>
      <c r="GY164" s="22"/>
      <c r="HC164" s="22"/>
      <c r="HG164" s="22"/>
      <c r="HK164" s="22"/>
      <c r="HO164" s="22"/>
      <c r="HS164" s="22"/>
      <c r="HW164" s="22"/>
      <c r="IA164" s="22"/>
      <c r="IE164" s="22"/>
      <c r="II164" s="22"/>
      <c r="IM164" s="22"/>
      <c r="IQ164" s="22"/>
      <c r="IU164" s="22"/>
    </row>
    <row r="165" s="4" customFormat="true" ht="14.65" hidden="false" customHeight="true" outlineLevel="0" collapsed="false">
      <c r="A165" s="24" t="n">
        <v>0.815972222222222</v>
      </c>
      <c r="B165" s="14" t="n">
        <f aca="false">COUNTIF($G165:$IV165,"K")</f>
        <v>0</v>
      </c>
      <c r="C165" s="14" t="n">
        <f aca="false">COUNTIF($G165:$IV165,"A")</f>
        <v>0</v>
      </c>
      <c r="D165" s="14" t="n">
        <f aca="false">COUNTIF($G165:$IV165,"T")</f>
        <v>1</v>
      </c>
      <c r="E165" s="14" t="n">
        <f aca="false">COUNTIF($G165:$IV165,"X")</f>
        <v>0</v>
      </c>
      <c r="F165" s="19" t="n">
        <f aca="false">SUM(B165:E165)</f>
        <v>1</v>
      </c>
      <c r="K165" s="22"/>
      <c r="O165" s="20"/>
      <c r="P165" s="2"/>
      <c r="Q165" s="2"/>
      <c r="R165" s="2"/>
      <c r="S165" s="20"/>
      <c r="T165" s="2"/>
      <c r="U165" s="2"/>
      <c r="V165" s="2"/>
      <c r="W165" s="22"/>
      <c r="AA165" s="20" t="s">
        <v>372</v>
      </c>
      <c r="AE165" s="22"/>
      <c r="AI165" s="22"/>
      <c r="AM165" s="22"/>
      <c r="AQ165" s="22"/>
      <c r="AU165" s="22"/>
      <c r="AY165" s="22"/>
      <c r="BC165" s="20"/>
      <c r="BD165" s="2"/>
      <c r="BE165" s="2"/>
      <c r="BF165" s="2"/>
      <c r="BG165" s="20"/>
      <c r="BH165" s="2"/>
      <c r="BI165" s="2"/>
      <c r="BJ165" s="2"/>
      <c r="BK165" s="22"/>
      <c r="BO165" s="22"/>
      <c r="BS165" s="20"/>
      <c r="BT165" s="2"/>
      <c r="BU165" s="2"/>
      <c r="BV165" s="2"/>
      <c r="BW165" s="20"/>
      <c r="CA165" s="22"/>
      <c r="CE165" s="22"/>
      <c r="CI165" s="22"/>
      <c r="CM165" s="22"/>
      <c r="CQ165" s="22"/>
      <c r="CU165" s="22"/>
      <c r="CY165" s="22"/>
      <c r="DC165" s="22"/>
      <c r="DG165" s="22"/>
      <c r="DK165" s="22"/>
      <c r="DO165" s="22"/>
      <c r="DS165" s="22"/>
      <c r="DW165" s="22"/>
      <c r="EA165" s="22"/>
      <c r="EE165" s="22"/>
      <c r="EI165" s="22"/>
      <c r="EM165" s="22"/>
      <c r="EQ165" s="22"/>
      <c r="EU165" s="22"/>
      <c r="EY165" s="22"/>
      <c r="FC165" s="22"/>
      <c r="FG165" s="22"/>
      <c r="FK165" s="22"/>
      <c r="FO165" s="22"/>
      <c r="FS165" s="22"/>
      <c r="FW165" s="22"/>
      <c r="GA165" s="22"/>
      <c r="GE165" s="22"/>
      <c r="GI165" s="22"/>
      <c r="GM165" s="22"/>
      <c r="GQ165" s="22"/>
      <c r="GU165" s="22"/>
      <c r="GY165" s="22"/>
      <c r="HC165" s="22"/>
      <c r="HG165" s="22"/>
      <c r="HK165" s="22"/>
      <c r="HO165" s="22"/>
      <c r="HS165" s="22"/>
      <c r="HW165" s="22"/>
      <c r="IA165" s="22"/>
      <c r="IE165" s="22"/>
      <c r="II165" s="22"/>
      <c r="IM165" s="22"/>
      <c r="IQ165" s="22"/>
      <c r="IU165" s="22"/>
    </row>
    <row r="166" s="4" customFormat="true" ht="14.65" hidden="false" customHeight="true" outlineLevel="0" collapsed="false">
      <c r="A166" s="24" t="n">
        <v>0.819444444444444</v>
      </c>
      <c r="B166" s="14" t="n">
        <f aca="false">COUNTIF($G166:$IV166,"K")</f>
        <v>0</v>
      </c>
      <c r="C166" s="14" t="n">
        <f aca="false">COUNTIF($G166:$IV166,"A")</f>
        <v>0</v>
      </c>
      <c r="D166" s="14" t="n">
        <f aca="false">COUNTIF($G166:$IV166,"T")</f>
        <v>1</v>
      </c>
      <c r="E166" s="14" t="n">
        <f aca="false">COUNTIF($G166:$IV166,"X")</f>
        <v>0</v>
      </c>
      <c r="F166" s="19" t="n">
        <f aca="false">SUM(B166:E166)</f>
        <v>1</v>
      </c>
      <c r="K166" s="22"/>
      <c r="O166" s="20"/>
      <c r="P166" s="2"/>
      <c r="Q166" s="2"/>
      <c r="R166" s="2"/>
      <c r="S166" s="20"/>
      <c r="T166" s="2"/>
      <c r="U166" s="2"/>
      <c r="V166" s="2"/>
      <c r="W166" s="22"/>
      <c r="AA166" s="20" t="s">
        <v>372</v>
      </c>
      <c r="AE166" s="22"/>
      <c r="AI166" s="22"/>
      <c r="AM166" s="22"/>
      <c r="AQ166" s="22"/>
      <c r="AU166" s="22"/>
      <c r="AY166" s="22"/>
      <c r="BC166" s="20"/>
      <c r="BD166" s="2"/>
      <c r="BE166" s="2"/>
      <c r="BF166" s="2"/>
      <c r="BG166" s="20"/>
      <c r="BH166" s="2"/>
      <c r="BI166" s="2"/>
      <c r="BJ166" s="2"/>
      <c r="BK166" s="22"/>
      <c r="BO166" s="22"/>
      <c r="BS166" s="20"/>
      <c r="BT166" s="2"/>
      <c r="BU166" s="2"/>
      <c r="BV166" s="2"/>
      <c r="BW166" s="20"/>
      <c r="CA166" s="22"/>
      <c r="CE166" s="22"/>
      <c r="CI166" s="22"/>
      <c r="CM166" s="22"/>
      <c r="CQ166" s="22"/>
      <c r="CU166" s="22"/>
      <c r="CY166" s="22"/>
      <c r="DC166" s="22"/>
      <c r="DG166" s="22"/>
      <c r="DK166" s="22"/>
      <c r="DO166" s="22"/>
      <c r="DS166" s="22"/>
      <c r="DW166" s="22"/>
      <c r="EA166" s="22"/>
      <c r="EE166" s="22"/>
      <c r="EI166" s="22"/>
      <c r="EM166" s="22"/>
      <c r="EQ166" s="22"/>
      <c r="EU166" s="22"/>
      <c r="EY166" s="22"/>
      <c r="FC166" s="22"/>
      <c r="FG166" s="22"/>
      <c r="FK166" s="22"/>
      <c r="FO166" s="22"/>
      <c r="FS166" s="22"/>
      <c r="FW166" s="22"/>
      <c r="GA166" s="22"/>
      <c r="GE166" s="22"/>
      <c r="GI166" s="22"/>
      <c r="GM166" s="22"/>
      <c r="GQ166" s="22"/>
      <c r="GU166" s="22"/>
      <c r="GY166" s="22"/>
      <c r="HC166" s="22"/>
      <c r="HG166" s="22"/>
      <c r="HK166" s="22"/>
      <c r="HO166" s="22"/>
      <c r="HS166" s="22"/>
      <c r="HW166" s="22"/>
      <c r="IA166" s="22"/>
      <c r="IE166" s="22"/>
      <c r="II166" s="22"/>
      <c r="IM166" s="22"/>
      <c r="IQ166" s="22"/>
      <c r="IU166" s="22"/>
    </row>
    <row r="167" s="4" customFormat="true" ht="14.65" hidden="false" customHeight="true" outlineLevel="0" collapsed="false">
      <c r="A167" s="24" t="n">
        <v>0.822916666666667</v>
      </c>
      <c r="B167" s="14" t="n">
        <f aca="false">COUNTIF($G167:$IV167,"K")</f>
        <v>0</v>
      </c>
      <c r="C167" s="14" t="n">
        <f aca="false">COUNTIF($G167:$IV167,"A")</f>
        <v>0</v>
      </c>
      <c r="D167" s="14" t="n">
        <f aca="false">COUNTIF($G167:$IV167,"T")</f>
        <v>1</v>
      </c>
      <c r="E167" s="14" t="n">
        <f aca="false">COUNTIF($G167:$IV167,"X")</f>
        <v>0</v>
      </c>
      <c r="F167" s="19" t="n">
        <f aca="false">SUM(B167:E167)</f>
        <v>1</v>
      </c>
      <c r="K167" s="22"/>
      <c r="O167" s="20"/>
      <c r="P167" s="2"/>
      <c r="Q167" s="2"/>
      <c r="R167" s="2"/>
      <c r="S167" s="20"/>
      <c r="T167" s="2"/>
      <c r="U167" s="2"/>
      <c r="V167" s="2"/>
      <c r="W167" s="22"/>
      <c r="AA167" s="20" t="s">
        <v>372</v>
      </c>
      <c r="AE167" s="22"/>
      <c r="AI167" s="22"/>
      <c r="AM167" s="22"/>
      <c r="AQ167" s="22"/>
      <c r="AU167" s="22"/>
      <c r="AY167" s="22"/>
      <c r="BC167" s="20"/>
      <c r="BD167" s="2"/>
      <c r="BE167" s="2"/>
      <c r="BF167" s="2"/>
      <c r="BG167" s="20"/>
      <c r="BH167" s="2"/>
      <c r="BI167" s="2"/>
      <c r="BJ167" s="2"/>
      <c r="BK167" s="22"/>
      <c r="BO167" s="22"/>
      <c r="BS167" s="20"/>
      <c r="BT167" s="2"/>
      <c r="BU167" s="2"/>
      <c r="BV167" s="2"/>
      <c r="BW167" s="20"/>
      <c r="CA167" s="22"/>
      <c r="CE167" s="22"/>
      <c r="CI167" s="22"/>
      <c r="CM167" s="22"/>
      <c r="CQ167" s="22"/>
      <c r="CU167" s="22"/>
      <c r="CY167" s="22"/>
      <c r="DC167" s="22"/>
      <c r="DG167" s="22"/>
      <c r="DK167" s="22"/>
      <c r="DO167" s="22"/>
      <c r="DS167" s="22"/>
      <c r="DW167" s="22"/>
      <c r="EA167" s="22"/>
      <c r="EE167" s="22"/>
      <c r="EI167" s="22"/>
      <c r="EM167" s="22"/>
      <c r="EQ167" s="22"/>
      <c r="EU167" s="22"/>
      <c r="EY167" s="22"/>
      <c r="FC167" s="22"/>
      <c r="FG167" s="22"/>
      <c r="FK167" s="22"/>
      <c r="FO167" s="22"/>
      <c r="FS167" s="22"/>
      <c r="FW167" s="22"/>
      <c r="GA167" s="22"/>
      <c r="GE167" s="22"/>
      <c r="GI167" s="22"/>
      <c r="GM167" s="22"/>
      <c r="GQ167" s="22"/>
      <c r="GU167" s="22"/>
      <c r="GY167" s="22"/>
      <c r="HC167" s="22"/>
      <c r="HG167" s="22"/>
      <c r="HK167" s="22"/>
      <c r="HO167" s="22"/>
      <c r="HS167" s="22"/>
      <c r="HW167" s="22"/>
      <c r="IA167" s="22"/>
      <c r="IE167" s="22"/>
      <c r="II167" s="22"/>
      <c r="IM167" s="22"/>
      <c r="IQ167" s="22"/>
      <c r="IU167" s="22"/>
    </row>
    <row r="168" s="4" customFormat="true" ht="14.65" hidden="false" customHeight="true" outlineLevel="0" collapsed="false">
      <c r="A168" s="24" t="n">
        <v>0.826388888888889</v>
      </c>
      <c r="B168" s="14" t="n">
        <f aca="false">COUNTIF($G168:$IV168,"K")</f>
        <v>0</v>
      </c>
      <c r="C168" s="14" t="n">
        <f aca="false">COUNTIF($G168:$IV168,"A")</f>
        <v>0</v>
      </c>
      <c r="D168" s="14" t="n">
        <f aca="false">COUNTIF($G168:$IV168,"T")</f>
        <v>1</v>
      </c>
      <c r="E168" s="14" t="n">
        <f aca="false">COUNTIF($G168:$IV168,"X")</f>
        <v>0</v>
      </c>
      <c r="F168" s="19" t="n">
        <f aca="false">SUM(B168:E168)</f>
        <v>1</v>
      </c>
      <c r="K168" s="22"/>
      <c r="O168" s="20"/>
      <c r="P168" s="2"/>
      <c r="Q168" s="2"/>
      <c r="R168" s="2"/>
      <c r="S168" s="20"/>
      <c r="T168" s="2"/>
      <c r="U168" s="2"/>
      <c r="V168" s="2"/>
      <c r="W168" s="22"/>
      <c r="AA168" s="20" t="s">
        <v>372</v>
      </c>
      <c r="AE168" s="22"/>
      <c r="AI168" s="22"/>
      <c r="AM168" s="22"/>
      <c r="AQ168" s="22"/>
      <c r="AU168" s="22"/>
      <c r="AY168" s="22"/>
      <c r="BC168" s="20"/>
      <c r="BD168" s="2"/>
      <c r="BE168" s="2"/>
      <c r="BF168" s="2"/>
      <c r="BG168" s="20"/>
      <c r="BH168" s="2"/>
      <c r="BI168" s="2"/>
      <c r="BJ168" s="2"/>
      <c r="BK168" s="22"/>
      <c r="BO168" s="22"/>
      <c r="BS168" s="20"/>
      <c r="BT168" s="2"/>
      <c r="BU168" s="2"/>
      <c r="BV168" s="2"/>
      <c r="BW168" s="20"/>
      <c r="CA168" s="22"/>
      <c r="CE168" s="22"/>
      <c r="CI168" s="22"/>
      <c r="CM168" s="22"/>
      <c r="CQ168" s="22"/>
      <c r="CU168" s="22"/>
      <c r="CY168" s="22"/>
      <c r="DC168" s="22"/>
      <c r="DG168" s="22"/>
      <c r="DK168" s="22"/>
      <c r="DO168" s="22"/>
      <c r="DS168" s="22"/>
      <c r="DW168" s="22"/>
      <c r="EA168" s="22"/>
      <c r="EE168" s="22"/>
      <c r="EI168" s="22"/>
      <c r="EM168" s="22"/>
      <c r="EQ168" s="22"/>
      <c r="EU168" s="22"/>
      <c r="EY168" s="22"/>
      <c r="FC168" s="22"/>
      <c r="FG168" s="22"/>
      <c r="FK168" s="22"/>
      <c r="FO168" s="22"/>
      <c r="FS168" s="22"/>
      <c r="FW168" s="22"/>
      <c r="GA168" s="22"/>
      <c r="GE168" s="22"/>
      <c r="GI168" s="22"/>
      <c r="GM168" s="22"/>
      <c r="GQ168" s="22"/>
      <c r="GU168" s="22"/>
      <c r="GY168" s="22"/>
      <c r="HC168" s="22"/>
      <c r="HG168" s="22"/>
      <c r="HK168" s="22"/>
      <c r="HO168" s="22"/>
      <c r="HS168" s="22"/>
      <c r="HW168" s="22"/>
      <c r="IA168" s="22"/>
      <c r="IE168" s="22"/>
      <c r="II168" s="22"/>
      <c r="IM168" s="22"/>
      <c r="IQ168" s="22"/>
      <c r="IU168" s="22"/>
    </row>
    <row r="169" s="4" customFormat="true" ht="14.65" hidden="false" customHeight="true" outlineLevel="0" collapsed="false">
      <c r="A169" s="24" t="n">
        <v>0.829861111111111</v>
      </c>
      <c r="B169" s="14" t="n">
        <f aca="false">COUNTIF($G169:$IV169,"K")</f>
        <v>0</v>
      </c>
      <c r="C169" s="14" t="n">
        <f aca="false">COUNTIF($G169:$IV169,"A")</f>
        <v>0</v>
      </c>
      <c r="D169" s="14" t="n">
        <f aca="false">COUNTIF($G169:$IV169,"T")</f>
        <v>1</v>
      </c>
      <c r="E169" s="14" t="n">
        <f aca="false">COUNTIF($G169:$IV169,"X")</f>
        <v>0</v>
      </c>
      <c r="F169" s="19" t="n">
        <f aca="false">SUM(B169:E169)</f>
        <v>1</v>
      </c>
      <c r="K169" s="22"/>
      <c r="O169" s="20"/>
      <c r="P169" s="2"/>
      <c r="Q169" s="2"/>
      <c r="R169" s="2"/>
      <c r="S169" s="20"/>
      <c r="T169" s="2"/>
      <c r="U169" s="2"/>
      <c r="V169" s="2"/>
      <c r="W169" s="22"/>
      <c r="AA169" s="20" t="s">
        <v>372</v>
      </c>
      <c r="AE169" s="22"/>
      <c r="AI169" s="22"/>
      <c r="AM169" s="22"/>
      <c r="AQ169" s="22"/>
      <c r="AU169" s="22"/>
      <c r="AY169" s="22"/>
      <c r="BC169" s="20"/>
      <c r="BD169" s="2"/>
      <c r="BE169" s="2"/>
      <c r="BF169" s="2"/>
      <c r="BG169" s="20"/>
      <c r="BH169" s="2"/>
      <c r="BI169" s="2"/>
      <c r="BJ169" s="2"/>
      <c r="BK169" s="22"/>
      <c r="BO169" s="22"/>
      <c r="BS169" s="20"/>
      <c r="BT169" s="2"/>
      <c r="BU169" s="2"/>
      <c r="BV169" s="2"/>
      <c r="BW169" s="20"/>
      <c r="CA169" s="22"/>
      <c r="CE169" s="22"/>
      <c r="CI169" s="22"/>
      <c r="CM169" s="22"/>
      <c r="CQ169" s="22"/>
      <c r="CU169" s="22"/>
      <c r="CY169" s="22"/>
      <c r="DC169" s="22"/>
      <c r="DG169" s="22"/>
      <c r="DK169" s="22"/>
      <c r="DO169" s="22"/>
      <c r="DS169" s="22"/>
      <c r="DW169" s="22"/>
      <c r="EA169" s="22"/>
      <c r="EE169" s="22"/>
      <c r="EI169" s="22"/>
      <c r="EM169" s="22"/>
      <c r="EQ169" s="22"/>
      <c r="EU169" s="22"/>
      <c r="EY169" s="22"/>
      <c r="FC169" s="22"/>
      <c r="FG169" s="22"/>
      <c r="FK169" s="22"/>
      <c r="FO169" s="22"/>
      <c r="FS169" s="22"/>
      <c r="FW169" s="22"/>
      <c r="GA169" s="22"/>
      <c r="GE169" s="22"/>
      <c r="GI169" s="22"/>
      <c r="GM169" s="22"/>
      <c r="GQ169" s="22"/>
      <c r="GU169" s="22"/>
      <c r="GY169" s="22"/>
      <c r="HC169" s="22"/>
      <c r="HG169" s="22"/>
      <c r="HK169" s="22"/>
      <c r="HO169" s="22"/>
      <c r="HS169" s="22"/>
      <c r="HW169" s="22"/>
      <c r="IA169" s="22"/>
      <c r="IE169" s="22"/>
      <c r="II169" s="22"/>
      <c r="IM169" s="22"/>
      <c r="IQ169" s="22"/>
      <c r="IU169" s="22"/>
    </row>
    <row r="170" s="4" customFormat="true" ht="14.65" hidden="false" customHeight="true" outlineLevel="0" collapsed="false">
      <c r="A170" s="23" t="n">
        <v>0.833333333333333</v>
      </c>
      <c r="B170" s="14" t="n">
        <f aca="false">COUNTIF($G170:$IV170,"K")</f>
        <v>0</v>
      </c>
      <c r="C170" s="14" t="n">
        <f aca="false">COUNTIF($G170:$IV170,"A")</f>
        <v>0</v>
      </c>
      <c r="D170" s="14" t="n">
        <f aca="false">COUNTIF($G170:$IV170,"T")</f>
        <v>1</v>
      </c>
      <c r="E170" s="14" t="n">
        <f aca="false">COUNTIF($G170:$IV170,"X")</f>
        <v>0</v>
      </c>
      <c r="F170" s="19" t="n">
        <f aca="false">SUM(B170:E170)</f>
        <v>1</v>
      </c>
      <c r="K170" s="22"/>
      <c r="O170" s="20"/>
      <c r="P170" s="2"/>
      <c r="Q170" s="2"/>
      <c r="R170" s="2"/>
      <c r="S170" s="20"/>
      <c r="T170" s="2"/>
      <c r="U170" s="2"/>
      <c r="V170" s="2"/>
      <c r="W170" s="22"/>
      <c r="AA170" s="20" t="s">
        <v>372</v>
      </c>
      <c r="AE170" s="22"/>
      <c r="AI170" s="22"/>
      <c r="AM170" s="22"/>
      <c r="AQ170" s="22"/>
      <c r="AU170" s="22"/>
      <c r="AY170" s="22"/>
      <c r="BC170" s="20"/>
      <c r="BD170" s="2"/>
      <c r="BE170" s="2"/>
      <c r="BF170" s="2"/>
      <c r="BG170" s="20"/>
      <c r="BH170" s="2"/>
      <c r="BI170" s="2"/>
      <c r="BJ170" s="2"/>
      <c r="BK170" s="22"/>
      <c r="BO170" s="22"/>
      <c r="BS170" s="20"/>
      <c r="BT170" s="2"/>
      <c r="BU170" s="2"/>
      <c r="BV170" s="2"/>
      <c r="BW170" s="20"/>
      <c r="CA170" s="22"/>
      <c r="CE170" s="22"/>
      <c r="CI170" s="22"/>
      <c r="CM170" s="22"/>
      <c r="CQ170" s="22"/>
      <c r="CU170" s="22"/>
      <c r="CY170" s="22"/>
      <c r="DC170" s="22"/>
      <c r="DG170" s="22"/>
      <c r="DK170" s="22"/>
      <c r="DO170" s="22"/>
      <c r="DS170" s="22"/>
      <c r="DW170" s="22"/>
      <c r="EA170" s="22"/>
      <c r="EE170" s="22"/>
      <c r="EI170" s="22"/>
      <c r="EM170" s="22"/>
      <c r="EQ170" s="22"/>
      <c r="EU170" s="22"/>
      <c r="EY170" s="22"/>
      <c r="FC170" s="22"/>
      <c r="FG170" s="22"/>
      <c r="FK170" s="22"/>
      <c r="FO170" s="22"/>
      <c r="FS170" s="22"/>
      <c r="FW170" s="22"/>
      <c r="GA170" s="22"/>
      <c r="GE170" s="22"/>
      <c r="GI170" s="22"/>
      <c r="GM170" s="22"/>
      <c r="GQ170" s="22"/>
      <c r="GU170" s="22"/>
      <c r="GY170" s="22"/>
      <c r="HC170" s="22"/>
      <c r="HG170" s="22"/>
      <c r="HK170" s="22"/>
      <c r="HO170" s="22"/>
      <c r="HS170" s="22"/>
      <c r="HW170" s="22"/>
      <c r="IA170" s="22"/>
      <c r="IE170" s="22"/>
      <c r="II170" s="22"/>
      <c r="IM170" s="22"/>
      <c r="IQ170" s="22"/>
      <c r="IU170" s="22"/>
    </row>
    <row r="171" s="4" customFormat="true" ht="14.65" hidden="false" customHeight="true" outlineLevel="0" collapsed="false">
      <c r="A171" s="24" t="n">
        <v>0.836805555555556</v>
      </c>
      <c r="B171" s="14" t="n">
        <f aca="false">COUNTIF($G171:$IV171,"K")</f>
        <v>0</v>
      </c>
      <c r="C171" s="14" t="n">
        <f aca="false">COUNTIF($G171:$IV171,"A")</f>
        <v>0</v>
      </c>
      <c r="D171" s="14" t="n">
        <f aca="false">COUNTIF($G171:$IV171,"T")</f>
        <v>0</v>
      </c>
      <c r="E171" s="14" t="n">
        <f aca="false">COUNTIF($G171:$IV171,"X")</f>
        <v>0</v>
      </c>
      <c r="F171" s="19" t="n">
        <f aca="false">SUM(B171:E171)</f>
        <v>0</v>
      </c>
      <c r="K171" s="22"/>
      <c r="O171" s="20"/>
      <c r="P171" s="2"/>
      <c r="Q171" s="2"/>
      <c r="R171" s="2"/>
      <c r="S171" s="20"/>
      <c r="T171" s="2"/>
      <c r="U171" s="2"/>
      <c r="V171" s="2"/>
      <c r="W171" s="22"/>
      <c r="AA171" s="20"/>
      <c r="AE171" s="22"/>
      <c r="AI171" s="22"/>
      <c r="AM171" s="22"/>
      <c r="AQ171" s="22"/>
      <c r="AU171" s="22"/>
      <c r="AY171" s="22"/>
      <c r="BC171" s="20"/>
      <c r="BD171" s="2"/>
      <c r="BE171" s="2"/>
      <c r="BF171" s="2"/>
      <c r="BG171" s="20"/>
      <c r="BH171" s="2"/>
      <c r="BI171" s="2"/>
      <c r="BJ171" s="2"/>
      <c r="BK171" s="22"/>
      <c r="BO171" s="22"/>
      <c r="BS171" s="20"/>
      <c r="BT171" s="2"/>
      <c r="BU171" s="2"/>
      <c r="BV171" s="2"/>
      <c r="BW171" s="20"/>
      <c r="CA171" s="22"/>
      <c r="CE171" s="22"/>
      <c r="CI171" s="22"/>
      <c r="CM171" s="22"/>
      <c r="CQ171" s="22"/>
      <c r="CU171" s="22"/>
      <c r="CY171" s="22"/>
      <c r="DC171" s="22"/>
      <c r="DG171" s="22"/>
      <c r="DK171" s="22"/>
      <c r="DO171" s="22"/>
      <c r="DS171" s="22"/>
      <c r="DW171" s="22"/>
      <c r="EA171" s="22"/>
      <c r="EE171" s="22"/>
      <c r="EI171" s="22"/>
      <c r="EM171" s="22"/>
      <c r="EQ171" s="22"/>
      <c r="EU171" s="22"/>
      <c r="EY171" s="22"/>
      <c r="FC171" s="22"/>
      <c r="FG171" s="22"/>
      <c r="FK171" s="22"/>
      <c r="FO171" s="22"/>
      <c r="FS171" s="22"/>
      <c r="FW171" s="22"/>
      <c r="GA171" s="22"/>
      <c r="GE171" s="22"/>
      <c r="GI171" s="22"/>
      <c r="GM171" s="22"/>
      <c r="GQ171" s="22"/>
      <c r="GU171" s="22"/>
      <c r="GY171" s="22"/>
      <c r="HC171" s="22"/>
      <c r="HG171" s="22"/>
      <c r="HK171" s="22"/>
      <c r="HO171" s="22"/>
      <c r="HS171" s="22"/>
      <c r="HW171" s="22"/>
      <c r="IA171" s="22"/>
      <c r="IE171" s="22"/>
      <c r="II171" s="22"/>
      <c r="IM171" s="22"/>
      <c r="IQ171" s="22"/>
      <c r="IU171" s="22"/>
    </row>
    <row r="172" s="4" customFormat="true" ht="14.65" hidden="false" customHeight="true" outlineLevel="0" collapsed="false">
      <c r="A172" s="24" t="n">
        <v>0.840277777777778</v>
      </c>
      <c r="B172" s="14" t="n">
        <f aca="false">COUNTIF($G172:$IV172,"K")</f>
        <v>0</v>
      </c>
      <c r="C172" s="14" t="n">
        <f aca="false">COUNTIF($G172:$IV172,"A")</f>
        <v>0</v>
      </c>
      <c r="D172" s="14" t="n">
        <f aca="false">COUNTIF($G172:$IV172,"T")</f>
        <v>0</v>
      </c>
      <c r="E172" s="14" t="n">
        <f aca="false">COUNTIF($G172:$IV172,"X")</f>
        <v>0</v>
      </c>
      <c r="F172" s="19" t="n">
        <f aca="false">SUM(B172:E172)</f>
        <v>0</v>
      </c>
      <c r="K172" s="22"/>
      <c r="O172" s="20"/>
      <c r="P172" s="2"/>
      <c r="Q172" s="2"/>
      <c r="R172" s="2"/>
      <c r="S172" s="20"/>
      <c r="T172" s="2"/>
      <c r="U172" s="2"/>
      <c r="V172" s="2"/>
      <c r="W172" s="22"/>
      <c r="AA172" s="20"/>
      <c r="AE172" s="22"/>
      <c r="AI172" s="22"/>
      <c r="AM172" s="22"/>
      <c r="AQ172" s="22"/>
      <c r="AU172" s="22"/>
      <c r="AY172" s="22"/>
      <c r="BC172" s="20"/>
      <c r="BD172" s="2"/>
      <c r="BE172" s="2"/>
      <c r="BF172" s="2"/>
      <c r="BG172" s="20"/>
      <c r="BH172" s="2"/>
      <c r="BI172" s="2"/>
      <c r="BJ172" s="2"/>
      <c r="BK172" s="22"/>
      <c r="BO172" s="22"/>
      <c r="BS172" s="20"/>
      <c r="BT172" s="2"/>
      <c r="BU172" s="2"/>
      <c r="BV172" s="2"/>
      <c r="BW172" s="20"/>
      <c r="CA172" s="22"/>
      <c r="CE172" s="22"/>
      <c r="CI172" s="22"/>
      <c r="CM172" s="22"/>
      <c r="CQ172" s="22"/>
      <c r="CU172" s="22"/>
      <c r="CY172" s="22"/>
      <c r="DC172" s="22"/>
      <c r="DG172" s="22"/>
      <c r="DK172" s="22"/>
      <c r="DO172" s="22"/>
      <c r="DS172" s="22"/>
      <c r="DW172" s="22"/>
      <c r="EA172" s="22"/>
      <c r="EE172" s="22"/>
      <c r="EI172" s="22"/>
      <c r="EM172" s="22"/>
      <c r="EQ172" s="22"/>
      <c r="EU172" s="22"/>
      <c r="EY172" s="22"/>
      <c r="FC172" s="22"/>
      <c r="FG172" s="22"/>
      <c r="FK172" s="22"/>
      <c r="FO172" s="22"/>
      <c r="FS172" s="22"/>
      <c r="FW172" s="22"/>
      <c r="GA172" s="22"/>
      <c r="GE172" s="22"/>
      <c r="GI172" s="22"/>
      <c r="GM172" s="22"/>
      <c r="GQ172" s="22"/>
      <c r="GU172" s="22"/>
      <c r="GY172" s="22"/>
      <c r="HC172" s="22"/>
      <c r="HG172" s="22"/>
      <c r="HK172" s="22"/>
      <c r="HO172" s="22"/>
      <c r="HS172" s="22"/>
      <c r="HW172" s="22"/>
      <c r="IA172" s="22"/>
      <c r="IE172" s="22"/>
      <c r="II172" s="22"/>
      <c r="IM172" s="22"/>
      <c r="IQ172" s="22"/>
      <c r="IU172" s="22"/>
    </row>
    <row r="173" s="4" customFormat="true" ht="14.65" hidden="false" customHeight="true" outlineLevel="0" collapsed="false">
      <c r="A173" s="24" t="n">
        <v>0.84375</v>
      </c>
      <c r="B173" s="14" t="n">
        <f aca="false">COUNTIF($G173:$IV173,"K")</f>
        <v>0</v>
      </c>
      <c r="C173" s="14" t="n">
        <f aca="false">COUNTIF($G173:$IV173,"A")</f>
        <v>0</v>
      </c>
      <c r="D173" s="14" t="n">
        <f aca="false">COUNTIF($G173:$IV173,"T")</f>
        <v>0</v>
      </c>
      <c r="E173" s="14" t="n">
        <f aca="false">COUNTIF($G173:$IV173,"X")</f>
        <v>0</v>
      </c>
      <c r="F173" s="19" t="n">
        <f aca="false">SUM(B173:E173)</f>
        <v>0</v>
      </c>
      <c r="K173" s="22"/>
      <c r="O173" s="20"/>
      <c r="P173" s="2"/>
      <c r="Q173" s="2"/>
      <c r="R173" s="2"/>
      <c r="S173" s="20"/>
      <c r="T173" s="2"/>
      <c r="U173" s="2"/>
      <c r="V173" s="2"/>
      <c r="W173" s="22"/>
      <c r="AA173" s="20"/>
      <c r="AE173" s="22"/>
      <c r="AI173" s="22"/>
      <c r="AM173" s="22"/>
      <c r="AQ173" s="22"/>
      <c r="AU173" s="22"/>
      <c r="AY173" s="22"/>
      <c r="BC173" s="20"/>
      <c r="BD173" s="2"/>
      <c r="BE173" s="2"/>
      <c r="BF173" s="2"/>
      <c r="BG173" s="20"/>
      <c r="BH173" s="2"/>
      <c r="BI173" s="2"/>
      <c r="BJ173" s="2"/>
      <c r="BK173" s="22"/>
      <c r="BO173" s="22"/>
      <c r="BS173" s="20"/>
      <c r="BT173" s="2"/>
      <c r="BU173" s="2"/>
      <c r="BV173" s="2"/>
      <c r="BW173" s="20"/>
      <c r="CA173" s="22"/>
      <c r="CE173" s="22"/>
      <c r="CI173" s="22"/>
      <c r="CM173" s="22"/>
      <c r="CQ173" s="22"/>
      <c r="CU173" s="22"/>
      <c r="CY173" s="22"/>
      <c r="DC173" s="22"/>
      <c r="DG173" s="22"/>
      <c r="DK173" s="22"/>
      <c r="DO173" s="22"/>
      <c r="DS173" s="22"/>
      <c r="DW173" s="22"/>
      <c r="EA173" s="22"/>
      <c r="EE173" s="22"/>
      <c r="EI173" s="22"/>
      <c r="EM173" s="22"/>
      <c r="EQ173" s="22"/>
      <c r="EU173" s="22"/>
      <c r="EY173" s="22"/>
      <c r="FC173" s="22"/>
      <c r="FG173" s="22"/>
      <c r="FK173" s="22"/>
      <c r="FO173" s="22"/>
      <c r="FS173" s="22"/>
      <c r="FW173" s="22"/>
      <c r="GA173" s="22"/>
      <c r="GE173" s="22"/>
      <c r="GI173" s="22"/>
      <c r="GM173" s="22"/>
      <c r="GQ173" s="22"/>
      <c r="GU173" s="22"/>
      <c r="GY173" s="22"/>
      <c r="HC173" s="22"/>
      <c r="HG173" s="22"/>
      <c r="HK173" s="22"/>
      <c r="HO173" s="22"/>
      <c r="HS173" s="22"/>
      <c r="HW173" s="22"/>
      <c r="IA173" s="22"/>
      <c r="IE173" s="22"/>
      <c r="II173" s="22"/>
      <c r="IM173" s="22"/>
      <c r="IQ173" s="22"/>
      <c r="IU173" s="22"/>
    </row>
    <row r="174" s="4" customFormat="true" ht="14.65" hidden="false" customHeight="true" outlineLevel="0" collapsed="false">
      <c r="A174" s="24" t="n">
        <v>0.847222222222222</v>
      </c>
      <c r="B174" s="14" t="n">
        <f aca="false">COUNTIF($G174:$IV174,"K")</f>
        <v>0</v>
      </c>
      <c r="C174" s="14" t="n">
        <f aca="false">COUNTIF($G174:$IV174,"A")</f>
        <v>0</v>
      </c>
      <c r="D174" s="14" t="n">
        <f aca="false">COUNTIF($G174:$IV174,"T")</f>
        <v>0</v>
      </c>
      <c r="E174" s="14" t="n">
        <f aca="false">COUNTIF($G174:$IV174,"X")</f>
        <v>0</v>
      </c>
      <c r="F174" s="19" t="n">
        <f aca="false">SUM(B174:E174)</f>
        <v>0</v>
      </c>
      <c r="K174" s="22"/>
      <c r="O174" s="20"/>
      <c r="P174" s="2"/>
      <c r="Q174" s="2"/>
      <c r="R174" s="2"/>
      <c r="S174" s="20"/>
      <c r="T174" s="2"/>
      <c r="U174" s="2"/>
      <c r="V174" s="2"/>
      <c r="W174" s="22"/>
      <c r="AA174" s="20"/>
      <c r="AE174" s="22"/>
      <c r="AI174" s="22"/>
      <c r="AM174" s="22"/>
      <c r="AQ174" s="22"/>
      <c r="AU174" s="22"/>
      <c r="AY174" s="22"/>
      <c r="BC174" s="20"/>
      <c r="BD174" s="2"/>
      <c r="BE174" s="2"/>
      <c r="BF174" s="2"/>
      <c r="BG174" s="20"/>
      <c r="BH174" s="2"/>
      <c r="BI174" s="2"/>
      <c r="BJ174" s="2"/>
      <c r="BK174" s="22"/>
      <c r="BO174" s="22"/>
      <c r="BS174" s="20"/>
      <c r="BT174" s="2"/>
      <c r="BU174" s="2"/>
      <c r="BV174" s="2"/>
      <c r="BW174" s="20"/>
      <c r="CA174" s="22"/>
      <c r="CE174" s="22"/>
      <c r="CI174" s="22"/>
      <c r="CM174" s="22"/>
      <c r="CQ174" s="22"/>
      <c r="CU174" s="22"/>
      <c r="CY174" s="22"/>
      <c r="DC174" s="22"/>
      <c r="DG174" s="22"/>
      <c r="DK174" s="22"/>
      <c r="DO174" s="22"/>
      <c r="DS174" s="22"/>
      <c r="DW174" s="22"/>
      <c r="EA174" s="22"/>
      <c r="EE174" s="22"/>
      <c r="EI174" s="22"/>
      <c r="EM174" s="22"/>
      <c r="EQ174" s="22"/>
      <c r="EU174" s="22"/>
      <c r="EY174" s="22"/>
      <c r="FC174" s="22"/>
      <c r="FG174" s="22"/>
      <c r="FK174" s="22"/>
      <c r="FO174" s="22"/>
      <c r="FS174" s="22"/>
      <c r="FW174" s="22"/>
      <c r="GA174" s="22"/>
      <c r="GE174" s="22"/>
      <c r="GI174" s="22"/>
      <c r="GM174" s="22"/>
      <c r="GQ174" s="22"/>
      <c r="GU174" s="22"/>
      <c r="GY174" s="22"/>
      <c r="HC174" s="22"/>
      <c r="HG174" s="22"/>
      <c r="HK174" s="22"/>
      <c r="HO174" s="22"/>
      <c r="HS174" s="22"/>
      <c r="HW174" s="22"/>
      <c r="IA174" s="22"/>
      <c r="IE174" s="22"/>
      <c r="II174" s="22"/>
      <c r="IM174" s="22"/>
      <c r="IQ174" s="22"/>
      <c r="IU174" s="22"/>
    </row>
    <row r="175" s="4" customFormat="true" ht="14.65" hidden="false" customHeight="true" outlineLevel="0" collapsed="false">
      <c r="A175" s="24" t="n">
        <v>0.850694444444444</v>
      </c>
      <c r="B175" s="14" t="n">
        <f aca="false">COUNTIF($G175:$IV175,"K")</f>
        <v>0</v>
      </c>
      <c r="C175" s="14" t="n">
        <f aca="false">COUNTIF($G175:$IV175,"A")</f>
        <v>0</v>
      </c>
      <c r="D175" s="14" t="n">
        <f aca="false">COUNTIF($G175:$IV175,"T")</f>
        <v>0</v>
      </c>
      <c r="E175" s="14" t="n">
        <f aca="false">COUNTIF($G175:$IV175,"X")</f>
        <v>0</v>
      </c>
      <c r="F175" s="19" t="n">
        <f aca="false">SUM(B175:E175)</f>
        <v>0</v>
      </c>
      <c r="K175" s="22"/>
      <c r="O175" s="20"/>
      <c r="P175" s="2"/>
      <c r="Q175" s="2"/>
      <c r="R175" s="2"/>
      <c r="S175" s="20"/>
      <c r="T175" s="2"/>
      <c r="U175" s="2"/>
      <c r="V175" s="2"/>
      <c r="W175" s="22"/>
      <c r="AA175" s="20"/>
      <c r="AE175" s="22"/>
      <c r="AI175" s="22"/>
      <c r="AM175" s="22"/>
      <c r="AQ175" s="22"/>
      <c r="AU175" s="22"/>
      <c r="AY175" s="22"/>
      <c r="BC175" s="20"/>
      <c r="BD175" s="2"/>
      <c r="BE175" s="2"/>
      <c r="BF175" s="2"/>
      <c r="BG175" s="20"/>
      <c r="BH175" s="2"/>
      <c r="BI175" s="2"/>
      <c r="BJ175" s="2"/>
      <c r="BK175" s="22"/>
      <c r="BO175" s="22"/>
      <c r="BS175" s="20"/>
      <c r="BT175" s="2"/>
      <c r="BU175" s="2"/>
      <c r="BV175" s="2"/>
      <c r="BW175" s="20"/>
      <c r="CA175" s="22"/>
      <c r="CE175" s="22"/>
      <c r="CI175" s="22"/>
      <c r="CM175" s="22"/>
      <c r="CQ175" s="22"/>
      <c r="CU175" s="22"/>
      <c r="CY175" s="22"/>
      <c r="DC175" s="22"/>
      <c r="DG175" s="22"/>
      <c r="DK175" s="22"/>
      <c r="DO175" s="22"/>
      <c r="DS175" s="22"/>
      <c r="DW175" s="22"/>
      <c r="EA175" s="22"/>
      <c r="EE175" s="22"/>
      <c r="EI175" s="22"/>
      <c r="EM175" s="22"/>
      <c r="EQ175" s="22"/>
      <c r="EU175" s="22"/>
      <c r="EY175" s="22"/>
      <c r="FC175" s="22"/>
      <c r="FG175" s="22"/>
      <c r="FK175" s="22"/>
      <c r="FO175" s="22"/>
      <c r="FS175" s="22"/>
      <c r="FW175" s="22"/>
      <c r="GA175" s="22"/>
      <c r="GE175" s="22"/>
      <c r="GI175" s="22"/>
      <c r="GM175" s="22"/>
      <c r="GQ175" s="22"/>
      <c r="GU175" s="22"/>
      <c r="GY175" s="22"/>
      <c r="HC175" s="22"/>
      <c r="HG175" s="22"/>
      <c r="HK175" s="22"/>
      <c r="HO175" s="22"/>
      <c r="HS175" s="22"/>
      <c r="HW175" s="22"/>
      <c r="IA175" s="22"/>
      <c r="IE175" s="22"/>
      <c r="II175" s="22"/>
      <c r="IM175" s="22"/>
      <c r="IQ175" s="22"/>
      <c r="IU175" s="22"/>
    </row>
    <row r="176" s="4" customFormat="true" ht="14.65" hidden="false" customHeight="true" outlineLevel="0" collapsed="false">
      <c r="A176" s="24" t="n">
        <v>0.854166666666667</v>
      </c>
      <c r="B176" s="14" t="n">
        <f aca="false">COUNTIF($G176:$IV176,"K")</f>
        <v>0</v>
      </c>
      <c r="C176" s="14" t="n">
        <f aca="false">COUNTIF($G176:$IV176,"A")</f>
        <v>0</v>
      </c>
      <c r="D176" s="14" t="n">
        <f aca="false">COUNTIF($G176:$IV176,"T")</f>
        <v>0</v>
      </c>
      <c r="E176" s="14" t="n">
        <f aca="false">COUNTIF($G176:$IV176,"X")</f>
        <v>0</v>
      </c>
      <c r="F176" s="19" t="n">
        <f aca="false">SUM(B176:E176)</f>
        <v>0</v>
      </c>
      <c r="K176" s="22"/>
      <c r="O176" s="20"/>
      <c r="P176" s="2"/>
      <c r="Q176" s="2"/>
      <c r="R176" s="2"/>
      <c r="S176" s="20"/>
      <c r="T176" s="2"/>
      <c r="U176" s="2"/>
      <c r="V176" s="2"/>
      <c r="W176" s="22"/>
      <c r="AA176" s="20"/>
      <c r="AE176" s="22"/>
      <c r="AI176" s="22"/>
      <c r="AM176" s="22"/>
      <c r="AQ176" s="22"/>
      <c r="AU176" s="22"/>
      <c r="AY176" s="22"/>
      <c r="BC176" s="20"/>
      <c r="BD176" s="2"/>
      <c r="BE176" s="2"/>
      <c r="BF176" s="2"/>
      <c r="BG176" s="20"/>
      <c r="BH176" s="2"/>
      <c r="BI176" s="2"/>
      <c r="BJ176" s="2"/>
      <c r="BK176" s="22"/>
      <c r="BO176" s="22"/>
      <c r="BS176" s="20"/>
      <c r="BT176" s="2"/>
      <c r="BU176" s="2"/>
      <c r="BV176" s="2"/>
      <c r="BW176" s="20"/>
      <c r="CA176" s="22"/>
      <c r="CE176" s="22"/>
      <c r="CI176" s="22"/>
      <c r="CM176" s="22"/>
      <c r="CQ176" s="22"/>
      <c r="CU176" s="22"/>
      <c r="CY176" s="22"/>
      <c r="DC176" s="22"/>
      <c r="DG176" s="22"/>
      <c r="DK176" s="22"/>
      <c r="DO176" s="22"/>
      <c r="DS176" s="22"/>
      <c r="DW176" s="22"/>
      <c r="EA176" s="22"/>
      <c r="EE176" s="22"/>
      <c r="EI176" s="22"/>
      <c r="EM176" s="22"/>
      <c r="EQ176" s="22"/>
      <c r="EU176" s="22"/>
      <c r="EY176" s="22"/>
      <c r="FC176" s="22"/>
      <c r="FG176" s="22"/>
      <c r="FK176" s="22"/>
      <c r="FO176" s="22"/>
      <c r="FS176" s="22"/>
      <c r="FW176" s="22"/>
      <c r="GA176" s="22"/>
      <c r="GE176" s="22"/>
      <c r="GI176" s="22"/>
      <c r="GM176" s="22"/>
      <c r="GQ176" s="22"/>
      <c r="GU176" s="22"/>
      <c r="GY176" s="22"/>
      <c r="HC176" s="22"/>
      <c r="HG176" s="22"/>
      <c r="HK176" s="22"/>
      <c r="HO176" s="22"/>
      <c r="HS176" s="22"/>
      <c r="HW176" s="22"/>
      <c r="IA176" s="22"/>
      <c r="IE176" s="22"/>
      <c r="II176" s="22"/>
      <c r="IM176" s="22"/>
      <c r="IQ176" s="22"/>
      <c r="IU176" s="22"/>
    </row>
    <row r="177" s="4" customFormat="true" ht="14.65" hidden="false" customHeight="true" outlineLevel="0" collapsed="false">
      <c r="A177" s="24" t="n">
        <v>0.857638888888889</v>
      </c>
      <c r="B177" s="14" t="n">
        <f aca="false">COUNTIF($G177:$IV177,"K")</f>
        <v>0</v>
      </c>
      <c r="C177" s="14" t="n">
        <f aca="false">COUNTIF($G177:$IV177,"A")</f>
        <v>0</v>
      </c>
      <c r="D177" s="14" t="n">
        <f aca="false">COUNTIF($G177:$IV177,"T")</f>
        <v>0</v>
      </c>
      <c r="E177" s="14" t="n">
        <f aca="false">COUNTIF($G177:$IV177,"X")</f>
        <v>0</v>
      </c>
      <c r="F177" s="19" t="n">
        <f aca="false">SUM(B177:E177)</f>
        <v>0</v>
      </c>
      <c r="K177" s="22"/>
      <c r="O177" s="20"/>
      <c r="P177" s="2"/>
      <c r="Q177" s="2"/>
      <c r="R177" s="2"/>
      <c r="S177" s="20"/>
      <c r="T177" s="2"/>
      <c r="U177" s="2"/>
      <c r="V177" s="2"/>
      <c r="W177" s="22"/>
      <c r="AA177" s="20"/>
      <c r="AE177" s="22"/>
      <c r="AI177" s="22"/>
      <c r="AM177" s="22"/>
      <c r="AQ177" s="22"/>
      <c r="AU177" s="22"/>
      <c r="AY177" s="22"/>
      <c r="BC177" s="20"/>
      <c r="BD177" s="2"/>
      <c r="BE177" s="2"/>
      <c r="BF177" s="2"/>
      <c r="BG177" s="20"/>
      <c r="BH177" s="2"/>
      <c r="BI177" s="2"/>
      <c r="BJ177" s="2"/>
      <c r="BK177" s="22"/>
      <c r="BO177" s="22"/>
      <c r="BS177" s="20"/>
      <c r="BT177" s="2"/>
      <c r="BU177" s="2"/>
      <c r="BV177" s="2"/>
      <c r="BW177" s="20"/>
      <c r="CA177" s="22"/>
      <c r="CE177" s="22"/>
      <c r="CI177" s="22"/>
      <c r="CM177" s="22"/>
      <c r="CQ177" s="22"/>
      <c r="CU177" s="22"/>
      <c r="CY177" s="22"/>
      <c r="DC177" s="22"/>
      <c r="DG177" s="22"/>
      <c r="DK177" s="22"/>
      <c r="DO177" s="22"/>
      <c r="DS177" s="22"/>
      <c r="DW177" s="22"/>
      <c r="EA177" s="22"/>
      <c r="EE177" s="22"/>
      <c r="EI177" s="22"/>
      <c r="EM177" s="22"/>
      <c r="EQ177" s="22"/>
      <c r="EU177" s="22"/>
      <c r="EY177" s="22"/>
      <c r="FC177" s="22"/>
      <c r="FG177" s="22"/>
      <c r="FK177" s="22"/>
      <c r="FO177" s="22"/>
      <c r="FS177" s="22"/>
      <c r="FW177" s="22"/>
      <c r="GA177" s="22"/>
      <c r="GE177" s="22"/>
      <c r="GI177" s="22"/>
      <c r="GM177" s="22"/>
      <c r="GQ177" s="22"/>
      <c r="GU177" s="22"/>
      <c r="GY177" s="22"/>
      <c r="HC177" s="22"/>
      <c r="HG177" s="22"/>
      <c r="HK177" s="22"/>
      <c r="HO177" s="22"/>
      <c r="HS177" s="22"/>
      <c r="HW177" s="22"/>
      <c r="IA177" s="22"/>
      <c r="IE177" s="22"/>
      <c r="II177" s="22"/>
      <c r="IM177" s="22"/>
      <c r="IQ177" s="22"/>
      <c r="IU177" s="22"/>
    </row>
    <row r="178" s="4" customFormat="true" ht="14.65" hidden="false" customHeight="true" outlineLevel="0" collapsed="false">
      <c r="A178" s="24" t="n">
        <v>0.861111111111111</v>
      </c>
      <c r="B178" s="14" t="n">
        <f aca="false">COUNTIF($G178:$IV178,"K")</f>
        <v>0</v>
      </c>
      <c r="C178" s="14" t="n">
        <f aca="false">COUNTIF($G178:$IV178,"A")</f>
        <v>0</v>
      </c>
      <c r="D178" s="14" t="n">
        <f aca="false">COUNTIF($G178:$IV178,"T")</f>
        <v>0</v>
      </c>
      <c r="E178" s="14" t="n">
        <f aca="false">COUNTIF($G178:$IV178,"X")</f>
        <v>0</v>
      </c>
      <c r="F178" s="19" t="n">
        <f aca="false">SUM(B178:E178)</f>
        <v>0</v>
      </c>
      <c r="K178" s="22"/>
      <c r="O178" s="20"/>
      <c r="P178" s="2"/>
      <c r="Q178" s="2"/>
      <c r="R178" s="2"/>
      <c r="S178" s="20"/>
      <c r="T178" s="2"/>
      <c r="U178" s="2"/>
      <c r="V178" s="2"/>
      <c r="W178" s="22"/>
      <c r="AA178" s="20"/>
      <c r="AE178" s="22"/>
      <c r="AI178" s="22"/>
      <c r="AM178" s="22"/>
      <c r="AQ178" s="22"/>
      <c r="AU178" s="22"/>
      <c r="AY178" s="22"/>
      <c r="BC178" s="20"/>
      <c r="BD178" s="2"/>
      <c r="BE178" s="2"/>
      <c r="BF178" s="2"/>
      <c r="BG178" s="20"/>
      <c r="BH178" s="2"/>
      <c r="BI178" s="2"/>
      <c r="BJ178" s="2"/>
      <c r="BK178" s="22"/>
      <c r="BO178" s="22"/>
      <c r="BS178" s="20"/>
      <c r="BT178" s="2"/>
      <c r="BU178" s="2"/>
      <c r="BV178" s="2"/>
      <c r="BW178" s="20"/>
      <c r="CA178" s="22"/>
      <c r="CE178" s="22"/>
      <c r="CI178" s="22"/>
      <c r="CM178" s="22"/>
      <c r="CQ178" s="22"/>
      <c r="CU178" s="22"/>
      <c r="CY178" s="22"/>
      <c r="DC178" s="22"/>
      <c r="DG178" s="22"/>
      <c r="DK178" s="22"/>
      <c r="DO178" s="22"/>
      <c r="DS178" s="22"/>
      <c r="DW178" s="22"/>
      <c r="EA178" s="22"/>
      <c r="EE178" s="22"/>
      <c r="EI178" s="22"/>
      <c r="EM178" s="22"/>
      <c r="EQ178" s="22"/>
      <c r="EU178" s="22"/>
      <c r="EY178" s="22"/>
      <c r="FC178" s="22"/>
      <c r="FG178" s="22"/>
      <c r="FK178" s="22"/>
      <c r="FO178" s="22"/>
      <c r="FS178" s="22"/>
      <c r="FW178" s="22"/>
      <c r="GA178" s="22"/>
      <c r="GE178" s="22"/>
      <c r="GI178" s="22"/>
      <c r="GM178" s="22"/>
      <c r="GQ178" s="22"/>
      <c r="GU178" s="22"/>
      <c r="GY178" s="22"/>
      <c r="HC178" s="22"/>
      <c r="HG178" s="22"/>
      <c r="HK178" s="22"/>
      <c r="HO178" s="22"/>
      <c r="HS178" s="22"/>
      <c r="HW178" s="22"/>
      <c r="IA178" s="22"/>
      <c r="IE178" s="22"/>
      <c r="II178" s="22"/>
      <c r="IM178" s="22"/>
      <c r="IQ178" s="22"/>
      <c r="IU178" s="22"/>
    </row>
    <row r="179" s="4" customFormat="true" ht="14.65" hidden="false" customHeight="true" outlineLevel="0" collapsed="false">
      <c r="A179" s="24" t="n">
        <v>0.864583333333333</v>
      </c>
      <c r="B179" s="14" t="n">
        <f aca="false">COUNTIF($G179:$IV179,"K")</f>
        <v>0</v>
      </c>
      <c r="C179" s="14" t="n">
        <f aca="false">COUNTIF($G179:$IV179,"A")</f>
        <v>0</v>
      </c>
      <c r="D179" s="14" t="n">
        <f aca="false">COUNTIF($G179:$IV179,"T")</f>
        <v>0</v>
      </c>
      <c r="E179" s="14" t="n">
        <f aca="false">COUNTIF($G179:$IV179,"X")</f>
        <v>0</v>
      </c>
      <c r="F179" s="19" t="n">
        <f aca="false">SUM(B179:E179)</f>
        <v>0</v>
      </c>
      <c r="K179" s="22"/>
      <c r="O179" s="20"/>
      <c r="P179" s="2"/>
      <c r="Q179" s="2"/>
      <c r="R179" s="2"/>
      <c r="S179" s="20"/>
      <c r="T179" s="2"/>
      <c r="U179" s="2"/>
      <c r="V179" s="2"/>
      <c r="W179" s="22"/>
      <c r="AA179" s="20"/>
      <c r="AE179" s="22"/>
      <c r="AI179" s="22"/>
      <c r="AM179" s="22"/>
      <c r="AQ179" s="22"/>
      <c r="AU179" s="22"/>
      <c r="AY179" s="22"/>
      <c r="BC179" s="20"/>
      <c r="BD179" s="2"/>
      <c r="BE179" s="2"/>
      <c r="BF179" s="2"/>
      <c r="BG179" s="20"/>
      <c r="BH179" s="2"/>
      <c r="BI179" s="2"/>
      <c r="BJ179" s="2"/>
      <c r="BK179" s="22"/>
      <c r="BO179" s="22"/>
      <c r="BS179" s="20"/>
      <c r="BT179" s="2"/>
      <c r="BU179" s="2"/>
      <c r="BV179" s="2"/>
      <c r="BW179" s="20"/>
      <c r="CA179" s="22"/>
      <c r="CE179" s="22"/>
      <c r="CI179" s="22"/>
      <c r="CM179" s="22"/>
      <c r="CQ179" s="22"/>
      <c r="CU179" s="22"/>
      <c r="CY179" s="22"/>
      <c r="DC179" s="22"/>
      <c r="DG179" s="22"/>
      <c r="DK179" s="22"/>
      <c r="DO179" s="22"/>
      <c r="DS179" s="22"/>
      <c r="DW179" s="22"/>
      <c r="EA179" s="22"/>
      <c r="EE179" s="22"/>
      <c r="EI179" s="22"/>
      <c r="EM179" s="22"/>
      <c r="EQ179" s="22"/>
      <c r="EU179" s="22"/>
      <c r="EY179" s="22"/>
      <c r="FC179" s="22"/>
      <c r="FG179" s="22"/>
      <c r="FK179" s="22"/>
      <c r="FO179" s="22"/>
      <c r="FS179" s="22"/>
      <c r="FW179" s="22"/>
      <c r="GA179" s="22"/>
      <c r="GE179" s="22"/>
      <c r="GI179" s="22"/>
      <c r="GM179" s="22"/>
      <c r="GQ179" s="22"/>
      <c r="GU179" s="22"/>
      <c r="GY179" s="22"/>
      <c r="HC179" s="22"/>
      <c r="HG179" s="22"/>
      <c r="HK179" s="22"/>
      <c r="HO179" s="22"/>
      <c r="HS179" s="22"/>
      <c r="HW179" s="22"/>
      <c r="IA179" s="22"/>
      <c r="IE179" s="22"/>
      <c r="II179" s="22"/>
      <c r="IM179" s="22"/>
      <c r="IQ179" s="22"/>
      <c r="IU179" s="22"/>
    </row>
    <row r="180" s="4" customFormat="true" ht="14.65" hidden="false" customHeight="true" outlineLevel="0" collapsed="false">
      <c r="A180" s="24" t="n">
        <v>0.868055555555556</v>
      </c>
      <c r="B180" s="14" t="n">
        <f aca="false">COUNTIF($G180:$IV180,"K")</f>
        <v>0</v>
      </c>
      <c r="C180" s="14" t="n">
        <f aca="false">COUNTIF($G180:$IV180,"A")</f>
        <v>0</v>
      </c>
      <c r="D180" s="14" t="n">
        <f aca="false">COUNTIF($G180:$IV180,"T")</f>
        <v>0</v>
      </c>
      <c r="E180" s="14" t="n">
        <f aca="false">COUNTIF($G180:$IV180,"X")</f>
        <v>0</v>
      </c>
      <c r="F180" s="19" t="n">
        <f aca="false">SUM(B180:E180)</f>
        <v>0</v>
      </c>
      <c r="K180" s="22"/>
      <c r="O180" s="20"/>
      <c r="P180" s="2"/>
      <c r="Q180" s="2"/>
      <c r="R180" s="2"/>
      <c r="S180" s="20"/>
      <c r="T180" s="2"/>
      <c r="U180" s="2"/>
      <c r="V180" s="2"/>
      <c r="W180" s="22"/>
      <c r="AA180" s="20"/>
      <c r="AE180" s="22"/>
      <c r="AI180" s="22"/>
      <c r="AM180" s="22"/>
      <c r="AQ180" s="22"/>
      <c r="AU180" s="22"/>
      <c r="AY180" s="22"/>
      <c r="BC180" s="20"/>
      <c r="BD180" s="2"/>
      <c r="BE180" s="2"/>
      <c r="BF180" s="2"/>
      <c r="BG180" s="20"/>
      <c r="BH180" s="2"/>
      <c r="BI180" s="2"/>
      <c r="BJ180" s="2"/>
      <c r="BK180" s="22"/>
      <c r="BO180" s="22"/>
      <c r="BS180" s="20"/>
      <c r="BT180" s="2"/>
      <c r="BU180" s="2"/>
      <c r="BV180" s="2"/>
      <c r="BW180" s="20"/>
      <c r="CA180" s="22"/>
      <c r="CE180" s="22"/>
      <c r="CI180" s="22"/>
      <c r="CM180" s="22"/>
      <c r="CQ180" s="22"/>
      <c r="CU180" s="22"/>
      <c r="CY180" s="22"/>
      <c r="DC180" s="22"/>
      <c r="DG180" s="22"/>
      <c r="DK180" s="22"/>
      <c r="DO180" s="22"/>
      <c r="DS180" s="22"/>
      <c r="DW180" s="22"/>
      <c r="EA180" s="22"/>
      <c r="EE180" s="22"/>
      <c r="EI180" s="22"/>
      <c r="EM180" s="22"/>
      <c r="EQ180" s="22"/>
      <c r="EU180" s="22"/>
      <c r="EY180" s="22"/>
      <c r="FC180" s="22"/>
      <c r="FG180" s="22"/>
      <c r="FK180" s="22"/>
      <c r="FO180" s="22"/>
      <c r="FS180" s="22"/>
      <c r="FW180" s="22"/>
      <c r="GA180" s="22"/>
      <c r="GE180" s="22"/>
      <c r="GI180" s="22"/>
      <c r="GM180" s="22"/>
      <c r="GQ180" s="22"/>
      <c r="GU180" s="22"/>
      <c r="GY180" s="22"/>
      <c r="HC180" s="22"/>
      <c r="HG180" s="22"/>
      <c r="HK180" s="22"/>
      <c r="HO180" s="22"/>
      <c r="HS180" s="22"/>
      <c r="HW180" s="22"/>
      <c r="IA180" s="22"/>
      <c r="IE180" s="22"/>
      <c r="II180" s="22"/>
      <c r="IM180" s="22"/>
      <c r="IQ180" s="22"/>
      <c r="IU180" s="22"/>
    </row>
    <row r="181" s="4" customFormat="true" ht="14.65" hidden="false" customHeight="true" outlineLevel="0" collapsed="false">
      <c r="A181" s="24" t="n">
        <v>0.871527777777778</v>
      </c>
      <c r="B181" s="14" t="n">
        <f aca="false">COUNTIF($G181:$IV181,"K")</f>
        <v>0</v>
      </c>
      <c r="C181" s="14" t="n">
        <f aca="false">COUNTIF($G181:$IV181,"A")</f>
        <v>0</v>
      </c>
      <c r="D181" s="14" t="n">
        <f aca="false">COUNTIF($G181:$IV181,"T")</f>
        <v>0</v>
      </c>
      <c r="E181" s="14" t="n">
        <f aca="false">COUNTIF($G181:$IV181,"X")</f>
        <v>0</v>
      </c>
      <c r="F181" s="19" t="n">
        <f aca="false">SUM(B181:E181)</f>
        <v>0</v>
      </c>
      <c r="K181" s="22"/>
      <c r="O181" s="20"/>
      <c r="P181" s="2"/>
      <c r="Q181" s="2"/>
      <c r="R181" s="2"/>
      <c r="S181" s="20"/>
      <c r="T181" s="2"/>
      <c r="U181" s="2"/>
      <c r="V181" s="2"/>
      <c r="W181" s="22"/>
      <c r="AA181" s="20"/>
      <c r="AE181" s="22"/>
      <c r="AI181" s="22"/>
      <c r="AM181" s="22"/>
      <c r="AQ181" s="22"/>
      <c r="AU181" s="22"/>
      <c r="AY181" s="22"/>
      <c r="BC181" s="20"/>
      <c r="BD181" s="2"/>
      <c r="BE181" s="2"/>
      <c r="BF181" s="2"/>
      <c r="BG181" s="20"/>
      <c r="BH181" s="2"/>
      <c r="BI181" s="2"/>
      <c r="BJ181" s="2"/>
      <c r="BK181" s="22"/>
      <c r="BO181" s="22"/>
      <c r="BS181" s="20"/>
      <c r="BT181" s="2"/>
      <c r="BU181" s="2"/>
      <c r="BV181" s="2"/>
      <c r="BW181" s="20"/>
      <c r="CA181" s="22"/>
      <c r="CE181" s="22"/>
      <c r="CI181" s="22"/>
      <c r="CM181" s="22"/>
      <c r="CQ181" s="22"/>
      <c r="CU181" s="22"/>
      <c r="CY181" s="22"/>
      <c r="DC181" s="22"/>
      <c r="DG181" s="22"/>
      <c r="DK181" s="22"/>
      <c r="DO181" s="22"/>
      <c r="DS181" s="22"/>
      <c r="DW181" s="22"/>
      <c r="EA181" s="22"/>
      <c r="EE181" s="22"/>
      <c r="EI181" s="22"/>
      <c r="EM181" s="22"/>
      <c r="EQ181" s="22"/>
      <c r="EU181" s="22"/>
      <c r="EY181" s="22"/>
      <c r="FC181" s="22"/>
      <c r="FG181" s="22"/>
      <c r="FK181" s="22"/>
      <c r="FO181" s="22"/>
      <c r="FS181" s="22"/>
      <c r="FW181" s="22"/>
      <c r="GA181" s="22"/>
      <c r="GE181" s="22"/>
      <c r="GI181" s="22"/>
      <c r="GM181" s="22"/>
      <c r="GQ181" s="22"/>
      <c r="GU181" s="22"/>
      <c r="GY181" s="22"/>
      <c r="HC181" s="22"/>
      <c r="HG181" s="22"/>
      <c r="HK181" s="22"/>
      <c r="HO181" s="22"/>
      <c r="HS181" s="22"/>
      <c r="HW181" s="22"/>
      <c r="IA181" s="22"/>
      <c r="IE181" s="22"/>
      <c r="II181" s="22"/>
      <c r="IM181" s="22"/>
      <c r="IQ181" s="22"/>
      <c r="IU181" s="22"/>
    </row>
    <row r="182" s="4" customFormat="true" ht="14.65" hidden="false" customHeight="true" outlineLevel="0" collapsed="false">
      <c r="A182" s="23" t="n">
        <v>0.875</v>
      </c>
      <c r="B182" s="14" t="n">
        <f aca="false">COUNTIF($G182:$IV182,"K")</f>
        <v>0</v>
      </c>
      <c r="C182" s="14" t="n">
        <f aca="false">COUNTIF($G182:$IV182,"A")</f>
        <v>0</v>
      </c>
      <c r="D182" s="14" t="n">
        <f aca="false">COUNTIF($G182:$IV182,"T")</f>
        <v>0</v>
      </c>
      <c r="E182" s="14" t="n">
        <f aca="false">COUNTIF($G182:$IV182,"X")</f>
        <v>0</v>
      </c>
      <c r="F182" s="19" t="n">
        <f aca="false">SUM(B182:E182)</f>
        <v>0</v>
      </c>
      <c r="K182" s="22"/>
      <c r="O182" s="20"/>
      <c r="P182" s="2"/>
      <c r="Q182" s="2"/>
      <c r="R182" s="2"/>
      <c r="S182" s="20"/>
      <c r="T182" s="2"/>
      <c r="U182" s="2"/>
      <c r="V182" s="2"/>
      <c r="W182" s="22"/>
      <c r="AA182" s="20"/>
      <c r="AE182" s="22"/>
      <c r="AI182" s="22"/>
      <c r="AM182" s="22"/>
      <c r="AQ182" s="22"/>
      <c r="AU182" s="22"/>
      <c r="AY182" s="22"/>
      <c r="BC182" s="20"/>
      <c r="BD182" s="2"/>
      <c r="BE182" s="2"/>
      <c r="BF182" s="2"/>
      <c r="BG182" s="20"/>
      <c r="BH182" s="2"/>
      <c r="BI182" s="2"/>
      <c r="BJ182" s="2"/>
      <c r="BK182" s="22"/>
      <c r="BO182" s="22"/>
      <c r="BS182" s="20"/>
      <c r="BT182" s="2"/>
      <c r="BU182" s="2"/>
      <c r="BV182" s="2"/>
      <c r="BW182" s="20"/>
      <c r="CA182" s="22"/>
      <c r="CE182" s="22"/>
      <c r="CI182" s="22"/>
      <c r="CM182" s="22"/>
      <c r="CQ182" s="22"/>
      <c r="CU182" s="22"/>
      <c r="CY182" s="22"/>
      <c r="DC182" s="22"/>
      <c r="DG182" s="22"/>
      <c r="DK182" s="22"/>
      <c r="DO182" s="22"/>
      <c r="DS182" s="22"/>
      <c r="DW182" s="22"/>
      <c r="EA182" s="22"/>
      <c r="EE182" s="22"/>
      <c r="EI182" s="22"/>
      <c r="EM182" s="22"/>
      <c r="EQ182" s="22"/>
      <c r="EU182" s="22"/>
      <c r="EY182" s="22"/>
      <c r="FC182" s="22"/>
      <c r="FG182" s="22"/>
      <c r="FK182" s="22"/>
      <c r="FO182" s="22"/>
      <c r="FS182" s="22"/>
      <c r="FW182" s="22"/>
      <c r="GA182" s="22"/>
      <c r="GE182" s="22"/>
      <c r="GI182" s="22"/>
      <c r="GM182" s="22"/>
      <c r="GQ182" s="22"/>
      <c r="GU182" s="22"/>
      <c r="GY182" s="22"/>
      <c r="HC182" s="22"/>
      <c r="HG182" s="22"/>
      <c r="HK182" s="22"/>
      <c r="HO182" s="22"/>
      <c r="HS182" s="22"/>
      <c r="HW182" s="22"/>
      <c r="IA182" s="22"/>
      <c r="IE182" s="22"/>
      <c r="II182" s="22"/>
      <c r="IM182" s="22"/>
      <c r="IQ182" s="22"/>
      <c r="IU182" s="22"/>
    </row>
    <row r="183" s="4" customFormat="true" ht="14.65" hidden="false" customHeight="true" outlineLevel="0" collapsed="false">
      <c r="A183" s="0"/>
      <c r="B183" s="14"/>
      <c r="C183" s="14"/>
      <c r="D183" s="14"/>
      <c r="E183" s="15"/>
      <c r="F183" s="16"/>
      <c r="K183" s="22"/>
      <c r="O183" s="20"/>
      <c r="P183" s="2"/>
      <c r="Q183" s="2"/>
      <c r="R183" s="2"/>
      <c r="S183" s="20"/>
      <c r="T183" s="2"/>
      <c r="U183" s="2"/>
      <c r="V183" s="2"/>
      <c r="W183" s="22"/>
      <c r="AA183" s="20"/>
      <c r="AE183" s="22"/>
      <c r="AI183" s="22"/>
      <c r="AM183" s="22"/>
      <c r="AQ183" s="22"/>
      <c r="AU183" s="22"/>
      <c r="AY183" s="22"/>
      <c r="BC183" s="20"/>
      <c r="BD183" s="2"/>
      <c r="BE183" s="2"/>
      <c r="BF183" s="2"/>
      <c r="BG183" s="20"/>
      <c r="BH183" s="2"/>
      <c r="BI183" s="2"/>
      <c r="BJ183" s="2"/>
      <c r="BK183" s="22"/>
      <c r="BO183" s="22"/>
      <c r="BS183" s="20"/>
      <c r="BT183" s="2"/>
      <c r="BU183" s="2"/>
      <c r="BV183" s="2"/>
      <c r="BW183" s="20"/>
      <c r="CA183" s="22"/>
      <c r="CE183" s="22"/>
      <c r="CI183" s="22"/>
      <c r="CM183" s="22"/>
      <c r="CQ183" s="22"/>
      <c r="CU183" s="22"/>
      <c r="CY183" s="22"/>
      <c r="DC183" s="22"/>
      <c r="DG183" s="22"/>
      <c r="DK183" s="22"/>
      <c r="DO183" s="22"/>
      <c r="DS183" s="22"/>
      <c r="DW183" s="22"/>
      <c r="EA183" s="22"/>
      <c r="EE183" s="22"/>
      <c r="EI183" s="22"/>
      <c r="EM183" s="22"/>
      <c r="EQ183" s="22"/>
      <c r="EU183" s="22"/>
      <c r="EY183" s="22"/>
      <c r="FC183" s="22"/>
      <c r="FG183" s="22"/>
      <c r="FK183" s="22"/>
      <c r="FO183" s="22"/>
      <c r="FS183" s="22"/>
      <c r="FW183" s="22"/>
      <c r="GA183" s="22"/>
      <c r="GE183" s="22"/>
      <c r="GI183" s="22"/>
      <c r="GM183" s="22"/>
      <c r="GQ183" s="22"/>
      <c r="GU183" s="22"/>
      <c r="GY183" s="22"/>
      <c r="HC183" s="22"/>
      <c r="HG183" s="22"/>
      <c r="HK183" s="22"/>
      <c r="HO183" s="22"/>
      <c r="HS183" s="22"/>
      <c r="HW183" s="22"/>
      <c r="IA183" s="22"/>
      <c r="IE183" s="22"/>
      <c r="II183" s="22"/>
      <c r="IM183" s="22"/>
      <c r="IQ183" s="22"/>
      <c r="IU183" s="22"/>
    </row>
    <row r="184" s="4" customFormat="true" ht="14.65" hidden="false" customHeight="true" outlineLevel="0" collapsed="false">
      <c r="A184" s="0"/>
      <c r="B184" s="14"/>
      <c r="C184" s="14"/>
      <c r="D184" s="14"/>
      <c r="E184" s="15"/>
      <c r="F184" s="16"/>
      <c r="K184" s="22"/>
      <c r="O184" s="20"/>
      <c r="P184" s="2"/>
      <c r="Q184" s="2"/>
      <c r="R184" s="2"/>
      <c r="S184" s="20"/>
      <c r="T184" s="2"/>
      <c r="U184" s="2"/>
      <c r="V184" s="2"/>
      <c r="W184" s="22"/>
      <c r="AA184" s="20"/>
      <c r="AE184" s="22"/>
      <c r="AI184" s="22"/>
      <c r="AM184" s="22"/>
      <c r="AQ184" s="22"/>
      <c r="AU184" s="22"/>
      <c r="AY184" s="22"/>
      <c r="BC184" s="20"/>
      <c r="BD184" s="2"/>
      <c r="BE184" s="2"/>
      <c r="BF184" s="2"/>
      <c r="BG184" s="20"/>
      <c r="BH184" s="2"/>
      <c r="BI184" s="2"/>
      <c r="BJ184" s="2"/>
      <c r="BK184" s="22"/>
      <c r="BO184" s="22"/>
      <c r="BS184" s="20"/>
      <c r="BT184" s="2"/>
      <c r="BU184" s="2"/>
      <c r="BV184" s="2"/>
      <c r="BW184" s="20"/>
      <c r="CA184" s="22"/>
      <c r="CE184" s="22"/>
      <c r="CI184" s="22"/>
      <c r="CM184" s="22"/>
      <c r="CQ184" s="22"/>
      <c r="CU184" s="22"/>
      <c r="CY184" s="22"/>
      <c r="DC184" s="22"/>
      <c r="DG184" s="22"/>
      <c r="DK184" s="22"/>
      <c r="DO184" s="22"/>
      <c r="DS184" s="22"/>
      <c r="DW184" s="22"/>
      <c r="EA184" s="22"/>
      <c r="EE184" s="22"/>
      <c r="EI184" s="22"/>
      <c r="EM184" s="22"/>
      <c r="EQ184" s="22"/>
      <c r="EU184" s="22"/>
      <c r="EY184" s="22"/>
      <c r="FC184" s="22"/>
      <c r="FG184" s="22"/>
      <c r="FK184" s="22"/>
      <c r="FO184" s="22"/>
      <c r="FS184" s="22"/>
      <c r="FW184" s="22"/>
      <c r="GA184" s="22"/>
      <c r="GE184" s="22"/>
      <c r="GI184" s="22"/>
      <c r="GM184" s="22"/>
      <c r="GQ184" s="22"/>
      <c r="GU184" s="22"/>
      <c r="GY184" s="22"/>
      <c r="HC184" s="22"/>
      <c r="HG184" s="22"/>
      <c r="HK184" s="22"/>
      <c r="HO184" s="22"/>
      <c r="HS184" s="22"/>
      <c r="HW184" s="22"/>
      <c r="IA184" s="22"/>
      <c r="IE184" s="22"/>
      <c r="II184" s="22"/>
      <c r="IM184" s="22"/>
      <c r="IQ184" s="22"/>
      <c r="IU184" s="22"/>
    </row>
    <row r="185" s="4" customFormat="true" ht="14.65" hidden="false" customHeight="true" outlineLevel="0" collapsed="false">
      <c r="A185" s="0"/>
      <c r="B185" s="14"/>
      <c r="C185" s="14"/>
      <c r="D185" s="14"/>
      <c r="E185" s="14"/>
      <c r="F185" s="16"/>
      <c r="K185" s="22"/>
      <c r="O185" s="20"/>
      <c r="P185" s="2"/>
      <c r="Q185" s="2"/>
      <c r="R185" s="2"/>
      <c r="S185" s="20"/>
      <c r="T185" s="2"/>
      <c r="U185" s="2"/>
      <c r="V185" s="2"/>
      <c r="W185" s="22"/>
      <c r="AA185" s="20"/>
      <c r="AE185" s="22"/>
      <c r="AI185" s="22"/>
      <c r="AM185" s="22"/>
      <c r="AQ185" s="22"/>
      <c r="AU185" s="22"/>
      <c r="AY185" s="22"/>
      <c r="BC185" s="20"/>
      <c r="BD185" s="2"/>
      <c r="BE185" s="2"/>
      <c r="BF185" s="2"/>
      <c r="BG185" s="20"/>
      <c r="BH185" s="2"/>
      <c r="BI185" s="2"/>
      <c r="BJ185" s="2"/>
      <c r="BK185" s="22"/>
      <c r="BO185" s="22"/>
      <c r="BS185" s="20"/>
      <c r="BT185" s="2"/>
      <c r="BU185" s="2"/>
      <c r="BV185" s="2"/>
      <c r="BW185" s="20"/>
      <c r="CA185" s="22"/>
      <c r="CE185" s="22"/>
      <c r="CI185" s="22"/>
      <c r="CM185" s="22"/>
      <c r="CQ185" s="22"/>
      <c r="CU185" s="22"/>
      <c r="CY185" s="22"/>
      <c r="DC185" s="22"/>
      <c r="DG185" s="22"/>
      <c r="DK185" s="22"/>
      <c r="DO185" s="22"/>
      <c r="DS185" s="22"/>
      <c r="DW185" s="22"/>
      <c r="EA185" s="22"/>
      <c r="EE185" s="22"/>
      <c r="EI185" s="22"/>
      <c r="EM185" s="22"/>
      <c r="EQ185" s="22"/>
      <c r="EU185" s="22"/>
      <c r="EY185" s="22"/>
      <c r="FC185" s="22"/>
      <c r="FG185" s="22"/>
      <c r="FK185" s="22"/>
      <c r="FO185" s="22"/>
      <c r="FS185" s="22"/>
      <c r="FW185" s="22"/>
      <c r="GA185" s="22"/>
      <c r="GE185" s="22"/>
      <c r="GI185" s="22"/>
      <c r="GM185" s="22"/>
      <c r="GQ185" s="22"/>
      <c r="GU185" s="22"/>
      <c r="GY185" s="22"/>
      <c r="HC185" s="22"/>
      <c r="HG185" s="22"/>
      <c r="HK185" s="22"/>
      <c r="HO185" s="22"/>
      <c r="HS185" s="22"/>
      <c r="HW185" s="22"/>
      <c r="IA185" s="22"/>
      <c r="IE185" s="22"/>
      <c r="II185" s="22"/>
      <c r="IM185" s="22"/>
      <c r="IQ185" s="22"/>
      <c r="IU185" s="22"/>
    </row>
    <row r="186" s="4" customFormat="true" ht="14.65" hidden="false" customHeight="true" outlineLevel="0" collapsed="false">
      <c r="A186" s="0"/>
      <c r="B186" s="14"/>
      <c r="C186" s="14"/>
      <c r="D186" s="14"/>
      <c r="E186" s="15"/>
      <c r="F186" s="16"/>
      <c r="K186" s="22"/>
      <c r="O186" s="20"/>
      <c r="P186" s="2"/>
      <c r="Q186" s="2"/>
      <c r="R186" s="2"/>
      <c r="S186" s="20"/>
      <c r="T186" s="2"/>
      <c r="U186" s="2"/>
      <c r="V186" s="2"/>
      <c r="W186" s="22"/>
      <c r="AA186" s="20"/>
      <c r="AE186" s="22"/>
      <c r="AI186" s="22"/>
      <c r="AM186" s="22"/>
      <c r="AQ186" s="22"/>
      <c r="AU186" s="22"/>
      <c r="AY186" s="22"/>
      <c r="BC186" s="20"/>
      <c r="BD186" s="2"/>
      <c r="BE186" s="2"/>
      <c r="BF186" s="2"/>
      <c r="BG186" s="20"/>
      <c r="BH186" s="2"/>
      <c r="BI186" s="2"/>
      <c r="BJ186" s="2"/>
      <c r="BK186" s="22"/>
      <c r="BO186" s="22"/>
      <c r="BS186" s="20"/>
      <c r="BT186" s="2"/>
      <c r="BU186" s="2"/>
      <c r="BV186" s="2"/>
      <c r="BW186" s="20"/>
      <c r="CA186" s="22"/>
      <c r="CE186" s="22"/>
      <c r="CI186" s="22"/>
      <c r="CM186" s="22"/>
      <c r="CQ186" s="22"/>
      <c r="CU186" s="22"/>
      <c r="CY186" s="22"/>
      <c r="DC186" s="22"/>
      <c r="DG186" s="22"/>
      <c r="DK186" s="22"/>
      <c r="DO186" s="22"/>
      <c r="DS186" s="22"/>
      <c r="DW186" s="22"/>
      <c r="EA186" s="22"/>
      <c r="EE186" s="22"/>
      <c r="EI186" s="22"/>
      <c r="EM186" s="22"/>
      <c r="EQ186" s="22"/>
      <c r="EU186" s="22"/>
      <c r="EY186" s="22"/>
      <c r="FC186" s="22"/>
      <c r="FG186" s="22"/>
      <c r="FK186" s="22"/>
      <c r="FO186" s="22"/>
      <c r="FS186" s="22"/>
      <c r="FW186" s="22"/>
      <c r="GA186" s="22"/>
      <c r="GE186" s="22"/>
      <c r="GI186" s="22"/>
      <c r="GM186" s="22"/>
      <c r="GQ186" s="22"/>
      <c r="GU186" s="22"/>
      <c r="GY186" s="22"/>
      <c r="HC186" s="22"/>
      <c r="HG186" s="22"/>
      <c r="HK186" s="22"/>
      <c r="HO186" s="22"/>
      <c r="HS186" s="22"/>
      <c r="HW186" s="22"/>
      <c r="IA186" s="22"/>
      <c r="IE186" s="22"/>
      <c r="II186" s="22"/>
      <c r="IM186" s="22"/>
      <c r="IQ186" s="22"/>
      <c r="IU186" s="22"/>
    </row>
    <row r="187" s="4" customFormat="true" ht="14.65" hidden="false" customHeight="true" outlineLevel="0" collapsed="false">
      <c r="A187" s="0"/>
      <c r="B187" s="14"/>
      <c r="C187" s="14"/>
      <c r="D187" s="14"/>
      <c r="E187" s="15"/>
      <c r="F187" s="16"/>
      <c r="K187" s="22"/>
      <c r="O187" s="20"/>
      <c r="P187" s="2"/>
      <c r="Q187" s="2"/>
      <c r="R187" s="2"/>
      <c r="S187" s="20"/>
      <c r="T187" s="2"/>
      <c r="U187" s="2"/>
      <c r="V187" s="2"/>
      <c r="W187" s="22"/>
      <c r="AA187" s="20"/>
      <c r="AE187" s="22"/>
      <c r="AI187" s="22"/>
      <c r="AM187" s="22"/>
      <c r="AQ187" s="22"/>
      <c r="AU187" s="22"/>
      <c r="AY187" s="22"/>
      <c r="BC187" s="20"/>
      <c r="BD187" s="2"/>
      <c r="BE187" s="2"/>
      <c r="BF187" s="2"/>
      <c r="BG187" s="20"/>
      <c r="BH187" s="2"/>
      <c r="BI187" s="2"/>
      <c r="BJ187" s="2"/>
      <c r="BK187" s="22"/>
      <c r="BO187" s="22"/>
      <c r="BS187" s="20"/>
      <c r="BT187" s="2"/>
      <c r="BU187" s="2"/>
      <c r="BV187" s="2"/>
      <c r="BW187" s="20"/>
      <c r="CA187" s="22"/>
      <c r="CE187" s="22"/>
      <c r="CI187" s="22"/>
      <c r="CM187" s="22"/>
      <c r="CQ187" s="22"/>
      <c r="CU187" s="22"/>
      <c r="CY187" s="22"/>
      <c r="DC187" s="22"/>
      <c r="DG187" s="22"/>
      <c r="DK187" s="22"/>
      <c r="DO187" s="22"/>
      <c r="DS187" s="22"/>
      <c r="DW187" s="22"/>
      <c r="EA187" s="22"/>
      <c r="EE187" s="22"/>
      <c r="EI187" s="22"/>
      <c r="EM187" s="22"/>
      <c r="EQ187" s="22"/>
      <c r="EU187" s="22"/>
      <c r="EY187" s="22"/>
      <c r="FC187" s="22"/>
      <c r="FG187" s="22"/>
      <c r="FK187" s="22"/>
      <c r="FO187" s="22"/>
      <c r="FS187" s="22"/>
      <c r="FW187" s="22"/>
      <c r="GA187" s="22"/>
      <c r="GE187" s="22"/>
      <c r="GI187" s="22"/>
      <c r="GM187" s="22"/>
      <c r="GQ187" s="22"/>
      <c r="GU187" s="22"/>
      <c r="GY187" s="22"/>
      <c r="HC187" s="22"/>
      <c r="HG187" s="22"/>
      <c r="HK187" s="22"/>
      <c r="HO187" s="22"/>
      <c r="HS187" s="22"/>
      <c r="HW187" s="22"/>
      <c r="IA187" s="22"/>
      <c r="IE187" s="22"/>
      <c r="II187" s="22"/>
      <c r="IM187" s="22"/>
      <c r="IQ187" s="22"/>
      <c r="IU187" s="22"/>
    </row>
    <row r="188" s="4" customFormat="true" ht="14.65" hidden="false" customHeight="true" outlineLevel="0" collapsed="false">
      <c r="A188" s="0"/>
      <c r="B188" s="14"/>
      <c r="C188" s="14"/>
      <c r="D188" s="14"/>
      <c r="E188" s="15"/>
      <c r="F188" s="16"/>
      <c r="K188" s="22"/>
      <c r="O188" s="20"/>
      <c r="P188" s="2"/>
      <c r="Q188" s="2"/>
      <c r="R188" s="2"/>
      <c r="S188" s="20"/>
      <c r="T188" s="2"/>
      <c r="U188" s="2"/>
      <c r="V188" s="2"/>
      <c r="W188" s="22"/>
      <c r="AA188" s="20"/>
      <c r="AE188" s="22"/>
      <c r="AI188" s="22"/>
      <c r="AM188" s="22"/>
      <c r="AQ188" s="22"/>
      <c r="AU188" s="22"/>
      <c r="AY188" s="22"/>
      <c r="BC188" s="20"/>
      <c r="BD188" s="2"/>
      <c r="BE188" s="2"/>
      <c r="BF188" s="2"/>
      <c r="BG188" s="20"/>
      <c r="BH188" s="2"/>
      <c r="BI188" s="2"/>
      <c r="BJ188" s="2"/>
      <c r="BK188" s="22"/>
      <c r="BO188" s="22"/>
      <c r="BS188" s="20"/>
      <c r="BT188" s="2"/>
      <c r="BU188" s="2"/>
      <c r="BV188" s="2"/>
      <c r="BW188" s="20"/>
      <c r="CA188" s="22"/>
      <c r="CE188" s="22"/>
      <c r="CI188" s="22"/>
      <c r="CM188" s="22"/>
      <c r="CQ188" s="22"/>
      <c r="CU188" s="22"/>
      <c r="CY188" s="22"/>
      <c r="DC188" s="22"/>
      <c r="DG188" s="22"/>
      <c r="DK188" s="22"/>
      <c r="DO188" s="22"/>
      <c r="DS188" s="22"/>
      <c r="DW188" s="22"/>
      <c r="EA188" s="22"/>
      <c r="EE188" s="22"/>
      <c r="EI188" s="22"/>
      <c r="EM188" s="22"/>
      <c r="EQ188" s="22"/>
      <c r="EU188" s="22"/>
      <c r="EY188" s="22"/>
      <c r="FC188" s="22"/>
      <c r="FG188" s="22"/>
      <c r="FK188" s="22"/>
      <c r="FO188" s="22"/>
      <c r="FS188" s="22"/>
      <c r="FW188" s="22"/>
      <c r="GA188" s="22"/>
      <c r="GE188" s="22"/>
      <c r="GI188" s="22"/>
      <c r="GM188" s="22"/>
      <c r="GQ188" s="22"/>
      <c r="GU188" s="22"/>
      <c r="GY188" s="22"/>
      <c r="HC188" s="22"/>
      <c r="HG188" s="22"/>
      <c r="HK188" s="22"/>
      <c r="HO188" s="22"/>
      <c r="HS188" s="22"/>
      <c r="HW188" s="22"/>
      <c r="IA188" s="22"/>
      <c r="IE188" s="22"/>
      <c r="II188" s="22"/>
      <c r="IM188" s="22"/>
      <c r="IQ188" s="22"/>
      <c r="IU188" s="22"/>
    </row>
    <row r="189" s="4" customFormat="true" ht="14.65" hidden="false" customHeight="true" outlineLevel="0" collapsed="false">
      <c r="A189" s="0"/>
      <c r="B189" s="14"/>
      <c r="C189" s="14"/>
      <c r="D189" s="14"/>
      <c r="E189" s="15"/>
      <c r="F189" s="16"/>
      <c r="K189" s="22"/>
      <c r="O189" s="20"/>
      <c r="P189" s="2"/>
      <c r="Q189" s="2"/>
      <c r="R189" s="2"/>
      <c r="S189" s="20"/>
      <c r="T189" s="2"/>
      <c r="U189" s="2"/>
      <c r="V189" s="2"/>
      <c r="W189" s="22"/>
      <c r="AA189" s="20"/>
      <c r="AE189" s="22"/>
      <c r="AI189" s="22"/>
      <c r="AM189" s="22"/>
      <c r="AQ189" s="22"/>
      <c r="AU189" s="22"/>
      <c r="AY189" s="22"/>
      <c r="BC189" s="20"/>
      <c r="BD189" s="2"/>
      <c r="BE189" s="2"/>
      <c r="BF189" s="2"/>
      <c r="BG189" s="20"/>
      <c r="BH189" s="2"/>
      <c r="BI189" s="2"/>
      <c r="BJ189" s="2"/>
      <c r="BK189" s="22"/>
      <c r="BO189" s="22"/>
      <c r="BS189" s="20"/>
      <c r="BT189" s="2"/>
      <c r="BU189" s="2"/>
      <c r="BV189" s="2"/>
      <c r="BW189" s="20"/>
      <c r="CA189" s="22"/>
      <c r="CE189" s="22"/>
      <c r="CI189" s="22"/>
      <c r="CM189" s="22"/>
      <c r="CQ189" s="22"/>
      <c r="CU189" s="22"/>
      <c r="CY189" s="22"/>
      <c r="DC189" s="22"/>
      <c r="DG189" s="22"/>
      <c r="DK189" s="22"/>
      <c r="DO189" s="22"/>
      <c r="DS189" s="22"/>
      <c r="DW189" s="22"/>
      <c r="EA189" s="22"/>
      <c r="EE189" s="22"/>
      <c r="EI189" s="22"/>
      <c r="EM189" s="22"/>
      <c r="EQ189" s="22"/>
      <c r="EU189" s="22"/>
      <c r="EY189" s="22"/>
      <c r="FC189" s="22"/>
      <c r="FG189" s="22"/>
      <c r="FK189" s="22"/>
      <c r="FO189" s="22"/>
      <c r="FS189" s="22"/>
      <c r="FW189" s="22"/>
      <c r="GA189" s="22"/>
      <c r="GE189" s="22"/>
      <c r="GI189" s="22"/>
      <c r="GM189" s="22"/>
      <c r="GQ189" s="22"/>
      <c r="GU189" s="22"/>
      <c r="GY189" s="22"/>
      <c r="HC189" s="22"/>
      <c r="HG189" s="22"/>
      <c r="HK189" s="22"/>
      <c r="HO189" s="22"/>
      <c r="HS189" s="22"/>
      <c r="HW189" s="22"/>
      <c r="IA189" s="22"/>
      <c r="IE189" s="22"/>
      <c r="II189" s="22"/>
      <c r="IM189" s="22"/>
      <c r="IQ189" s="22"/>
      <c r="IU189" s="22"/>
    </row>
    <row r="190" s="4" customFormat="true" ht="14.65" hidden="false" customHeight="true" outlineLevel="0" collapsed="false">
      <c r="A190" s="0"/>
      <c r="B190" s="14"/>
      <c r="C190" s="14"/>
      <c r="D190" s="14"/>
      <c r="E190" s="15"/>
      <c r="F190" s="16"/>
      <c r="K190" s="22"/>
      <c r="O190" s="20"/>
      <c r="P190" s="2"/>
      <c r="Q190" s="2"/>
      <c r="R190" s="2"/>
      <c r="S190" s="20"/>
      <c r="T190" s="2"/>
      <c r="U190" s="2"/>
      <c r="V190" s="2"/>
      <c r="W190" s="22"/>
      <c r="AA190" s="20"/>
      <c r="AE190" s="22"/>
      <c r="AI190" s="22"/>
      <c r="AM190" s="22"/>
      <c r="AQ190" s="22"/>
      <c r="AU190" s="22"/>
      <c r="AY190" s="22"/>
      <c r="BC190" s="20"/>
      <c r="BD190" s="2"/>
      <c r="BE190" s="2"/>
      <c r="BF190" s="2"/>
      <c r="BG190" s="20"/>
      <c r="BH190" s="2"/>
      <c r="BI190" s="2"/>
      <c r="BJ190" s="2"/>
      <c r="BK190" s="22"/>
      <c r="BO190" s="22"/>
      <c r="BS190" s="20"/>
      <c r="BT190" s="2"/>
      <c r="BU190" s="2"/>
      <c r="BV190" s="2"/>
      <c r="BW190" s="20"/>
      <c r="CA190" s="22"/>
      <c r="CE190" s="22"/>
      <c r="CI190" s="22"/>
      <c r="CM190" s="22"/>
      <c r="CQ190" s="22"/>
      <c r="CU190" s="22"/>
      <c r="CY190" s="22"/>
      <c r="DC190" s="22"/>
      <c r="DG190" s="22"/>
      <c r="DK190" s="22"/>
      <c r="DO190" s="22"/>
      <c r="DS190" s="22"/>
      <c r="DW190" s="22"/>
      <c r="EA190" s="22"/>
      <c r="EE190" s="22"/>
      <c r="EI190" s="22"/>
      <c r="EM190" s="22"/>
      <c r="EQ190" s="22"/>
      <c r="EU190" s="22"/>
      <c r="EY190" s="22"/>
      <c r="FC190" s="22"/>
      <c r="FG190" s="22"/>
      <c r="FK190" s="22"/>
      <c r="FO190" s="22"/>
      <c r="FS190" s="22"/>
      <c r="FW190" s="22"/>
      <c r="GA190" s="22"/>
      <c r="GE190" s="22"/>
      <c r="GI190" s="22"/>
      <c r="GM190" s="22"/>
      <c r="GQ190" s="22"/>
      <c r="GU190" s="22"/>
      <c r="GY190" s="22"/>
      <c r="HC190" s="22"/>
      <c r="HG190" s="22"/>
      <c r="HK190" s="22"/>
      <c r="HO190" s="22"/>
      <c r="HS190" s="22"/>
      <c r="HW190" s="22"/>
      <c r="IA190" s="22"/>
      <c r="IE190" s="22"/>
      <c r="II190" s="22"/>
      <c r="IM190" s="22"/>
      <c r="IQ190" s="22"/>
      <c r="IU190" s="22"/>
    </row>
    <row r="191" s="4" customFormat="true" ht="14.65" hidden="false" customHeight="true" outlineLevel="0" collapsed="false">
      <c r="A191" s="0"/>
      <c r="B191" s="14"/>
      <c r="C191" s="14"/>
      <c r="D191" s="14"/>
      <c r="E191" s="15"/>
      <c r="F191" s="16"/>
      <c r="K191" s="22"/>
      <c r="O191" s="20"/>
      <c r="P191" s="2"/>
      <c r="Q191" s="2"/>
      <c r="R191" s="2"/>
      <c r="S191" s="20"/>
      <c r="T191" s="2"/>
      <c r="U191" s="2"/>
      <c r="V191" s="2"/>
      <c r="W191" s="22"/>
      <c r="AA191" s="20"/>
      <c r="AE191" s="22"/>
      <c r="AI191" s="22"/>
      <c r="AM191" s="22"/>
      <c r="AQ191" s="22"/>
      <c r="AU191" s="22"/>
      <c r="AY191" s="22"/>
      <c r="BC191" s="20"/>
      <c r="BD191" s="2"/>
      <c r="BE191" s="2"/>
      <c r="BF191" s="2"/>
      <c r="BG191" s="20"/>
      <c r="BH191" s="2"/>
      <c r="BI191" s="2"/>
      <c r="BJ191" s="2"/>
      <c r="BK191" s="22"/>
      <c r="BO191" s="22"/>
      <c r="BS191" s="20"/>
      <c r="BT191" s="2"/>
      <c r="BU191" s="2"/>
      <c r="BV191" s="2"/>
      <c r="BW191" s="20"/>
      <c r="CA191" s="22"/>
      <c r="CE191" s="22"/>
      <c r="CI191" s="22"/>
      <c r="CM191" s="22"/>
      <c r="CQ191" s="22"/>
      <c r="CU191" s="22"/>
      <c r="CY191" s="22"/>
      <c r="DC191" s="22"/>
      <c r="DG191" s="22"/>
      <c r="DK191" s="22"/>
      <c r="DO191" s="22"/>
      <c r="DS191" s="22"/>
      <c r="DW191" s="22"/>
      <c r="EA191" s="22"/>
      <c r="EE191" s="22"/>
      <c r="EI191" s="22"/>
      <c r="EM191" s="22"/>
      <c r="EQ191" s="22"/>
      <c r="EU191" s="22"/>
      <c r="EY191" s="22"/>
      <c r="FC191" s="22"/>
      <c r="FG191" s="22"/>
      <c r="FK191" s="22"/>
      <c r="FO191" s="22"/>
      <c r="FS191" s="22"/>
      <c r="FW191" s="22"/>
      <c r="GA191" s="22"/>
      <c r="GE191" s="22"/>
      <c r="GI191" s="22"/>
      <c r="GM191" s="22"/>
      <c r="GQ191" s="22"/>
      <c r="GU191" s="22"/>
      <c r="GY191" s="22"/>
      <c r="HC191" s="22"/>
      <c r="HG191" s="22"/>
      <c r="HK191" s="22"/>
      <c r="HO191" s="22"/>
      <c r="HS191" s="22"/>
      <c r="HW191" s="22"/>
      <c r="IA191" s="22"/>
      <c r="IE191" s="22"/>
      <c r="II191" s="22"/>
      <c r="IM191" s="22"/>
      <c r="IQ191" s="22"/>
      <c r="IU191" s="22"/>
    </row>
    <row r="192" s="4" customFormat="true" ht="14.65" hidden="false" customHeight="true" outlineLevel="0" collapsed="false">
      <c r="A192" s="0"/>
      <c r="B192" s="14"/>
      <c r="C192" s="14"/>
      <c r="D192" s="14"/>
      <c r="E192" s="15"/>
      <c r="F192" s="16"/>
      <c r="K192" s="22"/>
      <c r="O192" s="20"/>
      <c r="P192" s="2"/>
      <c r="Q192" s="2"/>
      <c r="R192" s="2"/>
      <c r="S192" s="20"/>
      <c r="T192" s="2"/>
      <c r="U192" s="2"/>
      <c r="V192" s="2"/>
      <c r="W192" s="22"/>
      <c r="AA192" s="20"/>
      <c r="AE192" s="22"/>
      <c r="AI192" s="22"/>
      <c r="AM192" s="22"/>
      <c r="AQ192" s="22"/>
      <c r="AU192" s="22"/>
      <c r="AY192" s="22"/>
      <c r="BC192" s="20"/>
      <c r="BD192" s="2"/>
      <c r="BE192" s="2"/>
      <c r="BF192" s="2"/>
      <c r="BG192" s="20"/>
      <c r="BH192" s="2"/>
      <c r="BI192" s="2"/>
      <c r="BJ192" s="2"/>
      <c r="BK192" s="22"/>
      <c r="BO192" s="22"/>
      <c r="BS192" s="20"/>
      <c r="BT192" s="2"/>
      <c r="BU192" s="2"/>
      <c r="BV192" s="2"/>
      <c r="BW192" s="20"/>
      <c r="CA192" s="22"/>
      <c r="CE192" s="22"/>
      <c r="CI192" s="22"/>
      <c r="CM192" s="22"/>
      <c r="CQ192" s="22"/>
      <c r="CU192" s="22"/>
      <c r="CY192" s="22"/>
      <c r="DC192" s="22"/>
      <c r="DG192" s="22"/>
      <c r="DK192" s="22"/>
      <c r="DO192" s="22"/>
      <c r="DS192" s="22"/>
      <c r="DW192" s="22"/>
      <c r="EA192" s="22"/>
      <c r="EE192" s="22"/>
      <c r="EI192" s="22"/>
      <c r="EM192" s="22"/>
      <c r="EQ192" s="22"/>
      <c r="EU192" s="22"/>
      <c r="EY192" s="22"/>
      <c r="FC192" s="22"/>
      <c r="FG192" s="22"/>
      <c r="FK192" s="22"/>
      <c r="FO192" s="22"/>
      <c r="FS192" s="22"/>
      <c r="FW192" s="22"/>
      <c r="GA192" s="22"/>
      <c r="GE192" s="22"/>
      <c r="GI192" s="22"/>
      <c r="GM192" s="22"/>
      <c r="GQ192" s="22"/>
      <c r="GU192" s="22"/>
      <c r="GY192" s="22"/>
      <c r="HC192" s="22"/>
      <c r="HG192" s="22"/>
      <c r="HK192" s="22"/>
      <c r="HO192" s="22"/>
      <c r="HS192" s="22"/>
      <c r="HW192" s="22"/>
      <c r="IA192" s="22"/>
      <c r="IE192" s="22"/>
      <c r="II192" s="22"/>
      <c r="IM192" s="22"/>
      <c r="IQ192" s="22"/>
      <c r="IU192" s="22"/>
    </row>
    <row r="193" s="4" customFormat="true" ht="14.65" hidden="false" customHeight="true" outlineLevel="0" collapsed="false">
      <c r="A193" s="0"/>
      <c r="B193" s="14"/>
      <c r="C193" s="14"/>
      <c r="D193" s="14"/>
      <c r="E193" s="15"/>
      <c r="F193" s="16"/>
      <c r="K193" s="22"/>
      <c r="O193" s="20"/>
      <c r="P193" s="2"/>
      <c r="Q193" s="2"/>
      <c r="R193" s="2"/>
      <c r="S193" s="20"/>
      <c r="T193" s="2"/>
      <c r="U193" s="2"/>
      <c r="V193" s="2"/>
      <c r="W193" s="22"/>
      <c r="AA193" s="20"/>
      <c r="AE193" s="22"/>
      <c r="AI193" s="22"/>
      <c r="AM193" s="22"/>
      <c r="AQ193" s="22"/>
      <c r="AU193" s="22"/>
      <c r="AY193" s="22"/>
      <c r="BC193" s="20"/>
      <c r="BD193" s="2"/>
      <c r="BE193" s="2"/>
      <c r="BF193" s="2"/>
      <c r="BG193" s="20"/>
      <c r="BH193" s="2"/>
      <c r="BI193" s="2"/>
      <c r="BJ193" s="2"/>
      <c r="BK193" s="22"/>
      <c r="BO193" s="22"/>
      <c r="BS193" s="20"/>
      <c r="BT193" s="2"/>
      <c r="BU193" s="2"/>
      <c r="BV193" s="2"/>
      <c r="BW193" s="20"/>
      <c r="CA193" s="22"/>
      <c r="CE193" s="22"/>
      <c r="CI193" s="22"/>
      <c r="CM193" s="22"/>
      <c r="CQ193" s="22"/>
      <c r="CU193" s="22"/>
      <c r="CY193" s="22"/>
      <c r="DC193" s="22"/>
      <c r="DG193" s="22"/>
      <c r="DK193" s="22"/>
      <c r="DO193" s="22"/>
      <c r="DS193" s="22"/>
      <c r="DW193" s="22"/>
      <c r="EA193" s="22"/>
      <c r="EE193" s="22"/>
      <c r="EI193" s="22"/>
      <c r="EM193" s="22"/>
      <c r="EQ193" s="22"/>
      <c r="EU193" s="22"/>
      <c r="EY193" s="22"/>
      <c r="FC193" s="22"/>
      <c r="FG193" s="22"/>
      <c r="FK193" s="22"/>
      <c r="FO193" s="22"/>
      <c r="FS193" s="22"/>
      <c r="FW193" s="22"/>
      <c r="GA193" s="22"/>
      <c r="GE193" s="22"/>
      <c r="GI193" s="22"/>
      <c r="GM193" s="22"/>
      <c r="GQ193" s="22"/>
      <c r="GU193" s="22"/>
      <c r="GY193" s="22"/>
      <c r="HC193" s="22"/>
      <c r="HG193" s="22"/>
      <c r="HK193" s="22"/>
      <c r="HO193" s="22"/>
      <c r="HS193" s="22"/>
      <c r="HW193" s="22"/>
      <c r="IA193" s="22"/>
      <c r="IE193" s="22"/>
      <c r="II193" s="22"/>
      <c r="IM193" s="22"/>
      <c r="IQ193" s="22"/>
      <c r="IU193" s="22"/>
    </row>
    <row r="194" s="4" customFormat="true" ht="14.65" hidden="false" customHeight="true" outlineLevel="0" collapsed="false">
      <c r="A194" s="0"/>
      <c r="B194" s="14"/>
      <c r="C194" s="14"/>
      <c r="D194" s="14"/>
      <c r="E194" s="15"/>
      <c r="F194" s="16"/>
      <c r="K194" s="22"/>
      <c r="O194" s="20"/>
      <c r="P194" s="2"/>
      <c r="Q194" s="2"/>
      <c r="R194" s="2"/>
      <c r="S194" s="20"/>
      <c r="T194" s="2"/>
      <c r="U194" s="2"/>
      <c r="V194" s="2"/>
      <c r="W194" s="22"/>
      <c r="AA194" s="20"/>
      <c r="AE194" s="22"/>
      <c r="AI194" s="22"/>
      <c r="AM194" s="22"/>
      <c r="AQ194" s="22"/>
      <c r="AU194" s="22"/>
      <c r="AY194" s="22"/>
      <c r="BC194" s="20"/>
      <c r="BD194" s="2"/>
      <c r="BE194" s="2"/>
      <c r="BF194" s="2"/>
      <c r="BG194" s="20"/>
      <c r="BH194" s="2"/>
      <c r="BI194" s="2"/>
      <c r="BJ194" s="2"/>
      <c r="BK194" s="22"/>
      <c r="BO194" s="22"/>
      <c r="BS194" s="20"/>
      <c r="BT194" s="2"/>
      <c r="BU194" s="2"/>
      <c r="BV194" s="2"/>
      <c r="BW194" s="20"/>
      <c r="CA194" s="22"/>
      <c r="CE194" s="22"/>
      <c r="CI194" s="22"/>
      <c r="CM194" s="22"/>
      <c r="CQ194" s="22"/>
      <c r="CU194" s="22"/>
      <c r="CY194" s="22"/>
      <c r="DC194" s="22"/>
      <c r="DG194" s="22"/>
      <c r="DK194" s="22"/>
      <c r="DO194" s="22"/>
      <c r="DS194" s="22"/>
      <c r="DW194" s="22"/>
      <c r="EA194" s="22"/>
      <c r="EE194" s="22"/>
      <c r="EI194" s="22"/>
      <c r="EM194" s="22"/>
      <c r="EQ194" s="22"/>
      <c r="EU194" s="22"/>
      <c r="EY194" s="22"/>
      <c r="FC194" s="22"/>
      <c r="FG194" s="22"/>
      <c r="FK194" s="22"/>
      <c r="FO194" s="22"/>
      <c r="FS194" s="22"/>
      <c r="FW194" s="22"/>
      <c r="GA194" s="22"/>
      <c r="GE194" s="22"/>
      <c r="GI194" s="22"/>
      <c r="GM194" s="22"/>
      <c r="GQ194" s="22"/>
      <c r="GU194" s="22"/>
      <c r="GY194" s="22"/>
      <c r="HC194" s="22"/>
      <c r="HG194" s="22"/>
      <c r="HK194" s="22"/>
      <c r="HO194" s="22"/>
      <c r="HS194" s="22"/>
      <c r="HW194" s="22"/>
      <c r="IA194" s="22"/>
      <c r="IE194" s="22"/>
      <c r="II194" s="22"/>
      <c r="IM194" s="22"/>
      <c r="IQ194" s="22"/>
      <c r="IU194" s="22"/>
    </row>
    <row r="195" s="4" customFormat="true" ht="14.65" hidden="false" customHeight="true" outlineLevel="0" collapsed="false">
      <c r="A195" s="0"/>
      <c r="B195" s="14"/>
      <c r="C195" s="14"/>
      <c r="D195" s="14"/>
      <c r="E195" s="15"/>
      <c r="F195" s="16"/>
      <c r="K195" s="22"/>
      <c r="O195" s="20"/>
      <c r="P195" s="2"/>
      <c r="Q195" s="2"/>
      <c r="R195" s="2"/>
      <c r="S195" s="20"/>
      <c r="T195" s="2"/>
      <c r="U195" s="2"/>
      <c r="V195" s="2"/>
      <c r="W195" s="22"/>
      <c r="AA195" s="20"/>
      <c r="AE195" s="22"/>
      <c r="AI195" s="22"/>
      <c r="AM195" s="22"/>
      <c r="AQ195" s="22"/>
      <c r="AU195" s="22"/>
      <c r="AY195" s="22"/>
      <c r="BC195" s="20"/>
      <c r="BD195" s="2"/>
      <c r="BE195" s="2"/>
      <c r="BF195" s="2"/>
      <c r="BG195" s="20"/>
      <c r="BH195" s="2"/>
      <c r="BI195" s="2"/>
      <c r="BJ195" s="2"/>
      <c r="BK195" s="22"/>
      <c r="BO195" s="22"/>
      <c r="BS195" s="20"/>
      <c r="BT195" s="2"/>
      <c r="BU195" s="2"/>
      <c r="BV195" s="2"/>
      <c r="BW195" s="20"/>
      <c r="CA195" s="22"/>
      <c r="CE195" s="22"/>
      <c r="CI195" s="22"/>
      <c r="CM195" s="22"/>
      <c r="CQ195" s="22"/>
      <c r="CU195" s="22"/>
      <c r="CY195" s="22"/>
      <c r="DC195" s="22"/>
      <c r="DG195" s="22"/>
      <c r="DK195" s="22"/>
      <c r="DO195" s="22"/>
      <c r="DS195" s="22"/>
      <c r="DW195" s="22"/>
      <c r="EA195" s="22"/>
      <c r="EE195" s="22"/>
      <c r="EI195" s="22"/>
      <c r="EM195" s="22"/>
      <c r="EQ195" s="22"/>
      <c r="EU195" s="22"/>
      <c r="EY195" s="22"/>
      <c r="FC195" s="22"/>
      <c r="FG195" s="22"/>
      <c r="FK195" s="22"/>
      <c r="FO195" s="22"/>
      <c r="FS195" s="22"/>
      <c r="FW195" s="22"/>
      <c r="GA195" s="22"/>
      <c r="GE195" s="22"/>
      <c r="GI195" s="22"/>
      <c r="GM195" s="22"/>
      <c r="GQ195" s="22"/>
      <c r="GU195" s="22"/>
      <c r="GY195" s="22"/>
      <c r="HC195" s="22"/>
      <c r="HG195" s="22"/>
      <c r="HK195" s="22"/>
      <c r="HO195" s="22"/>
      <c r="HS195" s="22"/>
      <c r="HW195" s="22"/>
      <c r="IA195" s="22"/>
      <c r="IE195" s="22"/>
      <c r="II195" s="22"/>
      <c r="IM195" s="22"/>
      <c r="IQ195" s="22"/>
      <c r="IU195" s="22"/>
    </row>
    <row r="196" s="4" customFormat="true" ht="14.65" hidden="false" customHeight="true" outlineLevel="0" collapsed="false">
      <c r="A196" s="0"/>
      <c r="B196" s="14"/>
      <c r="C196" s="14"/>
      <c r="D196" s="14"/>
      <c r="E196" s="15"/>
      <c r="F196" s="16"/>
      <c r="K196" s="22"/>
      <c r="O196" s="20"/>
      <c r="P196" s="2"/>
      <c r="Q196" s="2"/>
      <c r="R196" s="2"/>
      <c r="S196" s="20"/>
      <c r="T196" s="2"/>
      <c r="U196" s="2"/>
      <c r="V196" s="2"/>
      <c r="W196" s="22"/>
      <c r="AA196" s="20"/>
      <c r="AE196" s="22"/>
      <c r="AI196" s="22"/>
      <c r="AM196" s="22"/>
      <c r="AQ196" s="22"/>
      <c r="AU196" s="22"/>
      <c r="AY196" s="22"/>
      <c r="BC196" s="20"/>
      <c r="BD196" s="2"/>
      <c r="BE196" s="2"/>
      <c r="BF196" s="2"/>
      <c r="BG196" s="20"/>
      <c r="BH196" s="2"/>
      <c r="BI196" s="2"/>
      <c r="BJ196" s="2"/>
      <c r="BK196" s="22"/>
      <c r="BO196" s="22"/>
      <c r="BS196" s="20"/>
      <c r="BT196" s="2"/>
      <c r="BU196" s="2"/>
      <c r="BV196" s="2"/>
      <c r="BW196" s="20"/>
      <c r="CA196" s="22"/>
      <c r="CE196" s="22"/>
      <c r="CI196" s="22"/>
      <c r="CM196" s="22"/>
      <c r="CQ196" s="22"/>
      <c r="CU196" s="22"/>
      <c r="CY196" s="22"/>
      <c r="DC196" s="22"/>
      <c r="DG196" s="22"/>
      <c r="DK196" s="22"/>
      <c r="DO196" s="22"/>
      <c r="DS196" s="22"/>
      <c r="DW196" s="22"/>
      <c r="EA196" s="22"/>
      <c r="EE196" s="22"/>
      <c r="EI196" s="22"/>
      <c r="EM196" s="22"/>
      <c r="EQ196" s="22"/>
      <c r="EU196" s="22"/>
      <c r="EY196" s="22"/>
      <c r="FC196" s="22"/>
      <c r="FG196" s="22"/>
      <c r="FK196" s="22"/>
      <c r="FO196" s="22"/>
      <c r="FS196" s="22"/>
      <c r="FW196" s="22"/>
      <c r="GA196" s="22"/>
      <c r="GE196" s="22"/>
      <c r="GI196" s="22"/>
      <c r="GM196" s="22"/>
      <c r="GQ196" s="22"/>
      <c r="GU196" s="22"/>
      <c r="GY196" s="22"/>
      <c r="HC196" s="22"/>
      <c r="HG196" s="22"/>
      <c r="HK196" s="22"/>
      <c r="HO196" s="22"/>
      <c r="HS196" s="22"/>
      <c r="HW196" s="22"/>
      <c r="IA196" s="22"/>
      <c r="IE196" s="22"/>
      <c r="II196" s="22"/>
      <c r="IM196" s="22"/>
      <c r="IQ196" s="22"/>
      <c r="IU196" s="22"/>
    </row>
    <row r="197" s="4" customFormat="true" ht="14.65" hidden="false" customHeight="true" outlineLevel="0" collapsed="false">
      <c r="A197" s="0"/>
      <c r="B197" s="14"/>
      <c r="C197" s="14"/>
      <c r="D197" s="14"/>
      <c r="E197" s="15"/>
      <c r="F197" s="16"/>
      <c r="K197" s="22"/>
      <c r="O197" s="20"/>
      <c r="P197" s="2"/>
      <c r="Q197" s="2"/>
      <c r="R197" s="2"/>
      <c r="S197" s="20"/>
      <c r="T197" s="2"/>
      <c r="U197" s="2"/>
      <c r="V197" s="2"/>
      <c r="W197" s="22"/>
      <c r="AA197" s="20"/>
      <c r="AE197" s="22"/>
      <c r="AI197" s="22"/>
      <c r="AM197" s="22"/>
      <c r="AQ197" s="22"/>
      <c r="AU197" s="22"/>
      <c r="AY197" s="22"/>
      <c r="BC197" s="20"/>
      <c r="BD197" s="2"/>
      <c r="BE197" s="2"/>
      <c r="BF197" s="2"/>
      <c r="BG197" s="20"/>
      <c r="BH197" s="2"/>
      <c r="BI197" s="2"/>
      <c r="BJ197" s="2"/>
      <c r="BK197" s="22"/>
      <c r="BO197" s="22"/>
      <c r="BS197" s="20"/>
      <c r="BT197" s="2"/>
      <c r="BU197" s="2"/>
      <c r="BV197" s="2"/>
      <c r="BW197" s="20"/>
      <c r="CA197" s="22"/>
      <c r="CE197" s="22"/>
      <c r="CI197" s="22"/>
      <c r="CM197" s="22"/>
      <c r="CQ197" s="22"/>
      <c r="CU197" s="22"/>
      <c r="CY197" s="22"/>
      <c r="DC197" s="22"/>
      <c r="DG197" s="22"/>
      <c r="DK197" s="22"/>
      <c r="DO197" s="22"/>
      <c r="DS197" s="22"/>
      <c r="DW197" s="22"/>
      <c r="EA197" s="22"/>
      <c r="EE197" s="22"/>
      <c r="EI197" s="22"/>
      <c r="EM197" s="22"/>
      <c r="EQ197" s="22"/>
      <c r="EU197" s="22"/>
      <c r="EY197" s="22"/>
      <c r="FC197" s="22"/>
      <c r="FG197" s="22"/>
      <c r="FK197" s="22"/>
      <c r="FO197" s="22"/>
      <c r="FS197" s="22"/>
      <c r="FW197" s="22"/>
      <c r="GA197" s="22"/>
      <c r="GE197" s="22"/>
      <c r="GI197" s="22"/>
      <c r="GM197" s="22"/>
      <c r="GQ197" s="22"/>
      <c r="GU197" s="22"/>
      <c r="GY197" s="22"/>
      <c r="HC197" s="22"/>
      <c r="HG197" s="22"/>
      <c r="HK197" s="22"/>
      <c r="HO197" s="22"/>
      <c r="HS197" s="22"/>
      <c r="HW197" s="22"/>
      <c r="IA197" s="22"/>
      <c r="IE197" s="22"/>
      <c r="II197" s="22"/>
      <c r="IM197" s="22"/>
      <c r="IQ197" s="22"/>
      <c r="IU197" s="22"/>
    </row>
    <row r="198" s="4" customFormat="true" ht="14.65" hidden="false" customHeight="true" outlineLevel="0" collapsed="false">
      <c r="A198" s="0"/>
      <c r="B198" s="14"/>
      <c r="C198" s="14"/>
      <c r="D198" s="14"/>
      <c r="E198" s="15"/>
      <c r="F198" s="16"/>
      <c r="K198" s="22"/>
      <c r="O198" s="20"/>
      <c r="P198" s="2"/>
      <c r="Q198" s="2"/>
      <c r="R198" s="2"/>
      <c r="S198" s="20"/>
      <c r="T198" s="2"/>
      <c r="U198" s="2"/>
      <c r="V198" s="2"/>
      <c r="W198" s="22"/>
      <c r="AA198" s="20"/>
      <c r="AE198" s="22"/>
      <c r="AI198" s="22"/>
      <c r="AM198" s="22"/>
      <c r="AQ198" s="22"/>
      <c r="AU198" s="22"/>
      <c r="AY198" s="22"/>
      <c r="BC198" s="20"/>
      <c r="BD198" s="2"/>
      <c r="BE198" s="2"/>
      <c r="BF198" s="2"/>
      <c r="BG198" s="20"/>
      <c r="BH198" s="2"/>
      <c r="BI198" s="2"/>
      <c r="BJ198" s="2"/>
      <c r="BK198" s="22"/>
      <c r="BO198" s="22"/>
      <c r="BS198" s="20"/>
      <c r="BT198" s="2"/>
      <c r="BU198" s="2"/>
      <c r="BV198" s="2"/>
      <c r="BW198" s="20"/>
      <c r="CA198" s="22"/>
      <c r="CE198" s="22"/>
      <c r="CI198" s="22"/>
      <c r="CM198" s="22"/>
      <c r="CQ198" s="22"/>
      <c r="CU198" s="22"/>
      <c r="CY198" s="22"/>
      <c r="DC198" s="22"/>
      <c r="DG198" s="22"/>
      <c r="DK198" s="22"/>
      <c r="DO198" s="22"/>
      <c r="DS198" s="22"/>
      <c r="DW198" s="22"/>
      <c r="EA198" s="22"/>
      <c r="EE198" s="22"/>
      <c r="EI198" s="22"/>
      <c r="EM198" s="22"/>
      <c r="EQ198" s="22"/>
      <c r="EU198" s="22"/>
      <c r="EY198" s="22"/>
      <c r="FC198" s="22"/>
      <c r="FG198" s="22"/>
      <c r="FK198" s="22"/>
      <c r="FO198" s="22"/>
      <c r="FS198" s="22"/>
      <c r="FW198" s="22"/>
      <c r="GA198" s="22"/>
      <c r="GE198" s="22"/>
      <c r="GI198" s="22"/>
      <c r="GM198" s="22"/>
      <c r="GQ198" s="22"/>
      <c r="GU198" s="22"/>
      <c r="GY198" s="22"/>
      <c r="HC198" s="22"/>
      <c r="HG198" s="22"/>
      <c r="HK198" s="22"/>
      <c r="HO198" s="22"/>
      <c r="HS198" s="22"/>
      <c r="HW198" s="22"/>
      <c r="IA198" s="22"/>
      <c r="IE198" s="22"/>
      <c r="II198" s="22"/>
      <c r="IM198" s="22"/>
      <c r="IQ198" s="22"/>
      <c r="IU198" s="22"/>
    </row>
  </sheetData>
  <conditionalFormatting sqref="AS65:AY146 CA2:IW200 AQ15:AY64 AQ147:BB200 AQ2:BB14 AZ15:BB146 BK2:BR200 AE2:AL200 W2:Z200 G2:N200">
    <cfRule type="expression" priority="2" aboveAverage="0" equalAverage="0" bottom="0" percent="0" rank="0" text="" dxfId="49">
      <formula>AND(G2&lt;&gt;"K",G2&lt;&gt;"A",G2&lt;&gt;"T",G2&lt;&gt;"X",NOT(ISBLANK(G2)))</formula>
    </cfRule>
  </conditionalFormatting>
  <conditionalFormatting sqref="AQ65:AR146">
    <cfRule type="expression" priority="3" aboveAverage="0" equalAverage="0" bottom="0" percent="0" rank="0" text="" dxfId="50">
      <formula>AND(AQ65&lt;&gt;"K",AQ65&lt;&gt;"A",AQ65&lt;&gt;"T",AQ65&lt;&gt;"X",NOT(ISBLANK(AQ65)))</formula>
    </cfRule>
  </conditionalFormatting>
  <conditionalFormatting sqref="BC147:BF200 BC2:BJ13 BE14:BF146 BG141:BJ200 BH14:BJ140 BS2:BV200 O2:V200">
    <cfRule type="expression" priority="4" aboveAverage="0" equalAverage="0" bottom="0" percent="0" rank="0" text="" dxfId="51">
      <formula>AND(O2&lt;&gt;"K",O2&lt;&gt;"A",O2&lt;&gt;"T",O2&lt;&gt;"X",NOT(ISBLANK(O2)))</formula>
    </cfRule>
  </conditionalFormatting>
  <conditionalFormatting sqref="BC14:BD146">
    <cfRule type="expression" priority="5" aboveAverage="0" equalAverage="0" bottom="0" percent="0" rank="0" text="" dxfId="52">
      <formula>AND(BC14&lt;&gt;"K",BC14&lt;&gt;"A",BC14&lt;&gt;"T",BC14&lt;&gt;"X",NOT(ISBLANK(BC14)))</formula>
    </cfRule>
  </conditionalFormatting>
  <conditionalFormatting sqref="BG14:BG140">
    <cfRule type="expression" priority="6" aboveAverage="0" equalAverage="0" bottom="0" percent="0" rank="0" text="" dxfId="53">
      <formula>AND(BG14&lt;&gt;"K",BG14&lt;&gt;"A",BG14&lt;&gt;"T",BG14&lt;&gt;"X",NOT(ISBLANK(BG14)))</formula>
    </cfRule>
  </conditionalFormatting>
  <conditionalFormatting sqref="BW2:BZ200 AA171:AD200 AB2:AD170">
    <cfRule type="expression" priority="7" aboveAverage="0" equalAverage="0" bottom="0" percent="0" rank="0" text="" dxfId="54">
      <formula>AND(AA2&lt;&gt;"K",AA2&lt;&gt;"A",AA2&lt;&gt;"T",AA2&lt;&gt;"X",NOT(ISBLANK(AA2)))</formula>
    </cfRule>
  </conditionalFormatting>
  <conditionalFormatting sqref="AM2:AP200">
    <cfRule type="expression" priority="8" aboveAverage="0" equalAverage="0" bottom="0" percent="0" rank="0" text="" dxfId="55">
      <formula>AND(AM2&lt;&gt;"K",AM2&lt;&gt;"A",AM2&lt;&gt;"T",AM2&lt;&gt;"X",NOT(ISBLANK(AM2)))</formula>
    </cfRule>
  </conditionalFormatting>
  <conditionalFormatting sqref="AA2:AA170">
    <cfRule type="expression" priority="9" aboveAverage="0" equalAverage="0" bottom="0" percent="0" rank="0" text="" dxfId="56">
      <formula>AND(AA2&lt;&gt;"K",AA2&lt;&gt;"A",AA2&lt;&gt;"T",AA2&lt;&gt;"X",NOT(ISBLANK(AA2)))</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W1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F1" activeCellId="0" sqref="F1"/>
    </sheetView>
  </sheetViews>
  <sheetFormatPr defaultColWidth="7.66015625" defaultRowHeight="14.65" zeroHeight="false" outlineLevelRow="0" outlineLevelCol="0"/>
  <cols>
    <col collapsed="false" customWidth="true" hidden="false" outlineLevel="0" max="1" min="1" style="0" width="11.5"/>
    <col collapsed="false" customWidth="true" hidden="false" outlineLevel="0" max="4" min="2" style="14" width="5.16"/>
    <col collapsed="false" customWidth="true" hidden="false" outlineLevel="0" max="5" min="5" style="15" width="5.16"/>
    <col collapsed="false" customWidth="true" hidden="false" outlineLevel="0" max="6" min="6" style="16" width="8.56"/>
    <col collapsed="false" customWidth="true" hidden="false" outlineLevel="0" max="8" min="7" style="0" width="6.36"/>
    <col collapsed="false" customWidth="true" hidden="false" outlineLevel="0" max="10" min="9" style="0" width="6.51"/>
    <col collapsed="false" customWidth="true" hidden="false" outlineLevel="0" max="11" min="11" style="9" width="6.36"/>
    <col collapsed="false" customWidth="true" hidden="false" outlineLevel="0" max="12" min="12" style="0" width="6.36"/>
    <col collapsed="false" customWidth="true" hidden="false" outlineLevel="0" max="14" min="13" style="0" width="6.51"/>
    <col collapsed="false" customWidth="true" hidden="false" outlineLevel="0" max="15" min="15" style="9" width="6.36"/>
    <col collapsed="false" customWidth="true" hidden="false" outlineLevel="0" max="16" min="16" style="0" width="6.36"/>
    <col collapsed="false" customWidth="true" hidden="false" outlineLevel="0" max="18" min="17" style="0" width="6.51"/>
    <col collapsed="false" customWidth="true" hidden="false" outlineLevel="0" max="19" min="19" style="9" width="6.36"/>
    <col collapsed="false" customWidth="true" hidden="false" outlineLevel="0" max="20" min="20" style="0" width="6.36"/>
    <col collapsed="false" customWidth="true" hidden="false" outlineLevel="0" max="22" min="21" style="0" width="6.51"/>
    <col collapsed="false" customWidth="true" hidden="false" outlineLevel="0" max="23" min="23" style="9" width="6.36"/>
    <col collapsed="false" customWidth="true" hidden="false" outlineLevel="0" max="24" min="24" style="0" width="6.36"/>
    <col collapsed="false" customWidth="true" hidden="false" outlineLevel="0" max="26" min="25" style="0" width="6.51"/>
    <col collapsed="false" customWidth="true" hidden="false" outlineLevel="0" max="27" min="27" style="9" width="6.36"/>
    <col collapsed="false" customWidth="true" hidden="false" outlineLevel="0" max="28" min="28" style="0" width="6.36"/>
    <col collapsed="false" customWidth="true" hidden="false" outlineLevel="0" max="30" min="29" style="0" width="6.51"/>
    <col collapsed="false" customWidth="true" hidden="false" outlineLevel="0" max="31" min="31" style="9" width="6.36"/>
    <col collapsed="false" customWidth="true" hidden="false" outlineLevel="0" max="32" min="32" style="0" width="6.36"/>
    <col collapsed="false" customWidth="true" hidden="false" outlineLevel="0" max="34" min="33" style="0" width="6.51"/>
    <col collapsed="false" customWidth="true" hidden="false" outlineLevel="0" max="35" min="35" style="9" width="6.36"/>
    <col collapsed="false" customWidth="true" hidden="false" outlineLevel="0" max="36" min="36" style="0" width="6.36"/>
    <col collapsed="false" customWidth="true" hidden="false" outlineLevel="0" max="38" min="37" style="0" width="6.51"/>
    <col collapsed="false" customWidth="true" hidden="false" outlineLevel="0" max="39" min="39" style="9" width="6.36"/>
    <col collapsed="false" customWidth="true" hidden="false" outlineLevel="0" max="40" min="40" style="0" width="6.36"/>
    <col collapsed="false" customWidth="true" hidden="false" outlineLevel="0" max="42" min="41" style="0" width="6.51"/>
    <col collapsed="false" customWidth="true" hidden="false" outlineLevel="0" max="43" min="43" style="9" width="7.51"/>
    <col collapsed="false" customWidth="true" hidden="false" outlineLevel="0" max="44" min="44" style="0" width="7.51"/>
    <col collapsed="false" customWidth="true" hidden="false" outlineLevel="0" max="47" min="47" style="9" width="7.22"/>
    <col collapsed="false" customWidth="true" hidden="false" outlineLevel="0" max="48" min="48" style="0" width="7.22"/>
    <col collapsed="false" customWidth="true" hidden="false" outlineLevel="0" max="50" min="49" style="0" width="7.51"/>
    <col collapsed="false" customWidth="true" hidden="false" outlineLevel="0" max="51" min="51" style="9" width="7.51"/>
    <col collapsed="false" customWidth="true" hidden="false" outlineLevel="0" max="52" min="52" style="0" width="7.51"/>
    <col collapsed="false" customWidth="true" hidden="false" outlineLevel="0" max="55" min="55" style="9" width="7.51"/>
    <col collapsed="false" customWidth="true" hidden="false" outlineLevel="0" max="56" min="56" style="0" width="7.51"/>
    <col collapsed="false" customWidth="true" hidden="false" outlineLevel="0" max="59" min="59" style="9" width="7.51"/>
    <col collapsed="false" customWidth="true" hidden="false" outlineLevel="0" max="60" min="60" style="0" width="7.51"/>
    <col collapsed="false" customWidth="true" hidden="false" outlineLevel="0" max="63" min="63" style="9" width="7.51"/>
    <col collapsed="false" customWidth="true" hidden="false" outlineLevel="0" max="64" min="64" style="0" width="7.51"/>
    <col collapsed="false" customWidth="true" hidden="false" outlineLevel="0" max="67" min="67" style="9" width="7.51"/>
    <col collapsed="false" customWidth="true" hidden="false" outlineLevel="0" max="68" min="68" style="0" width="7.51"/>
    <col collapsed="false" customWidth="true" hidden="false" outlineLevel="0" max="71" min="71" style="9" width="7.51"/>
    <col collapsed="false" customWidth="true" hidden="false" outlineLevel="0" max="72" min="72" style="0" width="7.51"/>
    <col collapsed="false" customWidth="true" hidden="false" outlineLevel="0" max="75" min="75" style="9" width="7.51"/>
    <col collapsed="false" customWidth="true" hidden="false" outlineLevel="0" max="76" min="76" style="0" width="7.51"/>
    <col collapsed="false" customWidth="true" hidden="false" outlineLevel="0" max="79" min="79" style="9" width="7.51"/>
    <col collapsed="false" customWidth="true" hidden="false" outlineLevel="0" max="80" min="80" style="0" width="7.51"/>
    <col collapsed="false" customWidth="true" hidden="false" outlineLevel="0" max="83" min="83" style="9" width="7.51"/>
    <col collapsed="false" customWidth="true" hidden="false" outlineLevel="0" max="84" min="84" style="0" width="7.51"/>
    <col collapsed="false" customWidth="true" hidden="false" outlineLevel="0" max="87" min="87" style="9" width="7.51"/>
    <col collapsed="false" customWidth="true" hidden="false" outlineLevel="0" max="88" min="88" style="0" width="7.51"/>
    <col collapsed="false" customWidth="true" hidden="false" outlineLevel="0" max="91" min="91" style="9" width="7.51"/>
    <col collapsed="false" customWidth="true" hidden="false" outlineLevel="0" max="92" min="92" style="0" width="7.51"/>
    <col collapsed="false" customWidth="true" hidden="false" outlineLevel="0" max="95" min="95" style="9" width="7.51"/>
    <col collapsed="false" customWidth="true" hidden="false" outlineLevel="0" max="96" min="96" style="0" width="7.51"/>
    <col collapsed="false" customWidth="true" hidden="false" outlineLevel="0" max="99" min="99" style="9" width="7.51"/>
    <col collapsed="false" customWidth="true" hidden="false" outlineLevel="0" max="100" min="100" style="0" width="7.51"/>
    <col collapsed="false" customWidth="true" hidden="false" outlineLevel="0" max="103" min="103" style="9" width="7.51"/>
    <col collapsed="false" customWidth="true" hidden="false" outlineLevel="0" max="104" min="104" style="0" width="7.51"/>
    <col collapsed="false" customWidth="true" hidden="false" outlineLevel="0" max="107" min="107" style="9" width="7.51"/>
    <col collapsed="false" customWidth="true" hidden="false" outlineLevel="0" max="108" min="108" style="0" width="7.51"/>
    <col collapsed="false" customWidth="true" hidden="false" outlineLevel="0" max="111" min="111" style="9" width="7.51"/>
    <col collapsed="false" customWidth="true" hidden="false" outlineLevel="0" max="112" min="112" style="0" width="7.51"/>
    <col collapsed="false" customWidth="true" hidden="false" outlineLevel="0" max="115" min="115" style="9" width="7.51"/>
    <col collapsed="false" customWidth="true" hidden="false" outlineLevel="0" max="116" min="116" style="0" width="7.51"/>
    <col collapsed="false" customWidth="true" hidden="false" outlineLevel="0" max="119" min="119" style="9" width="7.51"/>
    <col collapsed="false" customWidth="true" hidden="false" outlineLevel="0" max="120" min="120" style="0" width="7.51"/>
    <col collapsed="false" customWidth="true" hidden="false" outlineLevel="0" max="123" min="123" style="9" width="7.51"/>
    <col collapsed="false" customWidth="true" hidden="false" outlineLevel="0" max="124" min="124" style="0" width="7.51"/>
    <col collapsed="false" customWidth="true" hidden="false" outlineLevel="0" max="127" min="127" style="9" width="7.51"/>
    <col collapsed="false" customWidth="true" hidden="false" outlineLevel="0" max="128" min="128" style="0" width="7.51"/>
    <col collapsed="false" customWidth="true" hidden="false" outlineLevel="0" max="131" min="131" style="9" width="7.51"/>
    <col collapsed="false" customWidth="true" hidden="false" outlineLevel="0" max="132" min="132" style="0" width="7.51"/>
    <col collapsed="false" customWidth="true" hidden="false" outlineLevel="0" max="135" min="135" style="9" width="7.51"/>
    <col collapsed="false" customWidth="true" hidden="false" outlineLevel="0" max="136" min="136" style="0" width="7.51"/>
    <col collapsed="false" customWidth="true" hidden="false" outlineLevel="0" max="139" min="139" style="9" width="7.51"/>
    <col collapsed="false" customWidth="true" hidden="false" outlineLevel="0" max="140" min="140" style="0" width="7.51"/>
    <col collapsed="false" customWidth="true" hidden="false" outlineLevel="0" max="143" min="143" style="9" width="7.51"/>
    <col collapsed="false" customWidth="true" hidden="false" outlineLevel="0" max="144" min="144" style="0" width="7.51"/>
    <col collapsed="false" customWidth="true" hidden="false" outlineLevel="0" max="147" min="147" style="9" width="7.51"/>
    <col collapsed="false" customWidth="true" hidden="false" outlineLevel="0" max="148" min="148" style="0" width="7.51"/>
    <col collapsed="false" customWidth="true" hidden="false" outlineLevel="0" max="151" min="151" style="9" width="7.51"/>
    <col collapsed="false" customWidth="true" hidden="false" outlineLevel="0" max="152" min="152" style="0" width="7.51"/>
    <col collapsed="false" customWidth="true" hidden="false" outlineLevel="0" max="155" min="155" style="9" width="7.51"/>
    <col collapsed="false" customWidth="true" hidden="false" outlineLevel="0" max="156" min="156" style="0" width="7.51"/>
    <col collapsed="false" customWidth="true" hidden="false" outlineLevel="0" max="159" min="159" style="9" width="7.51"/>
    <col collapsed="false" customWidth="true" hidden="false" outlineLevel="0" max="160" min="160" style="0" width="7.51"/>
    <col collapsed="false" customWidth="true" hidden="false" outlineLevel="0" max="163" min="163" style="9" width="7.51"/>
    <col collapsed="false" customWidth="true" hidden="false" outlineLevel="0" max="164" min="164" style="0" width="7.51"/>
    <col collapsed="false" customWidth="true" hidden="false" outlineLevel="0" max="167" min="167" style="9" width="7.51"/>
    <col collapsed="false" customWidth="true" hidden="false" outlineLevel="0" max="168" min="168" style="0" width="7.51"/>
    <col collapsed="false" customWidth="true" hidden="false" outlineLevel="0" max="171" min="171" style="9" width="7.51"/>
    <col collapsed="false" customWidth="true" hidden="false" outlineLevel="0" max="172" min="172" style="0" width="7.51"/>
    <col collapsed="false" customWidth="true" hidden="false" outlineLevel="0" max="175" min="175" style="9" width="7.51"/>
    <col collapsed="false" customWidth="true" hidden="false" outlineLevel="0" max="176" min="176" style="0" width="7.51"/>
    <col collapsed="false" customWidth="true" hidden="false" outlineLevel="0" max="179" min="179" style="9" width="7.51"/>
    <col collapsed="false" customWidth="true" hidden="false" outlineLevel="0" max="180" min="180" style="0" width="7.51"/>
    <col collapsed="false" customWidth="true" hidden="false" outlineLevel="0" max="183" min="183" style="9" width="7.51"/>
    <col collapsed="false" customWidth="true" hidden="false" outlineLevel="0" max="184" min="184" style="0" width="7.51"/>
    <col collapsed="false" customWidth="true" hidden="false" outlineLevel="0" max="187" min="187" style="9" width="7.51"/>
    <col collapsed="false" customWidth="true" hidden="false" outlineLevel="0" max="188" min="188" style="0" width="7.51"/>
    <col collapsed="false" customWidth="true" hidden="false" outlineLevel="0" max="191" min="191" style="9" width="7.51"/>
    <col collapsed="false" customWidth="true" hidden="false" outlineLevel="0" max="192" min="192" style="0" width="7.51"/>
    <col collapsed="false" customWidth="true" hidden="false" outlineLevel="0" max="195" min="195" style="9" width="7.51"/>
    <col collapsed="false" customWidth="true" hidden="false" outlineLevel="0" max="196" min="196" style="0" width="7.51"/>
    <col collapsed="false" customWidth="true" hidden="false" outlineLevel="0" max="199" min="199" style="9" width="7.51"/>
    <col collapsed="false" customWidth="true" hidden="false" outlineLevel="0" max="200" min="200" style="0" width="7.51"/>
    <col collapsed="false" customWidth="true" hidden="false" outlineLevel="0" max="203" min="203" style="9" width="7.51"/>
    <col collapsed="false" customWidth="true" hidden="false" outlineLevel="0" max="204" min="204" style="0" width="7.51"/>
    <col collapsed="false" customWidth="true" hidden="false" outlineLevel="0" max="207" min="207" style="9" width="7.51"/>
    <col collapsed="false" customWidth="true" hidden="false" outlineLevel="0" max="208" min="208" style="0" width="7.51"/>
    <col collapsed="false" customWidth="true" hidden="false" outlineLevel="0" max="211" min="211" style="9" width="7.51"/>
    <col collapsed="false" customWidth="true" hidden="false" outlineLevel="0" max="212" min="212" style="0" width="7.51"/>
    <col collapsed="false" customWidth="true" hidden="false" outlineLevel="0" max="215" min="215" style="9" width="7.51"/>
    <col collapsed="false" customWidth="true" hidden="false" outlineLevel="0" max="216" min="216" style="0" width="7.51"/>
    <col collapsed="false" customWidth="true" hidden="false" outlineLevel="0" max="219" min="219" style="9" width="7.51"/>
    <col collapsed="false" customWidth="true" hidden="false" outlineLevel="0" max="220" min="220" style="0" width="7.51"/>
    <col collapsed="false" customWidth="true" hidden="false" outlineLevel="0" max="223" min="223" style="9" width="7.51"/>
    <col collapsed="false" customWidth="true" hidden="false" outlineLevel="0" max="224" min="224" style="0" width="7.51"/>
    <col collapsed="false" customWidth="true" hidden="false" outlineLevel="0" max="227" min="227" style="9" width="7.51"/>
    <col collapsed="false" customWidth="true" hidden="false" outlineLevel="0" max="228" min="228" style="0" width="7.51"/>
    <col collapsed="false" customWidth="true" hidden="false" outlineLevel="0" max="231" min="231" style="9" width="7.51"/>
    <col collapsed="false" customWidth="true" hidden="false" outlineLevel="0" max="232" min="232" style="0" width="7.51"/>
    <col collapsed="false" customWidth="true" hidden="false" outlineLevel="0" max="235" min="235" style="9" width="7.51"/>
    <col collapsed="false" customWidth="true" hidden="false" outlineLevel="0" max="236" min="236" style="0" width="7.51"/>
    <col collapsed="false" customWidth="true" hidden="false" outlineLevel="0" max="239" min="239" style="9" width="7.51"/>
    <col collapsed="false" customWidth="true" hidden="false" outlineLevel="0" max="240" min="240" style="0" width="7.51"/>
    <col collapsed="false" customWidth="true" hidden="false" outlineLevel="0" max="243" min="243" style="9" width="7.51"/>
    <col collapsed="false" customWidth="true" hidden="false" outlineLevel="0" max="244" min="244" style="0" width="7.51"/>
    <col collapsed="false" customWidth="true" hidden="false" outlineLevel="0" max="247" min="247" style="9" width="7.51"/>
    <col collapsed="false" customWidth="true" hidden="false" outlineLevel="0" max="248" min="248" style="0" width="7.51"/>
    <col collapsed="false" customWidth="true" hidden="false" outlineLevel="0" max="251" min="251" style="9" width="7.51"/>
    <col collapsed="false" customWidth="true" hidden="false" outlineLevel="0" max="252" min="252" style="0" width="7.51"/>
    <col collapsed="false" customWidth="true" hidden="false" outlineLevel="0" max="255" min="255" style="9" width="7.51"/>
    <col collapsed="false" customWidth="true" hidden="false" outlineLevel="0" max="256" min="256" style="0" width="7.51"/>
  </cols>
  <sheetData>
    <row r="1" customFormat="false" ht="14.65" hidden="false" customHeight="true" outlineLevel="0" collapsed="false">
      <c r="B1" s="17" t="s">
        <v>118</v>
      </c>
      <c r="C1" s="17" t="s">
        <v>119</v>
      </c>
      <c r="D1" s="17" t="s">
        <v>120</v>
      </c>
      <c r="E1" s="18" t="s">
        <v>121</v>
      </c>
      <c r="F1" s="19" t="s">
        <v>96</v>
      </c>
      <c r="G1" s="2" t="s">
        <v>122</v>
      </c>
      <c r="H1" s="2" t="s">
        <v>123</v>
      </c>
      <c r="I1" s="2" t="s">
        <v>124</v>
      </c>
      <c r="J1" s="2" t="s">
        <v>125</v>
      </c>
      <c r="K1" s="20" t="s">
        <v>126</v>
      </c>
      <c r="L1" s="2" t="s">
        <v>127</v>
      </c>
      <c r="M1" s="2" t="s">
        <v>128</v>
      </c>
      <c r="N1" s="2" t="s">
        <v>129</v>
      </c>
      <c r="O1" s="20" t="s">
        <v>130</v>
      </c>
      <c r="P1" s="2" t="s">
        <v>131</v>
      </c>
      <c r="Q1" s="2" t="s">
        <v>132</v>
      </c>
      <c r="R1" s="2" t="s">
        <v>133</v>
      </c>
      <c r="S1" s="20" t="s">
        <v>134</v>
      </c>
      <c r="T1" s="2" t="s">
        <v>135</v>
      </c>
      <c r="U1" s="2" t="s">
        <v>136</v>
      </c>
      <c r="V1" s="2" t="s">
        <v>137</v>
      </c>
      <c r="W1" s="20" t="s">
        <v>138</v>
      </c>
      <c r="X1" s="2" t="s">
        <v>139</v>
      </c>
      <c r="Y1" s="2" t="s">
        <v>140</v>
      </c>
      <c r="Z1" s="2" t="s">
        <v>141</v>
      </c>
      <c r="AA1" s="20" t="s">
        <v>142</v>
      </c>
      <c r="AB1" s="2" t="s">
        <v>143</v>
      </c>
      <c r="AC1" s="2" t="s">
        <v>144</v>
      </c>
      <c r="AD1" s="2" t="s">
        <v>145</v>
      </c>
      <c r="AE1" s="20" t="s">
        <v>146</v>
      </c>
      <c r="AF1" s="2" t="s">
        <v>147</v>
      </c>
      <c r="AG1" s="2" t="s">
        <v>148</v>
      </c>
      <c r="AH1" s="2" t="s">
        <v>149</v>
      </c>
      <c r="AI1" s="20" t="s">
        <v>150</v>
      </c>
      <c r="AJ1" s="2" t="s">
        <v>151</v>
      </c>
      <c r="AK1" s="2" t="s">
        <v>152</v>
      </c>
      <c r="AL1" s="2" t="s">
        <v>153</v>
      </c>
      <c r="AM1" s="20" t="s">
        <v>154</v>
      </c>
      <c r="AN1" s="2" t="s">
        <v>155</v>
      </c>
      <c r="AO1" s="2" t="s">
        <v>156</v>
      </c>
      <c r="AP1" s="2" t="s">
        <v>157</v>
      </c>
      <c r="AQ1" s="20" t="s">
        <v>158</v>
      </c>
      <c r="AR1" s="2" t="s">
        <v>159</v>
      </c>
      <c r="AS1" s="2" t="s">
        <v>160</v>
      </c>
      <c r="AT1" s="2" t="s">
        <v>161</v>
      </c>
      <c r="AU1" s="20" t="s">
        <v>162</v>
      </c>
      <c r="AV1" s="2" t="s">
        <v>163</v>
      </c>
      <c r="AW1" s="2" t="s">
        <v>164</v>
      </c>
      <c r="AX1" s="2" t="s">
        <v>165</v>
      </c>
      <c r="AY1" s="20" t="s">
        <v>166</v>
      </c>
      <c r="AZ1" s="2" t="s">
        <v>167</v>
      </c>
      <c r="BA1" s="2" t="s">
        <v>168</v>
      </c>
      <c r="BB1" s="2" t="s">
        <v>169</v>
      </c>
      <c r="BC1" s="20" t="s">
        <v>170</v>
      </c>
      <c r="BD1" s="2" t="s">
        <v>171</v>
      </c>
      <c r="BE1" s="2" t="s">
        <v>172</v>
      </c>
      <c r="BF1" s="2" t="s">
        <v>173</v>
      </c>
      <c r="BG1" s="20" t="s">
        <v>174</v>
      </c>
      <c r="BH1" s="2" t="s">
        <v>175</v>
      </c>
      <c r="BI1" s="2" t="s">
        <v>176</v>
      </c>
      <c r="BJ1" s="2" t="s">
        <v>177</v>
      </c>
      <c r="BK1" s="20" t="s">
        <v>178</v>
      </c>
      <c r="BL1" s="2" t="s">
        <v>179</v>
      </c>
      <c r="BM1" s="2" t="s">
        <v>180</v>
      </c>
      <c r="BN1" s="2" t="s">
        <v>181</v>
      </c>
      <c r="BO1" s="20" t="s">
        <v>182</v>
      </c>
      <c r="BP1" s="2" t="s">
        <v>183</v>
      </c>
      <c r="BQ1" s="2" t="s">
        <v>184</v>
      </c>
      <c r="BR1" s="2" t="s">
        <v>185</v>
      </c>
      <c r="BS1" s="20" t="s">
        <v>186</v>
      </c>
      <c r="BT1" s="2" t="s">
        <v>187</v>
      </c>
      <c r="BU1" s="2" t="s">
        <v>188</v>
      </c>
      <c r="BV1" s="2" t="s">
        <v>189</v>
      </c>
      <c r="BW1" s="20" t="s">
        <v>190</v>
      </c>
      <c r="BX1" s="2" t="s">
        <v>191</v>
      </c>
      <c r="BY1" s="2" t="s">
        <v>192</v>
      </c>
      <c r="BZ1" s="2" t="s">
        <v>193</v>
      </c>
      <c r="CA1" s="20" t="s">
        <v>194</v>
      </c>
      <c r="CB1" s="2" t="s">
        <v>195</v>
      </c>
      <c r="CC1" s="2" t="s">
        <v>196</v>
      </c>
      <c r="CD1" s="2" t="s">
        <v>197</v>
      </c>
      <c r="CE1" s="20" t="s">
        <v>198</v>
      </c>
      <c r="CF1" s="2" t="s">
        <v>199</v>
      </c>
      <c r="CG1" s="2" t="s">
        <v>200</v>
      </c>
      <c r="CH1" s="2" t="s">
        <v>201</v>
      </c>
      <c r="CI1" s="20" t="s">
        <v>202</v>
      </c>
      <c r="CJ1" s="2" t="s">
        <v>203</v>
      </c>
      <c r="CK1" s="2" t="s">
        <v>204</v>
      </c>
      <c r="CL1" s="2" t="s">
        <v>205</v>
      </c>
      <c r="CM1" s="20" t="s">
        <v>206</v>
      </c>
      <c r="CN1" s="2" t="s">
        <v>207</v>
      </c>
      <c r="CO1" s="2" t="s">
        <v>208</v>
      </c>
      <c r="CP1" s="2" t="s">
        <v>209</v>
      </c>
      <c r="CQ1" s="20" t="s">
        <v>210</v>
      </c>
      <c r="CR1" s="2" t="s">
        <v>211</v>
      </c>
      <c r="CS1" s="2" t="s">
        <v>212</v>
      </c>
      <c r="CT1" s="2" t="s">
        <v>213</v>
      </c>
      <c r="CU1" s="20" t="s">
        <v>214</v>
      </c>
      <c r="CV1" s="2" t="s">
        <v>215</v>
      </c>
      <c r="CW1" s="2" t="s">
        <v>216</v>
      </c>
      <c r="CX1" s="2" t="s">
        <v>217</v>
      </c>
      <c r="CY1" s="20" t="s">
        <v>218</v>
      </c>
      <c r="CZ1" s="2" t="s">
        <v>219</v>
      </c>
      <c r="DA1" s="2" t="s">
        <v>220</v>
      </c>
      <c r="DB1" s="2" t="s">
        <v>221</v>
      </c>
      <c r="DC1" s="20" t="s">
        <v>222</v>
      </c>
      <c r="DD1" s="2" t="s">
        <v>223</v>
      </c>
      <c r="DE1" s="2" t="s">
        <v>224</v>
      </c>
      <c r="DF1" s="2" t="s">
        <v>225</v>
      </c>
      <c r="DG1" s="20" t="s">
        <v>226</v>
      </c>
      <c r="DH1" s="2" t="s">
        <v>227</v>
      </c>
      <c r="DI1" s="2" t="s">
        <v>228</v>
      </c>
      <c r="DJ1" s="2" t="s">
        <v>229</v>
      </c>
      <c r="DK1" s="20" t="s">
        <v>230</v>
      </c>
      <c r="DL1" s="2" t="s">
        <v>231</v>
      </c>
      <c r="DM1" s="2" t="s">
        <v>232</v>
      </c>
      <c r="DN1" s="2" t="s">
        <v>233</v>
      </c>
      <c r="DO1" s="20" t="s">
        <v>234</v>
      </c>
      <c r="DP1" s="2" t="s">
        <v>235</v>
      </c>
      <c r="DQ1" s="2" t="s">
        <v>236</v>
      </c>
      <c r="DR1" s="2" t="s">
        <v>237</v>
      </c>
      <c r="DS1" s="20" t="s">
        <v>238</v>
      </c>
      <c r="DT1" s="2" t="s">
        <v>239</v>
      </c>
      <c r="DU1" s="2" t="s">
        <v>240</v>
      </c>
      <c r="DV1" s="2" t="s">
        <v>241</v>
      </c>
      <c r="DW1" s="20" t="s">
        <v>242</v>
      </c>
      <c r="DX1" s="2" t="s">
        <v>243</v>
      </c>
      <c r="DY1" s="2" t="s">
        <v>244</v>
      </c>
      <c r="DZ1" s="2" t="s">
        <v>245</v>
      </c>
      <c r="EA1" s="20" t="s">
        <v>246</v>
      </c>
      <c r="EB1" s="2" t="s">
        <v>247</v>
      </c>
      <c r="EC1" s="2" t="s">
        <v>248</v>
      </c>
      <c r="ED1" s="2" t="s">
        <v>249</v>
      </c>
      <c r="EE1" s="20" t="s">
        <v>250</v>
      </c>
      <c r="EF1" s="2" t="s">
        <v>251</v>
      </c>
      <c r="EG1" s="2" t="s">
        <v>252</v>
      </c>
      <c r="EH1" s="2" t="s">
        <v>253</v>
      </c>
      <c r="EI1" s="20" t="s">
        <v>254</v>
      </c>
      <c r="EJ1" s="2" t="s">
        <v>255</v>
      </c>
      <c r="EK1" s="2" t="s">
        <v>256</v>
      </c>
      <c r="EL1" s="2" t="s">
        <v>257</v>
      </c>
      <c r="EM1" s="20" t="s">
        <v>258</v>
      </c>
      <c r="EN1" s="2" t="s">
        <v>259</v>
      </c>
      <c r="EO1" s="2" t="s">
        <v>260</v>
      </c>
      <c r="EP1" s="2" t="s">
        <v>261</v>
      </c>
      <c r="EQ1" s="20" t="s">
        <v>262</v>
      </c>
      <c r="ER1" s="2" t="s">
        <v>263</v>
      </c>
      <c r="ES1" s="2" t="s">
        <v>264</v>
      </c>
      <c r="ET1" s="2" t="s">
        <v>265</v>
      </c>
      <c r="EU1" s="20" t="s">
        <v>266</v>
      </c>
      <c r="EV1" s="2" t="s">
        <v>267</v>
      </c>
      <c r="EW1" s="2" t="s">
        <v>268</v>
      </c>
      <c r="EX1" s="2" t="s">
        <v>269</v>
      </c>
      <c r="EY1" s="20" t="s">
        <v>270</v>
      </c>
      <c r="EZ1" s="2" t="s">
        <v>271</v>
      </c>
      <c r="FA1" s="2" t="s">
        <v>272</v>
      </c>
      <c r="FB1" s="2" t="s">
        <v>273</v>
      </c>
      <c r="FC1" s="20" t="s">
        <v>274</v>
      </c>
      <c r="FD1" s="2" t="s">
        <v>275</v>
      </c>
      <c r="FE1" s="2" t="s">
        <v>276</v>
      </c>
      <c r="FF1" s="2" t="s">
        <v>277</v>
      </c>
      <c r="FG1" s="20" t="s">
        <v>278</v>
      </c>
      <c r="FH1" s="2" t="s">
        <v>279</v>
      </c>
      <c r="FI1" s="2" t="s">
        <v>280</v>
      </c>
      <c r="FJ1" s="2" t="s">
        <v>281</v>
      </c>
      <c r="FK1" s="20" t="s">
        <v>282</v>
      </c>
      <c r="FL1" s="2" t="s">
        <v>283</v>
      </c>
      <c r="FM1" s="2" t="s">
        <v>284</v>
      </c>
      <c r="FN1" s="2" t="s">
        <v>285</v>
      </c>
      <c r="FO1" s="20" t="s">
        <v>286</v>
      </c>
      <c r="FP1" s="2" t="s">
        <v>287</v>
      </c>
      <c r="FQ1" s="2" t="s">
        <v>288</v>
      </c>
      <c r="FR1" s="2" t="s">
        <v>289</v>
      </c>
      <c r="FS1" s="20" t="s">
        <v>290</v>
      </c>
      <c r="FT1" s="2" t="s">
        <v>291</v>
      </c>
      <c r="FU1" s="2" t="s">
        <v>292</v>
      </c>
      <c r="FV1" s="2" t="s">
        <v>293</v>
      </c>
      <c r="FW1" s="20" t="s">
        <v>294</v>
      </c>
      <c r="FX1" s="2" t="s">
        <v>295</v>
      </c>
      <c r="FY1" s="2" t="s">
        <v>296</v>
      </c>
      <c r="FZ1" s="2" t="s">
        <v>297</v>
      </c>
      <c r="GA1" s="20" t="s">
        <v>298</v>
      </c>
      <c r="GB1" s="2" t="s">
        <v>299</v>
      </c>
      <c r="GC1" s="2" t="s">
        <v>300</v>
      </c>
      <c r="GD1" s="2" t="s">
        <v>301</v>
      </c>
      <c r="GE1" s="20" t="s">
        <v>302</v>
      </c>
      <c r="GF1" s="2" t="s">
        <v>303</v>
      </c>
      <c r="GG1" s="2" t="s">
        <v>304</v>
      </c>
      <c r="GH1" s="2" t="s">
        <v>305</v>
      </c>
      <c r="GI1" s="20" t="s">
        <v>306</v>
      </c>
      <c r="GJ1" s="2" t="s">
        <v>307</v>
      </c>
      <c r="GK1" s="2" t="s">
        <v>308</v>
      </c>
      <c r="GL1" s="2" t="s">
        <v>309</v>
      </c>
      <c r="GM1" s="20" t="s">
        <v>310</v>
      </c>
      <c r="GN1" s="2" t="s">
        <v>311</v>
      </c>
      <c r="GO1" s="2" t="s">
        <v>312</v>
      </c>
      <c r="GP1" s="2" t="s">
        <v>313</v>
      </c>
      <c r="GQ1" s="20" t="s">
        <v>314</v>
      </c>
      <c r="GR1" s="2" t="s">
        <v>315</v>
      </c>
      <c r="GS1" s="2" t="s">
        <v>316</v>
      </c>
      <c r="GT1" s="2" t="s">
        <v>317</v>
      </c>
      <c r="GU1" s="20" t="s">
        <v>318</v>
      </c>
      <c r="GV1" s="2" t="s">
        <v>319</v>
      </c>
      <c r="GW1" s="2" t="s">
        <v>320</v>
      </c>
      <c r="GX1" s="2" t="s">
        <v>321</v>
      </c>
      <c r="GY1" s="20" t="s">
        <v>322</v>
      </c>
      <c r="GZ1" s="2" t="s">
        <v>323</v>
      </c>
      <c r="HA1" s="2" t="s">
        <v>324</v>
      </c>
      <c r="HB1" s="2" t="s">
        <v>325</v>
      </c>
      <c r="HC1" s="20" t="s">
        <v>326</v>
      </c>
      <c r="HD1" s="2" t="s">
        <v>327</v>
      </c>
      <c r="HE1" s="2" t="s">
        <v>328</v>
      </c>
      <c r="HF1" s="2" t="s">
        <v>329</v>
      </c>
      <c r="HG1" s="20" t="s">
        <v>330</v>
      </c>
      <c r="HH1" s="2" t="s">
        <v>331</v>
      </c>
      <c r="HI1" s="2" t="s">
        <v>332</v>
      </c>
      <c r="HJ1" s="2" t="s">
        <v>333</v>
      </c>
      <c r="HK1" s="20" t="s">
        <v>334</v>
      </c>
      <c r="HL1" s="2" t="s">
        <v>335</v>
      </c>
      <c r="HM1" s="2" t="s">
        <v>336</v>
      </c>
      <c r="HN1" s="2" t="s">
        <v>337</v>
      </c>
      <c r="HO1" s="20" t="s">
        <v>338</v>
      </c>
      <c r="HP1" s="2" t="s">
        <v>339</v>
      </c>
      <c r="HQ1" s="2" t="s">
        <v>340</v>
      </c>
      <c r="HR1" s="2" t="s">
        <v>341</v>
      </c>
      <c r="HS1" s="20" t="s">
        <v>342</v>
      </c>
      <c r="HT1" s="2" t="s">
        <v>343</v>
      </c>
      <c r="HU1" s="2" t="s">
        <v>344</v>
      </c>
      <c r="HV1" s="2" t="s">
        <v>345</v>
      </c>
      <c r="HW1" s="20" t="s">
        <v>346</v>
      </c>
      <c r="HX1" s="2" t="s">
        <v>347</v>
      </c>
      <c r="HY1" s="2" t="s">
        <v>348</v>
      </c>
      <c r="HZ1" s="2" t="s">
        <v>349</v>
      </c>
      <c r="IA1" s="20" t="s">
        <v>350</v>
      </c>
      <c r="IB1" s="2" t="s">
        <v>351</v>
      </c>
      <c r="IC1" s="2" t="s">
        <v>352</v>
      </c>
      <c r="ID1" s="2" t="s">
        <v>353</v>
      </c>
      <c r="IE1" s="20" t="s">
        <v>354</v>
      </c>
      <c r="IF1" s="2" t="s">
        <v>355</v>
      </c>
      <c r="IG1" s="2" t="s">
        <v>356</v>
      </c>
      <c r="IH1" s="2" t="s">
        <v>357</v>
      </c>
      <c r="II1" s="20" t="s">
        <v>358</v>
      </c>
      <c r="IJ1" s="2" t="s">
        <v>359</v>
      </c>
      <c r="IK1" s="2" t="s">
        <v>360</v>
      </c>
      <c r="IL1" s="2" t="s">
        <v>361</v>
      </c>
      <c r="IM1" s="20" t="s">
        <v>362</v>
      </c>
      <c r="IN1" s="2" t="s">
        <v>363</v>
      </c>
      <c r="IO1" s="2" t="s">
        <v>364</v>
      </c>
      <c r="IP1" s="2" t="s">
        <v>365</v>
      </c>
      <c r="IQ1" s="20" t="s">
        <v>366</v>
      </c>
      <c r="IR1" s="2" t="s">
        <v>367</v>
      </c>
      <c r="IS1" s="2" t="s">
        <v>368</v>
      </c>
      <c r="IT1" s="2" t="s">
        <v>369</v>
      </c>
      <c r="IU1" s="20" t="s">
        <v>370</v>
      </c>
      <c r="IV1" s="2" t="s">
        <v>371</v>
      </c>
      <c r="IW1" s="2" t="s">
        <v>375</v>
      </c>
    </row>
    <row r="2" s="4" customFormat="true" ht="14.9" hidden="false" customHeight="true" outlineLevel="0" collapsed="false">
      <c r="A2" s="23" t="n">
        <v>0.25</v>
      </c>
      <c r="B2" s="14" t="n">
        <f aca="false">COUNTIF($G2:$IV2,"K")</f>
        <v>0</v>
      </c>
      <c r="C2" s="14" t="n">
        <f aca="false">COUNTIF($G2:$IV2,"A")</f>
        <v>0</v>
      </c>
      <c r="D2" s="14" t="n">
        <f aca="false">COUNTIF($G2:$IV2,"T")</f>
        <v>1</v>
      </c>
      <c r="E2" s="14" t="n">
        <f aca="false">COUNTIF($G2:$IV2,"X")</f>
        <v>0</v>
      </c>
      <c r="F2" s="19" t="n">
        <f aca="false">SUM(B2:E2)</f>
        <v>1</v>
      </c>
      <c r="K2" s="22"/>
      <c r="O2" s="22"/>
      <c r="S2" s="22"/>
      <c r="W2" s="22"/>
      <c r="AA2" s="20" t="s">
        <v>372</v>
      </c>
      <c r="AE2" s="22"/>
      <c r="AI2" s="22"/>
      <c r="AM2" s="22"/>
      <c r="AQ2" s="22"/>
      <c r="AU2" s="22"/>
      <c r="AY2" s="22"/>
      <c r="BC2" s="22"/>
      <c r="BG2" s="22"/>
      <c r="BK2" s="22"/>
      <c r="BO2" s="22"/>
      <c r="BS2" s="22"/>
      <c r="BW2" s="22"/>
      <c r="CA2" s="22"/>
      <c r="CE2" s="22"/>
      <c r="CI2" s="22"/>
      <c r="CM2" s="22"/>
      <c r="CQ2" s="22"/>
      <c r="CU2" s="22"/>
      <c r="CY2" s="22"/>
      <c r="DC2" s="22"/>
      <c r="DG2" s="22"/>
      <c r="DK2" s="22"/>
      <c r="DO2" s="22"/>
      <c r="DS2" s="22"/>
      <c r="DW2" s="22"/>
      <c r="EA2" s="22"/>
      <c r="EE2" s="22"/>
      <c r="EI2" s="22"/>
      <c r="EM2" s="22"/>
      <c r="EQ2" s="22"/>
      <c r="EU2" s="22"/>
      <c r="EY2" s="22"/>
      <c r="FC2" s="22"/>
      <c r="FG2" s="22"/>
      <c r="FK2" s="22"/>
      <c r="FO2" s="22"/>
      <c r="FS2" s="22"/>
      <c r="FW2" s="22"/>
      <c r="GA2" s="22"/>
      <c r="GE2" s="22"/>
      <c r="GI2" s="22"/>
      <c r="GM2" s="22"/>
      <c r="GQ2" s="22"/>
      <c r="GU2" s="22"/>
      <c r="GY2" s="22"/>
      <c r="HC2" s="22"/>
      <c r="HG2" s="22"/>
      <c r="HK2" s="22"/>
      <c r="HO2" s="22"/>
      <c r="HS2" s="22"/>
      <c r="HW2" s="22"/>
      <c r="IA2" s="22"/>
      <c r="IE2" s="22"/>
      <c r="II2" s="22"/>
      <c r="IM2" s="22"/>
      <c r="IQ2" s="22"/>
      <c r="IU2" s="22"/>
    </row>
    <row r="3" s="4" customFormat="true" ht="14.9" hidden="false" customHeight="true" outlineLevel="0" collapsed="false">
      <c r="A3" s="24" t="n">
        <v>0.253472222222222</v>
      </c>
      <c r="B3" s="14" t="n">
        <f aca="false">COUNTIF($G3:$IV3,"K")</f>
        <v>0</v>
      </c>
      <c r="C3" s="14" t="n">
        <f aca="false">COUNTIF($G3:$IV3,"A")</f>
        <v>0</v>
      </c>
      <c r="D3" s="14" t="n">
        <f aca="false">COUNTIF($G3:$IV3,"T")</f>
        <v>1</v>
      </c>
      <c r="E3" s="14" t="n">
        <f aca="false">COUNTIF($G3:$IV3,"X")</f>
        <v>0</v>
      </c>
      <c r="F3" s="19" t="n">
        <f aca="false">SUM(B3:E3)</f>
        <v>1</v>
      </c>
      <c r="K3" s="22"/>
      <c r="O3" s="22"/>
      <c r="S3" s="22"/>
      <c r="W3" s="22"/>
      <c r="AA3" s="20" t="s">
        <v>372</v>
      </c>
      <c r="AE3" s="22"/>
      <c r="AI3" s="22"/>
      <c r="AM3" s="22"/>
      <c r="AQ3" s="22"/>
      <c r="AU3" s="22"/>
      <c r="AY3" s="22"/>
      <c r="BC3" s="22"/>
      <c r="BG3" s="22"/>
      <c r="BK3" s="22"/>
      <c r="BO3" s="22"/>
      <c r="BS3" s="22"/>
      <c r="BW3" s="22"/>
      <c r="CA3" s="22"/>
      <c r="CE3" s="22"/>
      <c r="CI3" s="22"/>
      <c r="CM3" s="22"/>
      <c r="CQ3" s="22"/>
      <c r="CU3" s="22"/>
      <c r="CY3" s="22"/>
      <c r="DC3" s="22"/>
      <c r="DG3" s="22"/>
      <c r="DK3" s="22"/>
      <c r="DO3" s="22"/>
      <c r="DS3" s="22"/>
      <c r="DW3" s="22"/>
      <c r="EA3" s="22"/>
      <c r="EE3" s="22"/>
      <c r="EI3" s="22"/>
      <c r="EM3" s="22"/>
      <c r="EQ3" s="22"/>
      <c r="EU3" s="22"/>
      <c r="EY3" s="22"/>
      <c r="FC3" s="22"/>
      <c r="FG3" s="22"/>
      <c r="FK3" s="22"/>
      <c r="FO3" s="22"/>
      <c r="FS3" s="22"/>
      <c r="FW3" s="22"/>
      <c r="GA3" s="22"/>
      <c r="GE3" s="22"/>
      <c r="GI3" s="22"/>
      <c r="GM3" s="22"/>
      <c r="GQ3" s="22"/>
      <c r="GU3" s="22"/>
      <c r="GY3" s="22"/>
      <c r="HC3" s="22"/>
      <c r="HG3" s="22"/>
      <c r="HK3" s="22"/>
      <c r="HO3" s="22"/>
      <c r="HS3" s="22"/>
      <c r="HW3" s="22"/>
      <c r="IA3" s="22"/>
      <c r="IE3" s="22"/>
      <c r="II3" s="22"/>
      <c r="IM3" s="22"/>
      <c r="IQ3" s="22"/>
      <c r="IU3" s="22"/>
    </row>
    <row r="4" s="4" customFormat="true" ht="14.9" hidden="false" customHeight="true" outlineLevel="0" collapsed="false">
      <c r="A4" s="24" t="n">
        <v>0.256944444444444</v>
      </c>
      <c r="B4" s="14" t="n">
        <f aca="false">COUNTIF($G4:$IV4,"K")</f>
        <v>0</v>
      </c>
      <c r="C4" s="14" t="n">
        <f aca="false">COUNTIF($G4:$IV4,"A")</f>
        <v>0</v>
      </c>
      <c r="D4" s="14" t="n">
        <f aca="false">COUNTIF($G4:$IV4,"T")</f>
        <v>1</v>
      </c>
      <c r="E4" s="14" t="n">
        <f aca="false">COUNTIF($G4:$IV4,"X")</f>
        <v>0</v>
      </c>
      <c r="F4" s="19" t="n">
        <f aca="false">SUM(B4:E4)</f>
        <v>1</v>
      </c>
      <c r="K4" s="22"/>
      <c r="O4" s="22"/>
      <c r="S4" s="22"/>
      <c r="W4" s="22"/>
      <c r="AA4" s="20" t="s">
        <v>372</v>
      </c>
      <c r="AE4" s="22"/>
      <c r="AI4" s="22"/>
      <c r="AM4" s="22"/>
      <c r="AQ4" s="22"/>
      <c r="AU4" s="22"/>
      <c r="AY4" s="22"/>
      <c r="BC4" s="22"/>
      <c r="BG4" s="22"/>
      <c r="BK4" s="22"/>
      <c r="BO4" s="22"/>
      <c r="BS4" s="22"/>
      <c r="BW4" s="22"/>
      <c r="CA4" s="22"/>
      <c r="CE4" s="22"/>
      <c r="CI4" s="22"/>
      <c r="CM4" s="22"/>
      <c r="CQ4" s="22"/>
      <c r="CU4" s="22"/>
      <c r="CY4" s="22"/>
      <c r="DC4" s="22"/>
      <c r="DG4" s="22"/>
      <c r="DK4" s="22"/>
      <c r="DO4" s="22"/>
      <c r="DS4" s="22"/>
      <c r="DW4" s="22"/>
      <c r="EA4" s="22"/>
      <c r="EE4" s="22"/>
      <c r="EI4" s="22"/>
      <c r="EM4" s="22"/>
      <c r="EQ4" s="22"/>
      <c r="EU4" s="22"/>
      <c r="EY4" s="22"/>
      <c r="FC4" s="22"/>
      <c r="FG4" s="22"/>
      <c r="FK4" s="22"/>
      <c r="FO4" s="22"/>
      <c r="FS4" s="22"/>
      <c r="FW4" s="22"/>
      <c r="GA4" s="22"/>
      <c r="GE4" s="22"/>
      <c r="GI4" s="22"/>
      <c r="GM4" s="22"/>
      <c r="GQ4" s="22"/>
      <c r="GU4" s="22"/>
      <c r="GY4" s="22"/>
      <c r="HC4" s="22"/>
      <c r="HG4" s="22"/>
      <c r="HK4" s="22"/>
      <c r="HO4" s="22"/>
      <c r="HS4" s="22"/>
      <c r="HW4" s="22"/>
      <c r="IA4" s="22"/>
      <c r="IE4" s="22"/>
      <c r="II4" s="22"/>
      <c r="IM4" s="22"/>
      <c r="IQ4" s="22"/>
      <c r="IU4" s="22"/>
    </row>
    <row r="5" s="4" customFormat="true" ht="14.9" hidden="false" customHeight="true" outlineLevel="0" collapsed="false">
      <c r="A5" s="24" t="n">
        <v>0.260416666666667</v>
      </c>
      <c r="B5" s="14" t="n">
        <f aca="false">COUNTIF($G5:$IV5,"K")</f>
        <v>0</v>
      </c>
      <c r="C5" s="14" t="n">
        <f aca="false">COUNTIF($G5:$IV5,"A")</f>
        <v>0</v>
      </c>
      <c r="D5" s="14" t="n">
        <f aca="false">COUNTIF($G5:$IV5,"T")</f>
        <v>1</v>
      </c>
      <c r="E5" s="14" t="n">
        <f aca="false">COUNTIF($G5:$IV5,"X")</f>
        <v>0</v>
      </c>
      <c r="F5" s="19" t="n">
        <f aca="false">SUM(B5:E5)</f>
        <v>1</v>
      </c>
      <c r="K5" s="22"/>
      <c r="O5" s="22"/>
      <c r="S5" s="22"/>
      <c r="W5" s="22"/>
      <c r="AA5" s="20" t="s">
        <v>372</v>
      </c>
      <c r="AE5" s="22"/>
      <c r="AI5" s="22"/>
      <c r="AM5" s="22"/>
      <c r="AQ5" s="22"/>
      <c r="AU5" s="22"/>
      <c r="AY5" s="22"/>
      <c r="BC5" s="22"/>
      <c r="BG5" s="22"/>
      <c r="BK5" s="22"/>
      <c r="BO5" s="22"/>
      <c r="BS5" s="22"/>
      <c r="BW5" s="22"/>
      <c r="CA5" s="22"/>
      <c r="CE5" s="22"/>
      <c r="CI5" s="22"/>
      <c r="CM5" s="22"/>
      <c r="CQ5" s="22"/>
      <c r="CU5" s="22"/>
      <c r="CY5" s="22"/>
      <c r="DC5" s="22"/>
      <c r="DG5" s="22"/>
      <c r="DK5" s="22"/>
      <c r="DO5" s="22"/>
      <c r="DS5" s="22"/>
      <c r="DW5" s="22"/>
      <c r="EA5" s="22"/>
      <c r="EE5" s="22"/>
      <c r="EI5" s="22"/>
      <c r="EM5" s="22"/>
      <c r="EQ5" s="22"/>
      <c r="EU5" s="22"/>
      <c r="EY5" s="22"/>
      <c r="FC5" s="22"/>
      <c r="FG5" s="22"/>
      <c r="FK5" s="22"/>
      <c r="FO5" s="22"/>
      <c r="FS5" s="22"/>
      <c r="FW5" s="22"/>
      <c r="GA5" s="22"/>
      <c r="GE5" s="22"/>
      <c r="GI5" s="22"/>
      <c r="GM5" s="22"/>
      <c r="GQ5" s="22"/>
      <c r="GU5" s="22"/>
      <c r="GY5" s="22"/>
      <c r="HC5" s="22"/>
      <c r="HG5" s="22"/>
      <c r="HK5" s="22"/>
      <c r="HO5" s="22"/>
      <c r="HS5" s="22"/>
      <c r="HW5" s="22"/>
      <c r="IA5" s="22"/>
      <c r="IE5" s="22"/>
      <c r="II5" s="22"/>
      <c r="IM5" s="22"/>
      <c r="IQ5" s="22"/>
      <c r="IU5" s="22"/>
    </row>
    <row r="6" s="4" customFormat="true" ht="14.9" hidden="false" customHeight="true" outlineLevel="0" collapsed="false">
      <c r="A6" s="24" t="n">
        <v>0.263888888888889</v>
      </c>
      <c r="B6" s="14" t="n">
        <f aca="false">COUNTIF($G6:$IV6,"K")</f>
        <v>0</v>
      </c>
      <c r="C6" s="14" t="n">
        <f aca="false">COUNTIF($G6:$IV6,"A")</f>
        <v>0</v>
      </c>
      <c r="D6" s="14" t="n">
        <f aca="false">COUNTIF($G6:$IV6,"T")</f>
        <v>1</v>
      </c>
      <c r="E6" s="14" t="n">
        <f aca="false">COUNTIF($G6:$IV6,"X")</f>
        <v>0</v>
      </c>
      <c r="F6" s="19" t="n">
        <f aca="false">SUM(B6:E6)</f>
        <v>1</v>
      </c>
      <c r="K6" s="22"/>
      <c r="O6" s="22"/>
      <c r="S6" s="22"/>
      <c r="W6" s="22"/>
      <c r="AA6" s="20" t="s">
        <v>372</v>
      </c>
      <c r="AE6" s="22"/>
      <c r="AI6" s="22"/>
      <c r="AM6" s="22"/>
      <c r="AQ6" s="22"/>
      <c r="AU6" s="22"/>
      <c r="AY6" s="22"/>
      <c r="BC6" s="22"/>
      <c r="BG6" s="22"/>
      <c r="BK6" s="22"/>
      <c r="BO6" s="22"/>
      <c r="BS6" s="22"/>
      <c r="BW6" s="22"/>
      <c r="CA6" s="22"/>
      <c r="CE6" s="22"/>
      <c r="CI6" s="22"/>
      <c r="CM6" s="22"/>
      <c r="CQ6" s="22"/>
      <c r="CU6" s="22"/>
      <c r="CY6" s="22"/>
      <c r="DC6" s="22"/>
      <c r="DG6" s="22"/>
      <c r="DK6" s="22"/>
      <c r="DO6" s="22"/>
      <c r="DS6" s="22"/>
      <c r="DW6" s="22"/>
      <c r="EA6" s="22"/>
      <c r="EE6" s="22"/>
      <c r="EI6" s="22"/>
      <c r="EM6" s="22"/>
      <c r="EQ6" s="22"/>
      <c r="EU6" s="22"/>
      <c r="EY6" s="22"/>
      <c r="FC6" s="22"/>
      <c r="FG6" s="22"/>
      <c r="FK6" s="22"/>
      <c r="FO6" s="22"/>
      <c r="FS6" s="22"/>
      <c r="FW6" s="22"/>
      <c r="GA6" s="22"/>
      <c r="GE6" s="22"/>
      <c r="GI6" s="22"/>
      <c r="GM6" s="22"/>
      <c r="GQ6" s="22"/>
      <c r="GU6" s="22"/>
      <c r="GY6" s="22"/>
      <c r="HC6" s="22"/>
      <c r="HG6" s="22"/>
      <c r="HK6" s="22"/>
      <c r="HO6" s="22"/>
      <c r="HS6" s="22"/>
      <c r="HW6" s="22"/>
      <c r="IA6" s="22"/>
      <c r="IE6" s="22"/>
      <c r="II6" s="22"/>
      <c r="IM6" s="22"/>
      <c r="IQ6" s="22"/>
      <c r="IU6" s="22"/>
    </row>
    <row r="7" s="4" customFormat="true" ht="14.9" hidden="false" customHeight="true" outlineLevel="0" collapsed="false">
      <c r="A7" s="24" t="n">
        <v>0.267361111111111</v>
      </c>
      <c r="B7" s="14" t="n">
        <f aca="false">COUNTIF($G7:$IV7,"K")</f>
        <v>0</v>
      </c>
      <c r="C7" s="14" t="n">
        <f aca="false">COUNTIF($G7:$IV7,"A")</f>
        <v>0</v>
      </c>
      <c r="D7" s="14" t="n">
        <f aca="false">COUNTIF($G7:$IV7,"T")</f>
        <v>1</v>
      </c>
      <c r="E7" s="14" t="n">
        <f aca="false">COUNTIF($G7:$IV7,"X")</f>
        <v>0</v>
      </c>
      <c r="F7" s="19" t="n">
        <f aca="false">SUM(B7:E7)</f>
        <v>1</v>
      </c>
      <c r="K7" s="22"/>
      <c r="O7" s="22"/>
      <c r="S7" s="22"/>
      <c r="W7" s="22"/>
      <c r="AA7" s="20" t="s">
        <v>372</v>
      </c>
      <c r="AE7" s="22"/>
      <c r="AI7" s="22"/>
      <c r="AM7" s="22"/>
      <c r="AQ7" s="22"/>
      <c r="AU7" s="22"/>
      <c r="AY7" s="22"/>
      <c r="BC7" s="22"/>
      <c r="BG7" s="22"/>
      <c r="BK7" s="22"/>
      <c r="BO7" s="22"/>
      <c r="BS7" s="22"/>
      <c r="BW7" s="22"/>
      <c r="CA7" s="22"/>
      <c r="CE7" s="22"/>
      <c r="CI7" s="22"/>
      <c r="CM7" s="22"/>
      <c r="CQ7" s="22"/>
      <c r="CU7" s="22"/>
      <c r="CY7" s="22"/>
      <c r="DC7" s="22"/>
      <c r="DG7" s="22"/>
      <c r="DK7" s="22"/>
      <c r="DO7" s="22"/>
      <c r="DS7" s="22"/>
      <c r="DW7" s="22"/>
      <c r="EA7" s="22"/>
      <c r="EE7" s="22"/>
      <c r="EI7" s="22"/>
      <c r="EM7" s="22"/>
      <c r="EQ7" s="22"/>
      <c r="EU7" s="22"/>
      <c r="EY7" s="22"/>
      <c r="FC7" s="22"/>
      <c r="FG7" s="22"/>
      <c r="FK7" s="22"/>
      <c r="FO7" s="22"/>
      <c r="FS7" s="22"/>
      <c r="FW7" s="22"/>
      <c r="GA7" s="22"/>
      <c r="GE7" s="22"/>
      <c r="GI7" s="22"/>
      <c r="GM7" s="22"/>
      <c r="GQ7" s="22"/>
      <c r="GU7" s="22"/>
      <c r="GY7" s="22"/>
      <c r="HC7" s="22"/>
      <c r="HG7" s="22"/>
      <c r="HK7" s="22"/>
      <c r="HO7" s="22"/>
      <c r="HS7" s="22"/>
      <c r="HW7" s="22"/>
      <c r="IA7" s="22"/>
      <c r="IE7" s="22"/>
      <c r="II7" s="22"/>
      <c r="IM7" s="22"/>
      <c r="IQ7" s="22"/>
      <c r="IU7" s="22"/>
    </row>
    <row r="8" s="4" customFormat="true" ht="14.9" hidden="false" customHeight="true" outlineLevel="0" collapsed="false">
      <c r="A8" s="24" t="n">
        <v>0.270833333333333</v>
      </c>
      <c r="B8" s="14" t="n">
        <f aca="false">COUNTIF($G8:$IV8,"K")</f>
        <v>0</v>
      </c>
      <c r="C8" s="14" t="n">
        <f aca="false">COUNTIF($G8:$IV8,"A")</f>
        <v>0</v>
      </c>
      <c r="D8" s="14" t="n">
        <f aca="false">COUNTIF($G8:$IV8,"T")</f>
        <v>1</v>
      </c>
      <c r="E8" s="14" t="n">
        <f aca="false">COUNTIF($G8:$IV8,"X")</f>
        <v>0</v>
      </c>
      <c r="F8" s="19" t="n">
        <f aca="false">SUM(B8:E8)</f>
        <v>1</v>
      </c>
      <c r="K8" s="22"/>
      <c r="O8" s="22"/>
      <c r="S8" s="22"/>
      <c r="W8" s="22"/>
      <c r="AA8" s="20" t="s">
        <v>372</v>
      </c>
      <c r="AE8" s="22"/>
      <c r="AI8" s="22"/>
      <c r="AM8" s="22"/>
      <c r="AQ8" s="22"/>
      <c r="AU8" s="22"/>
      <c r="AY8" s="22"/>
      <c r="BC8" s="22"/>
      <c r="BG8" s="22"/>
      <c r="BK8" s="22"/>
      <c r="BO8" s="22"/>
      <c r="BS8" s="22"/>
      <c r="BW8" s="22"/>
      <c r="CA8" s="22"/>
      <c r="CE8" s="22"/>
      <c r="CI8" s="22"/>
      <c r="CM8" s="22"/>
      <c r="CQ8" s="22"/>
      <c r="CU8" s="22"/>
      <c r="CY8" s="22"/>
      <c r="DC8" s="22"/>
      <c r="DG8" s="22"/>
      <c r="DK8" s="22"/>
      <c r="DO8" s="22"/>
      <c r="DS8" s="22"/>
      <c r="DW8" s="22"/>
      <c r="EA8" s="22"/>
      <c r="EE8" s="22"/>
      <c r="EI8" s="22"/>
      <c r="EM8" s="22"/>
      <c r="EQ8" s="22"/>
      <c r="EU8" s="22"/>
      <c r="EY8" s="22"/>
      <c r="FC8" s="22"/>
      <c r="FG8" s="22"/>
      <c r="FK8" s="22"/>
      <c r="FO8" s="22"/>
      <c r="FS8" s="22"/>
      <c r="FW8" s="22"/>
      <c r="GA8" s="22"/>
      <c r="GE8" s="22"/>
      <c r="GI8" s="22"/>
      <c r="GM8" s="22"/>
      <c r="GQ8" s="22"/>
      <c r="GU8" s="22"/>
      <c r="GY8" s="22"/>
      <c r="HC8" s="22"/>
      <c r="HG8" s="22"/>
      <c r="HK8" s="22"/>
      <c r="HO8" s="22"/>
      <c r="HS8" s="22"/>
      <c r="HW8" s="22"/>
      <c r="IA8" s="22"/>
      <c r="IE8" s="22"/>
      <c r="II8" s="22"/>
      <c r="IM8" s="22"/>
      <c r="IQ8" s="22"/>
      <c r="IU8" s="22"/>
    </row>
    <row r="9" s="4" customFormat="true" ht="14.9" hidden="false" customHeight="true" outlineLevel="0" collapsed="false">
      <c r="A9" s="24" t="n">
        <v>0.274305555555556</v>
      </c>
      <c r="B9" s="14" t="n">
        <f aca="false">COUNTIF($G9:$IV9,"K")</f>
        <v>0</v>
      </c>
      <c r="C9" s="14" t="n">
        <f aca="false">COUNTIF($G9:$IV9,"A")</f>
        <v>0</v>
      </c>
      <c r="D9" s="14" t="n">
        <f aca="false">COUNTIF($G9:$IV9,"T")</f>
        <v>1</v>
      </c>
      <c r="E9" s="14" t="n">
        <f aca="false">COUNTIF($G9:$IV9,"X")</f>
        <v>0</v>
      </c>
      <c r="F9" s="19" t="n">
        <f aca="false">SUM(B9:E9)</f>
        <v>1</v>
      </c>
      <c r="K9" s="22"/>
      <c r="O9" s="22"/>
      <c r="S9" s="22"/>
      <c r="W9" s="22"/>
      <c r="AA9" s="20" t="s">
        <v>372</v>
      </c>
      <c r="AE9" s="22"/>
      <c r="AI9" s="22"/>
      <c r="AM9" s="22"/>
      <c r="AQ9" s="22"/>
      <c r="AU9" s="22"/>
      <c r="AY9" s="22"/>
      <c r="BC9" s="22"/>
      <c r="BG9" s="22"/>
      <c r="BK9" s="22"/>
      <c r="BO9" s="22"/>
      <c r="BS9" s="22"/>
      <c r="BW9" s="22"/>
      <c r="CA9" s="22"/>
      <c r="CE9" s="22"/>
      <c r="CI9" s="22"/>
      <c r="CM9" s="22"/>
      <c r="CQ9" s="22"/>
      <c r="CU9" s="22"/>
      <c r="CY9" s="22"/>
      <c r="DC9" s="22"/>
      <c r="DG9" s="22"/>
      <c r="DK9" s="22"/>
      <c r="DO9" s="22"/>
      <c r="DS9" s="22"/>
      <c r="DW9" s="22"/>
      <c r="EA9" s="22"/>
      <c r="EE9" s="22"/>
      <c r="EI9" s="22"/>
      <c r="EM9" s="22"/>
      <c r="EQ9" s="22"/>
      <c r="EU9" s="22"/>
      <c r="EY9" s="22"/>
      <c r="FC9" s="22"/>
      <c r="FG9" s="22"/>
      <c r="FK9" s="22"/>
      <c r="FO9" s="22"/>
      <c r="FS9" s="22"/>
      <c r="FW9" s="22"/>
      <c r="GA9" s="22"/>
      <c r="GE9" s="22"/>
      <c r="GI9" s="22"/>
      <c r="GM9" s="22"/>
      <c r="GQ9" s="22"/>
      <c r="GU9" s="22"/>
      <c r="GY9" s="22"/>
      <c r="HC9" s="22"/>
      <c r="HG9" s="22"/>
      <c r="HK9" s="22"/>
      <c r="HO9" s="22"/>
      <c r="HS9" s="22"/>
      <c r="HW9" s="22"/>
      <c r="IA9" s="22"/>
      <c r="IE9" s="22"/>
      <c r="II9" s="22"/>
      <c r="IM9" s="22"/>
      <c r="IQ9" s="22"/>
      <c r="IU9" s="22"/>
    </row>
    <row r="10" s="4" customFormat="true" ht="14.9" hidden="false" customHeight="true" outlineLevel="0" collapsed="false">
      <c r="A10" s="24" t="n">
        <v>0.277777777777778</v>
      </c>
      <c r="B10" s="14" t="n">
        <f aca="false">COUNTIF($G10:$IV10,"K")</f>
        <v>0</v>
      </c>
      <c r="C10" s="14" t="n">
        <f aca="false">COUNTIF($G10:$IV10,"A")</f>
        <v>0</v>
      </c>
      <c r="D10" s="14" t="n">
        <f aca="false">COUNTIF($G10:$IV10,"T")</f>
        <v>1</v>
      </c>
      <c r="E10" s="14" t="n">
        <f aca="false">COUNTIF($G10:$IV10,"X")</f>
        <v>0</v>
      </c>
      <c r="F10" s="19" t="n">
        <f aca="false">SUM(B10:E10)</f>
        <v>1</v>
      </c>
      <c r="K10" s="22"/>
      <c r="O10" s="22"/>
      <c r="S10" s="22"/>
      <c r="W10" s="22"/>
      <c r="AA10" s="20" t="s">
        <v>372</v>
      </c>
      <c r="AE10" s="22"/>
      <c r="AI10" s="22"/>
      <c r="AM10" s="22"/>
      <c r="AQ10" s="22"/>
      <c r="AU10" s="22"/>
      <c r="AY10" s="22"/>
      <c r="BC10" s="22"/>
      <c r="BG10" s="22"/>
      <c r="BK10" s="22"/>
      <c r="BO10" s="22"/>
      <c r="BS10" s="22"/>
      <c r="BW10" s="22"/>
      <c r="CA10" s="22"/>
      <c r="CE10" s="22"/>
      <c r="CI10" s="22"/>
      <c r="CM10" s="22"/>
      <c r="CQ10" s="22"/>
      <c r="CU10" s="22"/>
      <c r="CY10" s="22"/>
      <c r="DC10" s="22"/>
      <c r="DG10" s="22"/>
      <c r="DK10" s="22"/>
      <c r="DO10" s="22"/>
      <c r="DS10" s="22"/>
      <c r="DW10" s="22"/>
      <c r="EA10" s="22"/>
      <c r="EE10" s="22"/>
      <c r="EI10" s="22"/>
      <c r="EM10" s="22"/>
      <c r="EQ10" s="22"/>
      <c r="EU10" s="22"/>
      <c r="EY10" s="22"/>
      <c r="FC10" s="22"/>
      <c r="FG10" s="22"/>
      <c r="FK10" s="22"/>
      <c r="FO10" s="22"/>
      <c r="FS10" s="22"/>
      <c r="FW10" s="22"/>
      <c r="GA10" s="22"/>
      <c r="GE10" s="22"/>
      <c r="GI10" s="22"/>
      <c r="GM10" s="22"/>
      <c r="GQ10" s="22"/>
      <c r="GU10" s="22"/>
      <c r="GY10" s="22"/>
      <c r="HC10" s="22"/>
      <c r="HG10" s="22"/>
      <c r="HK10" s="22"/>
      <c r="HO10" s="22"/>
      <c r="HS10" s="22"/>
      <c r="HW10" s="22"/>
      <c r="IA10" s="22"/>
      <c r="IE10" s="22"/>
      <c r="II10" s="22"/>
      <c r="IM10" s="22"/>
      <c r="IQ10" s="22"/>
      <c r="IU10" s="22"/>
    </row>
    <row r="11" s="4" customFormat="true" ht="14.9" hidden="false" customHeight="true" outlineLevel="0" collapsed="false">
      <c r="A11" s="24" t="n">
        <v>0.28125</v>
      </c>
      <c r="B11" s="14" t="n">
        <f aca="false">COUNTIF($G11:$IV11,"K")</f>
        <v>0</v>
      </c>
      <c r="C11" s="14" t="n">
        <f aca="false">COUNTIF($G11:$IV11,"A")</f>
        <v>0</v>
      </c>
      <c r="D11" s="14" t="n">
        <f aca="false">COUNTIF($G11:$IV11,"T")</f>
        <v>1</v>
      </c>
      <c r="E11" s="14" t="n">
        <f aca="false">COUNTIF($G11:$IV11,"X")</f>
        <v>0</v>
      </c>
      <c r="F11" s="19" t="n">
        <f aca="false">SUM(B11:E11)</f>
        <v>1</v>
      </c>
      <c r="K11" s="22"/>
      <c r="O11" s="22"/>
      <c r="S11" s="22"/>
      <c r="W11" s="22"/>
      <c r="AA11" s="20" t="s">
        <v>372</v>
      </c>
      <c r="AE11" s="22"/>
      <c r="AI11" s="22"/>
      <c r="AM11" s="22"/>
      <c r="AQ11" s="22"/>
      <c r="AU11" s="22"/>
      <c r="AY11" s="22"/>
      <c r="BC11" s="22"/>
      <c r="BG11" s="22"/>
      <c r="BK11" s="22"/>
      <c r="BO11" s="22"/>
      <c r="BS11" s="22"/>
      <c r="BW11" s="22"/>
      <c r="CA11" s="22"/>
      <c r="CE11" s="22"/>
      <c r="CI11" s="22"/>
      <c r="CM11" s="22"/>
      <c r="CQ11" s="22"/>
      <c r="CU11" s="22"/>
      <c r="CY11" s="22"/>
      <c r="DC11" s="22"/>
      <c r="DG11" s="22"/>
      <c r="DK11" s="22"/>
      <c r="DO11" s="22"/>
      <c r="DS11" s="22"/>
      <c r="DW11" s="22"/>
      <c r="EA11" s="22"/>
      <c r="EE11" s="22"/>
      <c r="EI11" s="22"/>
      <c r="EM11" s="22"/>
      <c r="EQ11" s="22"/>
      <c r="EU11" s="22"/>
      <c r="EY11" s="22"/>
      <c r="FC11" s="22"/>
      <c r="FG11" s="22"/>
      <c r="FK11" s="22"/>
      <c r="FO11" s="22"/>
      <c r="FS11" s="22"/>
      <c r="FW11" s="22"/>
      <c r="GA11" s="22"/>
      <c r="GE11" s="22"/>
      <c r="GI11" s="22"/>
      <c r="GM11" s="22"/>
      <c r="GQ11" s="22"/>
      <c r="GU11" s="22"/>
      <c r="GY11" s="22"/>
      <c r="HC11" s="22"/>
      <c r="HG11" s="22"/>
      <c r="HK11" s="22"/>
      <c r="HO11" s="22"/>
      <c r="HS11" s="22"/>
      <c r="HW11" s="22"/>
      <c r="IA11" s="22"/>
      <c r="IE11" s="22"/>
      <c r="II11" s="22"/>
      <c r="IM11" s="22"/>
      <c r="IQ11" s="22"/>
      <c r="IU11" s="22"/>
    </row>
    <row r="12" s="4" customFormat="true" ht="14.9" hidden="false" customHeight="true" outlineLevel="0" collapsed="false">
      <c r="A12" s="24" t="n">
        <v>0.284722222222222</v>
      </c>
      <c r="B12" s="14" t="n">
        <f aca="false">COUNTIF($G12:$IV12,"K")</f>
        <v>0</v>
      </c>
      <c r="C12" s="14" t="n">
        <f aca="false">COUNTIF($G12:$IV12,"A")</f>
        <v>0</v>
      </c>
      <c r="D12" s="14" t="n">
        <f aca="false">COUNTIF($G12:$IV12,"T")</f>
        <v>1</v>
      </c>
      <c r="E12" s="14" t="n">
        <f aca="false">COUNTIF($G12:$IV12,"X")</f>
        <v>0</v>
      </c>
      <c r="F12" s="19" t="n">
        <f aca="false">SUM(B12:E12)</f>
        <v>1</v>
      </c>
      <c r="K12" s="22"/>
      <c r="O12" s="22"/>
      <c r="S12" s="22"/>
      <c r="W12" s="22"/>
      <c r="AA12" s="20" t="s">
        <v>372</v>
      </c>
      <c r="AE12" s="22"/>
      <c r="AI12" s="22"/>
      <c r="AM12" s="22"/>
      <c r="AQ12" s="22"/>
      <c r="AU12" s="22"/>
      <c r="AY12" s="22"/>
      <c r="BC12" s="22"/>
      <c r="BG12" s="22"/>
      <c r="BK12" s="22"/>
      <c r="BO12" s="22"/>
      <c r="BS12" s="22"/>
      <c r="BW12" s="22"/>
      <c r="CA12" s="22"/>
      <c r="CE12" s="22"/>
      <c r="CI12" s="22"/>
      <c r="CM12" s="22"/>
      <c r="CQ12" s="22"/>
      <c r="CU12" s="22"/>
      <c r="CY12" s="22"/>
      <c r="DC12" s="22"/>
      <c r="DG12" s="22"/>
      <c r="DK12" s="22"/>
      <c r="DO12" s="22"/>
      <c r="DS12" s="22"/>
      <c r="DW12" s="22"/>
      <c r="EA12" s="22"/>
      <c r="EE12" s="22"/>
      <c r="EI12" s="22"/>
      <c r="EM12" s="22"/>
      <c r="EQ12" s="22"/>
      <c r="EU12" s="22"/>
      <c r="EY12" s="22"/>
      <c r="FC12" s="22"/>
      <c r="FG12" s="22"/>
      <c r="FK12" s="22"/>
      <c r="FO12" s="22"/>
      <c r="FS12" s="22"/>
      <c r="FW12" s="22"/>
      <c r="GA12" s="22"/>
      <c r="GE12" s="22"/>
      <c r="GI12" s="22"/>
      <c r="GM12" s="22"/>
      <c r="GQ12" s="22"/>
      <c r="GU12" s="22"/>
      <c r="GY12" s="22"/>
      <c r="HC12" s="22"/>
      <c r="HG12" s="22"/>
      <c r="HK12" s="22"/>
      <c r="HO12" s="22"/>
      <c r="HS12" s="22"/>
      <c r="HW12" s="22"/>
      <c r="IA12" s="22"/>
      <c r="IE12" s="22"/>
      <c r="II12" s="22"/>
      <c r="IM12" s="22"/>
      <c r="IQ12" s="22"/>
      <c r="IU12" s="22"/>
    </row>
    <row r="13" s="4" customFormat="true" ht="14.9" hidden="false" customHeight="true" outlineLevel="0" collapsed="false">
      <c r="A13" s="24" t="n">
        <v>0.288194444444444</v>
      </c>
      <c r="B13" s="14" t="n">
        <f aca="false">COUNTIF($G13:$IV13,"K")</f>
        <v>0</v>
      </c>
      <c r="C13" s="14" t="n">
        <f aca="false">COUNTIF($G13:$IV13,"A")</f>
        <v>0</v>
      </c>
      <c r="D13" s="14" t="n">
        <f aca="false">COUNTIF($G13:$IV13,"T")</f>
        <v>1</v>
      </c>
      <c r="E13" s="14" t="n">
        <f aca="false">COUNTIF($G13:$IV13,"X")</f>
        <v>0</v>
      </c>
      <c r="F13" s="19" t="n">
        <f aca="false">SUM(B13:E13)</f>
        <v>1</v>
      </c>
      <c r="K13" s="22"/>
      <c r="O13" s="22"/>
      <c r="S13" s="22"/>
      <c r="W13" s="22"/>
      <c r="AA13" s="20" t="s">
        <v>372</v>
      </c>
      <c r="AE13" s="22"/>
      <c r="AI13" s="22"/>
      <c r="AM13" s="22"/>
      <c r="AQ13" s="22"/>
      <c r="AU13" s="22"/>
      <c r="AY13" s="22"/>
      <c r="BC13" s="22"/>
      <c r="BG13" s="22"/>
      <c r="BK13" s="22"/>
      <c r="BO13" s="22"/>
      <c r="BS13" s="22"/>
      <c r="BW13" s="22"/>
      <c r="CA13" s="22"/>
      <c r="CE13" s="22"/>
      <c r="CI13" s="22"/>
      <c r="CM13" s="22"/>
      <c r="CQ13" s="22"/>
      <c r="CU13" s="22"/>
      <c r="CY13" s="22"/>
      <c r="DC13" s="22"/>
      <c r="DG13" s="22"/>
      <c r="DK13" s="22"/>
      <c r="DO13" s="22"/>
      <c r="DS13" s="22"/>
      <c r="DW13" s="22"/>
      <c r="EA13" s="22"/>
      <c r="EE13" s="22"/>
      <c r="EI13" s="22"/>
      <c r="EM13" s="22"/>
      <c r="EQ13" s="22"/>
      <c r="EU13" s="22"/>
      <c r="EY13" s="22"/>
      <c r="FC13" s="22"/>
      <c r="FG13" s="22"/>
      <c r="FK13" s="22"/>
      <c r="FO13" s="22"/>
      <c r="FS13" s="22"/>
      <c r="FW13" s="22"/>
      <c r="GA13" s="22"/>
      <c r="GE13" s="22"/>
      <c r="GI13" s="22"/>
      <c r="GM13" s="22"/>
      <c r="GQ13" s="22"/>
      <c r="GU13" s="22"/>
      <c r="GY13" s="22"/>
      <c r="HC13" s="22"/>
      <c r="HG13" s="22"/>
      <c r="HK13" s="22"/>
      <c r="HO13" s="22"/>
      <c r="HS13" s="22"/>
      <c r="HW13" s="22"/>
      <c r="IA13" s="22"/>
      <c r="IE13" s="22"/>
      <c r="II13" s="22"/>
      <c r="IM13" s="22"/>
      <c r="IQ13" s="22"/>
      <c r="IU13" s="22"/>
    </row>
    <row r="14" s="4" customFormat="true" ht="14.9" hidden="false" customHeight="true" outlineLevel="0" collapsed="false">
      <c r="A14" s="23" t="n">
        <v>0.291666666666667</v>
      </c>
      <c r="B14" s="14" t="n">
        <f aca="false">COUNTIF($G14:$IV14,"K")</f>
        <v>0</v>
      </c>
      <c r="C14" s="14" t="n">
        <f aca="false">COUNTIF($G14:$IV14,"A")</f>
        <v>0</v>
      </c>
      <c r="D14" s="14" t="n">
        <f aca="false">COUNTIF($G14:$IV14,"T")</f>
        <v>1</v>
      </c>
      <c r="E14" s="14" t="n">
        <f aca="false">COUNTIF($G14:$IV14,"X")</f>
        <v>0</v>
      </c>
      <c r="F14" s="19" t="n">
        <f aca="false">SUM(B14:E14)</f>
        <v>1</v>
      </c>
      <c r="K14" s="22"/>
      <c r="O14" s="22"/>
      <c r="S14" s="22"/>
      <c r="W14" s="22"/>
      <c r="AA14" s="20" t="s">
        <v>372</v>
      </c>
      <c r="AE14" s="22"/>
      <c r="AI14" s="22"/>
      <c r="AM14" s="22"/>
      <c r="AQ14" s="22"/>
      <c r="AU14" s="22"/>
      <c r="AY14" s="22"/>
      <c r="BC14" s="22"/>
      <c r="BG14" s="22"/>
      <c r="BK14" s="22"/>
      <c r="BO14" s="22"/>
      <c r="BS14" s="22"/>
      <c r="BW14" s="22"/>
      <c r="CA14" s="22"/>
      <c r="CE14" s="22"/>
      <c r="CI14" s="22"/>
      <c r="CM14" s="22"/>
      <c r="CQ14" s="22"/>
      <c r="CU14" s="22"/>
      <c r="CY14" s="22"/>
      <c r="DC14" s="22"/>
      <c r="DG14" s="22"/>
      <c r="DK14" s="22"/>
      <c r="DO14" s="22"/>
      <c r="DS14" s="22"/>
      <c r="DW14" s="22"/>
      <c r="EA14" s="22"/>
      <c r="EE14" s="22"/>
      <c r="EI14" s="22"/>
      <c r="EM14" s="22"/>
      <c r="EQ14" s="22"/>
      <c r="EU14" s="22"/>
      <c r="EY14" s="22"/>
      <c r="FC14" s="22"/>
      <c r="FG14" s="22"/>
      <c r="FK14" s="22"/>
      <c r="FO14" s="22"/>
      <c r="FS14" s="22"/>
      <c r="FW14" s="22"/>
      <c r="GA14" s="22"/>
      <c r="GE14" s="22"/>
      <c r="GI14" s="22"/>
      <c r="GM14" s="22"/>
      <c r="GQ14" s="22"/>
      <c r="GU14" s="22"/>
      <c r="GY14" s="22"/>
      <c r="HC14" s="22"/>
      <c r="HG14" s="22"/>
      <c r="HK14" s="22"/>
      <c r="HO14" s="22"/>
      <c r="HS14" s="22"/>
      <c r="HW14" s="22"/>
      <c r="IA14" s="22"/>
      <c r="IE14" s="22"/>
      <c r="II14" s="22"/>
      <c r="IM14" s="22"/>
      <c r="IQ14" s="22"/>
      <c r="IU14" s="22"/>
    </row>
    <row r="15" s="4" customFormat="true" ht="14.9" hidden="false" customHeight="true" outlineLevel="0" collapsed="false">
      <c r="A15" s="24" t="n">
        <v>0.295138888888889</v>
      </c>
      <c r="B15" s="14" t="n">
        <f aca="false">COUNTIF($G15:$IV15,"K")</f>
        <v>0</v>
      </c>
      <c r="C15" s="14" t="n">
        <f aca="false">COUNTIF($G15:$IV15,"A")</f>
        <v>0</v>
      </c>
      <c r="D15" s="14" t="n">
        <f aca="false">COUNTIF($G15:$IV15,"T")</f>
        <v>1</v>
      </c>
      <c r="E15" s="14" t="n">
        <f aca="false">COUNTIF($G15:$IV15,"X")</f>
        <v>0</v>
      </c>
      <c r="F15" s="19" t="n">
        <f aca="false">SUM(B15:E15)</f>
        <v>1</v>
      </c>
      <c r="K15" s="22"/>
      <c r="O15" s="22"/>
      <c r="S15" s="22"/>
      <c r="W15" s="22"/>
      <c r="AA15" s="20" t="s">
        <v>372</v>
      </c>
      <c r="AE15" s="22"/>
      <c r="AI15" s="22"/>
      <c r="AM15" s="22"/>
      <c r="AQ15" s="22"/>
      <c r="AU15" s="22"/>
      <c r="AY15" s="22"/>
      <c r="BC15" s="22"/>
      <c r="BG15" s="22"/>
      <c r="BK15" s="22"/>
      <c r="BO15" s="22"/>
      <c r="BS15" s="22"/>
      <c r="BW15" s="22"/>
      <c r="CA15" s="22"/>
      <c r="CE15" s="22"/>
      <c r="CI15" s="22"/>
      <c r="CM15" s="22"/>
      <c r="CQ15" s="22"/>
      <c r="CU15" s="22"/>
      <c r="CY15" s="22"/>
      <c r="DC15" s="22"/>
      <c r="DG15" s="22"/>
      <c r="DK15" s="22"/>
      <c r="DO15" s="22"/>
      <c r="DS15" s="22"/>
      <c r="DW15" s="22"/>
      <c r="EA15" s="22"/>
      <c r="EE15" s="22"/>
      <c r="EI15" s="22"/>
      <c r="EM15" s="22"/>
      <c r="EQ15" s="22"/>
      <c r="EU15" s="22"/>
      <c r="EY15" s="22"/>
      <c r="FC15" s="22"/>
      <c r="FG15" s="22"/>
      <c r="FK15" s="22"/>
      <c r="FO15" s="22"/>
      <c r="FS15" s="22"/>
      <c r="FW15" s="22"/>
      <c r="GA15" s="22"/>
      <c r="GE15" s="22"/>
      <c r="GI15" s="22"/>
      <c r="GM15" s="22"/>
      <c r="GQ15" s="22"/>
      <c r="GU15" s="22"/>
      <c r="GY15" s="22"/>
      <c r="HC15" s="22"/>
      <c r="HG15" s="22"/>
      <c r="HK15" s="22"/>
      <c r="HO15" s="22"/>
      <c r="HS15" s="22"/>
      <c r="HW15" s="22"/>
      <c r="IA15" s="22"/>
      <c r="IE15" s="22"/>
      <c r="II15" s="22"/>
      <c r="IM15" s="22"/>
      <c r="IQ15" s="22"/>
      <c r="IU15" s="22"/>
    </row>
    <row r="16" s="4" customFormat="true" ht="14.9" hidden="false" customHeight="true" outlineLevel="0" collapsed="false">
      <c r="A16" s="24" t="n">
        <v>0.298611111111111</v>
      </c>
      <c r="B16" s="14" t="n">
        <f aca="false">COUNTIF($G16:$IV16,"K")</f>
        <v>0</v>
      </c>
      <c r="C16" s="14" t="n">
        <f aca="false">COUNTIF($G16:$IV16,"A")</f>
        <v>0</v>
      </c>
      <c r="D16" s="14" t="n">
        <f aca="false">COUNTIF($G16:$IV16,"T")</f>
        <v>1</v>
      </c>
      <c r="E16" s="14" t="n">
        <f aca="false">COUNTIF($G16:$IV16,"X")</f>
        <v>0</v>
      </c>
      <c r="F16" s="19" t="n">
        <f aca="false">SUM(B16:E16)</f>
        <v>1</v>
      </c>
      <c r="K16" s="22"/>
      <c r="O16" s="22"/>
      <c r="S16" s="22"/>
      <c r="W16" s="22"/>
      <c r="AA16" s="20" t="s">
        <v>372</v>
      </c>
      <c r="AE16" s="22"/>
      <c r="AI16" s="22"/>
      <c r="AM16" s="22"/>
      <c r="AQ16" s="22"/>
      <c r="AU16" s="22"/>
      <c r="AY16" s="22"/>
      <c r="BC16" s="22"/>
      <c r="BG16" s="22"/>
      <c r="BK16" s="22"/>
      <c r="BO16" s="22"/>
      <c r="BS16" s="22"/>
      <c r="BW16" s="22"/>
      <c r="CA16" s="22"/>
      <c r="CE16" s="22"/>
      <c r="CI16" s="22"/>
      <c r="CM16" s="22"/>
      <c r="CQ16" s="22"/>
      <c r="CU16" s="22"/>
      <c r="CY16" s="22"/>
      <c r="DC16" s="22"/>
      <c r="DG16" s="22"/>
      <c r="DK16" s="22"/>
      <c r="DO16" s="22"/>
      <c r="DS16" s="22"/>
      <c r="DW16" s="22"/>
      <c r="EA16" s="22"/>
      <c r="EE16" s="22"/>
      <c r="EI16" s="22"/>
      <c r="EM16" s="22"/>
      <c r="EQ16" s="22"/>
      <c r="EU16" s="22"/>
      <c r="EY16" s="22"/>
      <c r="FC16" s="22"/>
      <c r="FG16" s="22"/>
      <c r="FK16" s="22"/>
      <c r="FO16" s="22"/>
      <c r="FS16" s="22"/>
      <c r="FW16" s="22"/>
      <c r="GA16" s="22"/>
      <c r="GE16" s="22"/>
      <c r="GI16" s="22"/>
      <c r="GM16" s="22"/>
      <c r="GQ16" s="22"/>
      <c r="GU16" s="22"/>
      <c r="GY16" s="22"/>
      <c r="HC16" s="22"/>
      <c r="HG16" s="22"/>
      <c r="HK16" s="22"/>
      <c r="HO16" s="22"/>
      <c r="HS16" s="22"/>
      <c r="HW16" s="22"/>
      <c r="IA16" s="22"/>
      <c r="IE16" s="22"/>
      <c r="II16" s="22"/>
      <c r="IM16" s="22"/>
      <c r="IQ16" s="22"/>
      <c r="IU16" s="22"/>
    </row>
    <row r="17" s="4" customFormat="true" ht="14.9" hidden="false" customHeight="true" outlineLevel="0" collapsed="false">
      <c r="A17" s="24" t="n">
        <v>0.302083333333333</v>
      </c>
      <c r="B17" s="14" t="n">
        <f aca="false">COUNTIF($G17:$IV17,"K")</f>
        <v>0</v>
      </c>
      <c r="C17" s="14" t="n">
        <f aca="false">COUNTIF($G17:$IV17,"A")</f>
        <v>0</v>
      </c>
      <c r="D17" s="14" t="n">
        <f aca="false">COUNTIF($G17:$IV17,"T")</f>
        <v>1</v>
      </c>
      <c r="E17" s="14" t="n">
        <f aca="false">COUNTIF($G17:$IV17,"X")</f>
        <v>0</v>
      </c>
      <c r="F17" s="19" t="n">
        <f aca="false">SUM(B17:E17)</f>
        <v>1</v>
      </c>
      <c r="K17" s="22"/>
      <c r="O17" s="22"/>
      <c r="S17" s="22"/>
      <c r="W17" s="22"/>
      <c r="AA17" s="20" t="s">
        <v>372</v>
      </c>
      <c r="AE17" s="22"/>
      <c r="AI17" s="22"/>
      <c r="AM17" s="22"/>
      <c r="AQ17" s="22"/>
      <c r="AU17" s="22"/>
      <c r="AY17" s="22"/>
      <c r="BC17" s="22"/>
      <c r="BG17" s="22"/>
      <c r="BK17" s="22"/>
      <c r="BO17" s="22"/>
      <c r="BS17" s="22"/>
      <c r="BW17" s="22"/>
      <c r="CA17" s="22"/>
      <c r="CE17" s="22"/>
      <c r="CI17" s="22"/>
      <c r="CM17" s="22"/>
      <c r="CQ17" s="22"/>
      <c r="CU17" s="22"/>
      <c r="CY17" s="22"/>
      <c r="DC17" s="22"/>
      <c r="DG17" s="22"/>
      <c r="DK17" s="22"/>
      <c r="DO17" s="22"/>
      <c r="DS17" s="22"/>
      <c r="DW17" s="22"/>
      <c r="EA17" s="22"/>
      <c r="EE17" s="22"/>
      <c r="EI17" s="22"/>
      <c r="EM17" s="22"/>
      <c r="EQ17" s="22"/>
      <c r="EU17" s="22"/>
      <c r="EY17" s="22"/>
      <c r="FC17" s="22"/>
      <c r="FG17" s="22"/>
      <c r="FK17" s="22"/>
      <c r="FO17" s="22"/>
      <c r="FS17" s="22"/>
      <c r="FW17" s="22"/>
      <c r="GA17" s="22"/>
      <c r="GE17" s="22"/>
      <c r="GI17" s="22"/>
      <c r="GM17" s="22"/>
      <c r="GQ17" s="22"/>
      <c r="GU17" s="22"/>
      <c r="GY17" s="22"/>
      <c r="HC17" s="22"/>
      <c r="HG17" s="22"/>
      <c r="HK17" s="22"/>
      <c r="HO17" s="22"/>
      <c r="HS17" s="22"/>
      <c r="HW17" s="22"/>
      <c r="IA17" s="22"/>
      <c r="IE17" s="22"/>
      <c r="II17" s="22"/>
      <c r="IM17" s="22"/>
      <c r="IQ17" s="22"/>
      <c r="IU17" s="22"/>
    </row>
    <row r="18" s="4" customFormat="true" ht="14.9" hidden="false" customHeight="true" outlineLevel="0" collapsed="false">
      <c r="A18" s="24" t="n">
        <v>0.305555555555556</v>
      </c>
      <c r="B18" s="14" t="n">
        <f aca="false">COUNTIF($G18:$IV18,"K")</f>
        <v>0</v>
      </c>
      <c r="C18" s="14" t="n">
        <f aca="false">COUNTIF($G18:$IV18,"A")</f>
        <v>0</v>
      </c>
      <c r="D18" s="14" t="n">
        <f aca="false">COUNTIF($G18:$IV18,"T")</f>
        <v>1</v>
      </c>
      <c r="E18" s="14" t="n">
        <f aca="false">COUNTIF($G18:$IV18,"X")</f>
        <v>0</v>
      </c>
      <c r="F18" s="19" t="n">
        <f aca="false">SUM(B18:E18)</f>
        <v>1</v>
      </c>
      <c r="K18" s="22"/>
      <c r="O18" s="22"/>
      <c r="S18" s="22"/>
      <c r="W18" s="22"/>
      <c r="AA18" s="20" t="s">
        <v>372</v>
      </c>
      <c r="AE18" s="22"/>
      <c r="AI18" s="22"/>
      <c r="AM18" s="22"/>
      <c r="AQ18" s="22"/>
      <c r="AU18" s="22"/>
      <c r="AY18" s="22"/>
      <c r="BC18" s="22"/>
      <c r="BG18" s="22"/>
      <c r="BK18" s="22"/>
      <c r="BO18" s="22"/>
      <c r="BS18" s="22"/>
      <c r="BW18" s="22"/>
      <c r="CA18" s="22"/>
      <c r="CE18" s="22"/>
      <c r="CI18" s="22"/>
      <c r="CM18" s="22"/>
      <c r="CQ18" s="22"/>
      <c r="CU18" s="22"/>
      <c r="CY18" s="22"/>
      <c r="DC18" s="22"/>
      <c r="DG18" s="22"/>
      <c r="DK18" s="22"/>
      <c r="DO18" s="22"/>
      <c r="DS18" s="22"/>
      <c r="DW18" s="22"/>
      <c r="EA18" s="22"/>
      <c r="EE18" s="22"/>
      <c r="EI18" s="22"/>
      <c r="EM18" s="22"/>
      <c r="EQ18" s="22"/>
      <c r="EU18" s="22"/>
      <c r="EY18" s="22"/>
      <c r="FC18" s="22"/>
      <c r="FG18" s="22"/>
      <c r="FK18" s="22"/>
      <c r="FO18" s="22"/>
      <c r="FS18" s="22"/>
      <c r="FW18" s="22"/>
      <c r="GA18" s="22"/>
      <c r="GE18" s="22"/>
      <c r="GI18" s="22"/>
      <c r="GM18" s="22"/>
      <c r="GQ18" s="22"/>
      <c r="GU18" s="22"/>
      <c r="GY18" s="22"/>
      <c r="HC18" s="22"/>
      <c r="HG18" s="22"/>
      <c r="HK18" s="22"/>
      <c r="HO18" s="22"/>
      <c r="HS18" s="22"/>
      <c r="HW18" s="22"/>
      <c r="IA18" s="22"/>
      <c r="IE18" s="22"/>
      <c r="II18" s="22"/>
      <c r="IM18" s="22"/>
      <c r="IQ18" s="22"/>
      <c r="IU18" s="22"/>
    </row>
    <row r="19" s="4" customFormat="true" ht="14.9" hidden="false" customHeight="true" outlineLevel="0" collapsed="false">
      <c r="A19" s="24" t="n">
        <v>0.309027777777778</v>
      </c>
      <c r="B19" s="14" t="n">
        <f aca="false">COUNTIF($G19:$IV19,"K")</f>
        <v>0</v>
      </c>
      <c r="C19" s="14" t="n">
        <f aca="false">COUNTIF($G19:$IV19,"A")</f>
        <v>0</v>
      </c>
      <c r="D19" s="14" t="n">
        <f aca="false">COUNTIF($G19:$IV19,"T")</f>
        <v>1</v>
      </c>
      <c r="E19" s="14" t="n">
        <f aca="false">COUNTIF($G19:$IV19,"X")</f>
        <v>0</v>
      </c>
      <c r="F19" s="19" t="n">
        <f aca="false">SUM(B19:E19)</f>
        <v>1</v>
      </c>
      <c r="K19" s="22"/>
      <c r="O19" s="22"/>
      <c r="S19" s="22"/>
      <c r="W19" s="22"/>
      <c r="AA19" s="20" t="s">
        <v>372</v>
      </c>
      <c r="AE19" s="22"/>
      <c r="AI19" s="22"/>
      <c r="AM19" s="22"/>
      <c r="AQ19" s="22"/>
      <c r="AU19" s="22"/>
      <c r="AY19" s="22"/>
      <c r="BC19" s="22"/>
      <c r="BG19" s="22"/>
      <c r="BK19" s="22"/>
      <c r="BO19" s="22"/>
      <c r="BS19" s="22"/>
      <c r="BW19" s="22"/>
      <c r="CA19" s="22"/>
      <c r="CE19" s="22"/>
      <c r="CI19" s="22"/>
      <c r="CM19" s="22"/>
      <c r="CQ19" s="22"/>
      <c r="CU19" s="22"/>
      <c r="CY19" s="22"/>
      <c r="DC19" s="22"/>
      <c r="DG19" s="22"/>
      <c r="DK19" s="22"/>
      <c r="DO19" s="22"/>
      <c r="DS19" s="22"/>
      <c r="DW19" s="22"/>
      <c r="EA19" s="22"/>
      <c r="EE19" s="22"/>
      <c r="EI19" s="22"/>
      <c r="EM19" s="22"/>
      <c r="EQ19" s="22"/>
      <c r="EU19" s="22"/>
      <c r="EY19" s="22"/>
      <c r="FC19" s="22"/>
      <c r="FG19" s="22"/>
      <c r="FK19" s="22"/>
      <c r="FO19" s="22"/>
      <c r="FS19" s="22"/>
      <c r="FW19" s="22"/>
      <c r="GA19" s="22"/>
      <c r="GE19" s="22"/>
      <c r="GI19" s="22"/>
      <c r="GM19" s="22"/>
      <c r="GQ19" s="22"/>
      <c r="GU19" s="22"/>
      <c r="GY19" s="22"/>
      <c r="HC19" s="22"/>
      <c r="HG19" s="22"/>
      <c r="HK19" s="22"/>
      <c r="HO19" s="22"/>
      <c r="HS19" s="22"/>
      <c r="HW19" s="22"/>
      <c r="IA19" s="22"/>
      <c r="IE19" s="22"/>
      <c r="II19" s="22"/>
      <c r="IM19" s="22"/>
      <c r="IQ19" s="22"/>
      <c r="IU19" s="22"/>
    </row>
    <row r="20" s="4" customFormat="true" ht="14.9" hidden="false" customHeight="true" outlineLevel="0" collapsed="false">
      <c r="A20" s="24" t="n">
        <v>0.3125</v>
      </c>
      <c r="B20" s="14" t="n">
        <f aca="false">COUNTIF($G20:$IV20,"K")</f>
        <v>0</v>
      </c>
      <c r="C20" s="14" t="n">
        <f aca="false">COUNTIF($G20:$IV20,"A")</f>
        <v>0</v>
      </c>
      <c r="D20" s="14" t="n">
        <f aca="false">COUNTIF($G20:$IV20,"T")</f>
        <v>1</v>
      </c>
      <c r="E20" s="14" t="n">
        <f aca="false">COUNTIF($G20:$IV20,"X")</f>
        <v>0</v>
      </c>
      <c r="F20" s="19" t="n">
        <f aca="false">SUM(B20:E20)</f>
        <v>1</v>
      </c>
      <c r="K20" s="22"/>
      <c r="O20" s="22"/>
      <c r="S20" s="22"/>
      <c r="W20" s="22"/>
      <c r="AA20" s="20" t="s">
        <v>372</v>
      </c>
      <c r="AE20" s="22"/>
      <c r="AI20" s="22"/>
      <c r="AM20" s="22"/>
      <c r="AQ20" s="22"/>
      <c r="AU20" s="22"/>
      <c r="AY20" s="22"/>
      <c r="BC20" s="22"/>
      <c r="BG20" s="22"/>
      <c r="BK20" s="22"/>
      <c r="BO20" s="22"/>
      <c r="BS20" s="22"/>
      <c r="BW20" s="22"/>
      <c r="CA20" s="22"/>
      <c r="CE20" s="22"/>
      <c r="CI20" s="22"/>
      <c r="CM20" s="22"/>
      <c r="CQ20" s="22"/>
      <c r="CU20" s="22"/>
      <c r="CY20" s="22"/>
      <c r="DC20" s="22"/>
      <c r="DG20" s="22"/>
      <c r="DK20" s="22"/>
      <c r="DO20" s="22"/>
      <c r="DS20" s="22"/>
      <c r="DW20" s="22"/>
      <c r="EA20" s="22"/>
      <c r="EE20" s="22"/>
      <c r="EI20" s="22"/>
      <c r="EM20" s="22"/>
      <c r="EQ20" s="22"/>
      <c r="EU20" s="22"/>
      <c r="EY20" s="22"/>
      <c r="FC20" s="22"/>
      <c r="FG20" s="22"/>
      <c r="FK20" s="22"/>
      <c r="FO20" s="22"/>
      <c r="FS20" s="22"/>
      <c r="FW20" s="22"/>
      <c r="GA20" s="22"/>
      <c r="GE20" s="22"/>
      <c r="GI20" s="22"/>
      <c r="GM20" s="22"/>
      <c r="GQ20" s="22"/>
      <c r="GU20" s="22"/>
      <c r="GY20" s="22"/>
      <c r="HC20" s="22"/>
      <c r="HG20" s="22"/>
      <c r="HK20" s="22"/>
      <c r="HO20" s="22"/>
      <c r="HS20" s="22"/>
      <c r="HW20" s="22"/>
      <c r="IA20" s="22"/>
      <c r="IE20" s="22"/>
      <c r="II20" s="22"/>
      <c r="IM20" s="22"/>
      <c r="IQ20" s="22"/>
      <c r="IU20" s="22"/>
    </row>
    <row r="21" s="4" customFormat="true" ht="14.9" hidden="false" customHeight="true" outlineLevel="0" collapsed="false">
      <c r="A21" s="24" t="n">
        <v>0.315972222222222</v>
      </c>
      <c r="B21" s="14" t="n">
        <f aca="false">COUNTIF($G21:$IV21,"K")</f>
        <v>0</v>
      </c>
      <c r="C21" s="14" t="n">
        <f aca="false">COUNTIF($G21:$IV21,"A")</f>
        <v>0</v>
      </c>
      <c r="D21" s="14" t="n">
        <f aca="false">COUNTIF($G21:$IV21,"T")</f>
        <v>1</v>
      </c>
      <c r="E21" s="14" t="n">
        <f aca="false">COUNTIF($G21:$IV21,"X")</f>
        <v>0</v>
      </c>
      <c r="F21" s="19" t="n">
        <f aca="false">SUM(B21:E21)</f>
        <v>1</v>
      </c>
      <c r="K21" s="22"/>
      <c r="O21" s="22"/>
      <c r="S21" s="22"/>
      <c r="W21" s="22"/>
      <c r="AA21" s="20" t="s">
        <v>372</v>
      </c>
      <c r="AE21" s="22"/>
      <c r="AI21" s="22"/>
      <c r="AM21" s="22"/>
      <c r="AQ21" s="22"/>
      <c r="AU21" s="22"/>
      <c r="AY21" s="22"/>
      <c r="BC21" s="22"/>
      <c r="BG21" s="22"/>
      <c r="BK21" s="22"/>
      <c r="BO21" s="22"/>
      <c r="BS21" s="22"/>
      <c r="BW21" s="22"/>
      <c r="CA21" s="22"/>
      <c r="CE21" s="22"/>
      <c r="CI21" s="22"/>
      <c r="CM21" s="22"/>
      <c r="CQ21" s="22"/>
      <c r="CU21" s="22"/>
      <c r="CY21" s="22"/>
      <c r="DC21" s="22"/>
      <c r="DG21" s="22"/>
      <c r="DK21" s="22"/>
      <c r="DO21" s="22"/>
      <c r="DS21" s="22"/>
      <c r="DW21" s="22"/>
      <c r="EA21" s="22"/>
      <c r="EE21" s="22"/>
      <c r="EI21" s="22"/>
      <c r="EM21" s="22"/>
      <c r="EQ21" s="22"/>
      <c r="EU21" s="22"/>
      <c r="EY21" s="22"/>
      <c r="FC21" s="22"/>
      <c r="FG21" s="22"/>
      <c r="FK21" s="22"/>
      <c r="FO21" s="22"/>
      <c r="FS21" s="22"/>
      <c r="FW21" s="22"/>
      <c r="GA21" s="22"/>
      <c r="GE21" s="22"/>
      <c r="GI21" s="22"/>
      <c r="GM21" s="22"/>
      <c r="GQ21" s="22"/>
      <c r="GU21" s="22"/>
      <c r="GY21" s="22"/>
      <c r="HC21" s="22"/>
      <c r="HG21" s="22"/>
      <c r="HK21" s="22"/>
      <c r="HO21" s="22"/>
      <c r="HS21" s="22"/>
      <c r="HW21" s="22"/>
      <c r="IA21" s="22"/>
      <c r="IE21" s="22"/>
      <c r="II21" s="22"/>
      <c r="IM21" s="22"/>
      <c r="IQ21" s="22"/>
      <c r="IU21" s="22"/>
    </row>
    <row r="22" s="4" customFormat="true" ht="14.9" hidden="false" customHeight="true" outlineLevel="0" collapsed="false">
      <c r="A22" s="24" t="n">
        <v>0.319444444444444</v>
      </c>
      <c r="B22" s="14" t="n">
        <f aca="false">COUNTIF($G22:$IV22,"K")</f>
        <v>0</v>
      </c>
      <c r="C22" s="14" t="n">
        <f aca="false">COUNTIF($G22:$IV22,"A")</f>
        <v>0</v>
      </c>
      <c r="D22" s="14" t="n">
        <f aca="false">COUNTIF($G22:$IV22,"T")</f>
        <v>1</v>
      </c>
      <c r="E22" s="14" t="n">
        <f aca="false">COUNTIF($G22:$IV22,"X")</f>
        <v>0</v>
      </c>
      <c r="F22" s="19" t="n">
        <f aca="false">SUM(B22:E22)</f>
        <v>1</v>
      </c>
      <c r="K22" s="22"/>
      <c r="O22" s="22"/>
      <c r="S22" s="22"/>
      <c r="W22" s="22"/>
      <c r="AA22" s="20" t="s">
        <v>372</v>
      </c>
      <c r="AE22" s="22"/>
      <c r="AI22" s="22"/>
      <c r="AM22" s="22"/>
      <c r="AQ22" s="22"/>
      <c r="AU22" s="22"/>
      <c r="AY22" s="22"/>
      <c r="BC22" s="22"/>
      <c r="BG22" s="22"/>
      <c r="BK22" s="22"/>
      <c r="BO22" s="22"/>
      <c r="BS22" s="22"/>
      <c r="BW22" s="22"/>
      <c r="CA22" s="22"/>
      <c r="CE22" s="22"/>
      <c r="CI22" s="22"/>
      <c r="CM22" s="22"/>
      <c r="CQ22" s="22"/>
      <c r="CU22" s="22"/>
      <c r="CY22" s="22"/>
      <c r="DC22" s="22"/>
      <c r="DG22" s="22"/>
      <c r="DK22" s="22"/>
      <c r="DO22" s="22"/>
      <c r="DS22" s="22"/>
      <c r="DW22" s="22"/>
      <c r="EA22" s="22"/>
      <c r="EE22" s="22"/>
      <c r="EI22" s="22"/>
      <c r="EM22" s="22"/>
      <c r="EQ22" s="22"/>
      <c r="EU22" s="22"/>
      <c r="EY22" s="22"/>
      <c r="FC22" s="22"/>
      <c r="FG22" s="22"/>
      <c r="FK22" s="22"/>
      <c r="FO22" s="22"/>
      <c r="FS22" s="22"/>
      <c r="FW22" s="22"/>
      <c r="GA22" s="22"/>
      <c r="GE22" s="22"/>
      <c r="GI22" s="22"/>
      <c r="GM22" s="22"/>
      <c r="GQ22" s="22"/>
      <c r="GU22" s="22"/>
      <c r="GY22" s="22"/>
      <c r="HC22" s="22"/>
      <c r="HG22" s="22"/>
      <c r="HK22" s="22"/>
      <c r="HO22" s="22"/>
      <c r="HS22" s="22"/>
      <c r="HW22" s="22"/>
      <c r="IA22" s="22"/>
      <c r="IE22" s="22"/>
      <c r="II22" s="22"/>
      <c r="IM22" s="22"/>
      <c r="IQ22" s="22"/>
      <c r="IU22" s="22"/>
    </row>
    <row r="23" s="4" customFormat="true" ht="14.9" hidden="false" customHeight="true" outlineLevel="0" collapsed="false">
      <c r="A23" s="24" t="n">
        <v>0.322916666666667</v>
      </c>
      <c r="B23" s="14" t="n">
        <f aca="false">COUNTIF($G23:$IV23,"K")</f>
        <v>0</v>
      </c>
      <c r="C23" s="14" t="n">
        <f aca="false">COUNTIF($G23:$IV23,"A")</f>
        <v>0</v>
      </c>
      <c r="D23" s="14" t="n">
        <f aca="false">COUNTIF($G23:$IV23,"T")</f>
        <v>1</v>
      </c>
      <c r="E23" s="14" t="n">
        <f aca="false">COUNTIF($G23:$IV23,"X")</f>
        <v>0</v>
      </c>
      <c r="F23" s="19" t="n">
        <f aca="false">SUM(B23:E23)</f>
        <v>1</v>
      </c>
      <c r="K23" s="22"/>
      <c r="O23" s="22"/>
      <c r="S23" s="22"/>
      <c r="W23" s="22"/>
      <c r="AA23" s="20" t="s">
        <v>372</v>
      </c>
      <c r="AE23" s="22"/>
      <c r="AI23" s="22"/>
      <c r="AM23" s="22"/>
      <c r="AQ23" s="22"/>
      <c r="AU23" s="22"/>
      <c r="AY23" s="22"/>
      <c r="BC23" s="22"/>
      <c r="BG23" s="22"/>
      <c r="BK23" s="22"/>
      <c r="BO23" s="22"/>
      <c r="BS23" s="22"/>
      <c r="BW23" s="22"/>
      <c r="CA23" s="22"/>
      <c r="CE23" s="22"/>
      <c r="CI23" s="22"/>
      <c r="CM23" s="22"/>
      <c r="CQ23" s="22"/>
      <c r="CU23" s="22"/>
      <c r="CY23" s="22"/>
      <c r="DC23" s="22"/>
      <c r="DG23" s="22"/>
      <c r="DK23" s="22"/>
      <c r="DO23" s="22"/>
      <c r="DS23" s="22"/>
      <c r="DW23" s="22"/>
      <c r="EA23" s="22"/>
      <c r="EE23" s="22"/>
      <c r="EI23" s="22"/>
      <c r="EM23" s="22"/>
      <c r="EQ23" s="22"/>
      <c r="EU23" s="22"/>
      <c r="EY23" s="22"/>
      <c r="FC23" s="22"/>
      <c r="FG23" s="22"/>
      <c r="FK23" s="22"/>
      <c r="FO23" s="22"/>
      <c r="FS23" s="22"/>
      <c r="FW23" s="22"/>
      <c r="GA23" s="22"/>
      <c r="GE23" s="22"/>
      <c r="GI23" s="22"/>
      <c r="GM23" s="22"/>
      <c r="GQ23" s="22"/>
      <c r="GU23" s="22"/>
      <c r="GY23" s="22"/>
      <c r="HC23" s="22"/>
      <c r="HG23" s="22"/>
      <c r="HK23" s="22"/>
      <c r="HO23" s="22"/>
      <c r="HS23" s="22"/>
      <c r="HW23" s="22"/>
      <c r="IA23" s="22"/>
      <c r="IE23" s="22"/>
      <c r="II23" s="22"/>
      <c r="IM23" s="22"/>
      <c r="IQ23" s="22"/>
      <c r="IU23" s="22"/>
    </row>
    <row r="24" s="4" customFormat="true" ht="14.9" hidden="false" customHeight="true" outlineLevel="0" collapsed="false">
      <c r="A24" s="24" t="n">
        <v>0.326388888888889</v>
      </c>
      <c r="B24" s="14" t="n">
        <f aca="false">COUNTIF($G24:$IV24,"K")</f>
        <v>0</v>
      </c>
      <c r="C24" s="14" t="n">
        <f aca="false">COUNTIF($G24:$IV24,"A")</f>
        <v>0</v>
      </c>
      <c r="D24" s="14" t="n">
        <f aca="false">COUNTIF($G24:$IV24,"T")</f>
        <v>1</v>
      </c>
      <c r="E24" s="14" t="n">
        <f aca="false">COUNTIF($G24:$IV24,"X")</f>
        <v>0</v>
      </c>
      <c r="F24" s="19" t="n">
        <f aca="false">SUM(B24:E24)</f>
        <v>1</v>
      </c>
      <c r="K24" s="22"/>
      <c r="O24" s="22"/>
      <c r="S24" s="22"/>
      <c r="W24" s="22"/>
      <c r="AA24" s="20" t="s">
        <v>372</v>
      </c>
      <c r="AE24" s="22"/>
      <c r="AI24" s="22"/>
      <c r="AM24" s="22"/>
      <c r="AQ24" s="22"/>
      <c r="AU24" s="22"/>
      <c r="AY24" s="22"/>
      <c r="BC24" s="22"/>
      <c r="BG24" s="22"/>
      <c r="BK24" s="22"/>
      <c r="BO24" s="22"/>
      <c r="BS24" s="22"/>
      <c r="BW24" s="22"/>
      <c r="CA24" s="22"/>
      <c r="CE24" s="22"/>
      <c r="CI24" s="22"/>
      <c r="CM24" s="22"/>
      <c r="CQ24" s="22"/>
      <c r="CU24" s="22"/>
      <c r="CY24" s="22"/>
      <c r="DC24" s="22"/>
      <c r="DG24" s="22"/>
      <c r="DK24" s="22"/>
      <c r="DO24" s="22"/>
      <c r="DS24" s="22"/>
      <c r="DW24" s="22"/>
      <c r="EA24" s="22"/>
      <c r="EE24" s="22"/>
      <c r="EI24" s="22"/>
      <c r="EM24" s="22"/>
      <c r="EQ24" s="22"/>
      <c r="EU24" s="22"/>
      <c r="EY24" s="22"/>
      <c r="FC24" s="22"/>
      <c r="FG24" s="22"/>
      <c r="FK24" s="22"/>
      <c r="FO24" s="22"/>
      <c r="FS24" s="22"/>
      <c r="FW24" s="22"/>
      <c r="GA24" s="22"/>
      <c r="GE24" s="22"/>
      <c r="GI24" s="22"/>
      <c r="GM24" s="22"/>
      <c r="GQ24" s="22"/>
      <c r="GU24" s="22"/>
      <c r="GY24" s="22"/>
      <c r="HC24" s="22"/>
      <c r="HG24" s="22"/>
      <c r="HK24" s="22"/>
      <c r="HO24" s="22"/>
      <c r="HS24" s="22"/>
      <c r="HW24" s="22"/>
      <c r="IA24" s="22"/>
      <c r="IE24" s="22"/>
      <c r="II24" s="22"/>
      <c r="IM24" s="22"/>
      <c r="IQ24" s="22"/>
      <c r="IU24" s="22"/>
    </row>
    <row r="25" s="4" customFormat="true" ht="14.9" hidden="false" customHeight="true" outlineLevel="0" collapsed="false">
      <c r="A25" s="24" t="n">
        <v>0.329861111111111</v>
      </c>
      <c r="B25" s="14" t="n">
        <f aca="false">COUNTIF($G25:$IV25,"K")</f>
        <v>0</v>
      </c>
      <c r="C25" s="14" t="n">
        <f aca="false">COUNTIF($G25:$IV25,"A")</f>
        <v>0</v>
      </c>
      <c r="D25" s="14" t="n">
        <f aca="false">COUNTIF($G25:$IV25,"T")</f>
        <v>1</v>
      </c>
      <c r="E25" s="14" t="n">
        <f aca="false">COUNTIF($G25:$IV25,"X")</f>
        <v>0</v>
      </c>
      <c r="F25" s="19" t="n">
        <f aca="false">SUM(B25:E25)</f>
        <v>1</v>
      </c>
      <c r="K25" s="22"/>
      <c r="O25" s="22"/>
      <c r="S25" s="22"/>
      <c r="W25" s="22"/>
      <c r="AA25" s="20" t="s">
        <v>372</v>
      </c>
      <c r="AE25" s="22"/>
      <c r="AI25" s="22"/>
      <c r="AM25" s="22"/>
      <c r="AQ25" s="22"/>
      <c r="AU25" s="22"/>
      <c r="AY25" s="22"/>
      <c r="BC25" s="22"/>
      <c r="BG25" s="22"/>
      <c r="BK25" s="22"/>
      <c r="BO25" s="22"/>
      <c r="BS25" s="22"/>
      <c r="BW25" s="22"/>
      <c r="CA25" s="22"/>
      <c r="CE25" s="22"/>
      <c r="CI25" s="22"/>
      <c r="CM25" s="22"/>
      <c r="CQ25" s="22"/>
      <c r="CU25" s="22"/>
      <c r="CY25" s="22"/>
      <c r="DC25" s="22"/>
      <c r="DG25" s="22"/>
      <c r="DK25" s="22"/>
      <c r="DO25" s="22"/>
      <c r="DS25" s="22"/>
      <c r="DW25" s="22"/>
      <c r="EA25" s="22"/>
      <c r="EE25" s="22"/>
      <c r="EI25" s="22"/>
      <c r="EM25" s="22"/>
      <c r="EQ25" s="22"/>
      <c r="EU25" s="22"/>
      <c r="EY25" s="22"/>
      <c r="FC25" s="22"/>
      <c r="FG25" s="22"/>
      <c r="FK25" s="22"/>
      <c r="FO25" s="22"/>
      <c r="FS25" s="22"/>
      <c r="FW25" s="22"/>
      <c r="GA25" s="22"/>
      <c r="GE25" s="22"/>
      <c r="GI25" s="22"/>
      <c r="GM25" s="22"/>
      <c r="GQ25" s="22"/>
      <c r="GU25" s="22"/>
      <c r="GY25" s="22"/>
      <c r="HC25" s="22"/>
      <c r="HG25" s="22"/>
      <c r="HK25" s="22"/>
      <c r="HO25" s="22"/>
      <c r="HS25" s="22"/>
      <c r="HW25" s="22"/>
      <c r="IA25" s="22"/>
      <c r="IE25" s="22"/>
      <c r="II25" s="22"/>
      <c r="IM25" s="22"/>
      <c r="IQ25" s="22"/>
      <c r="IU25" s="22"/>
    </row>
    <row r="26" s="4" customFormat="true" ht="14.9" hidden="false" customHeight="true" outlineLevel="0" collapsed="false">
      <c r="A26" s="23" t="n">
        <v>0.333333333333333</v>
      </c>
      <c r="B26" s="14" t="n">
        <f aca="false">COUNTIF($G26:$IV26,"K")</f>
        <v>0</v>
      </c>
      <c r="C26" s="14" t="n">
        <f aca="false">COUNTIF($G26:$IV26,"A")</f>
        <v>0</v>
      </c>
      <c r="D26" s="14" t="n">
        <f aca="false">COUNTIF($G26:$IV26,"T")</f>
        <v>1</v>
      </c>
      <c r="E26" s="14" t="n">
        <f aca="false">COUNTIF($G26:$IV26,"X")</f>
        <v>0</v>
      </c>
      <c r="F26" s="19" t="n">
        <f aca="false">SUM(B26:E26)</f>
        <v>1</v>
      </c>
      <c r="K26" s="22"/>
      <c r="O26" s="22"/>
      <c r="S26" s="22"/>
      <c r="W26" s="22"/>
      <c r="AA26" s="20" t="s">
        <v>372</v>
      </c>
      <c r="AE26" s="22"/>
      <c r="AI26" s="22"/>
      <c r="AM26" s="22"/>
      <c r="AQ26" s="22"/>
      <c r="AU26" s="22"/>
      <c r="AY26" s="22"/>
      <c r="BC26" s="22"/>
      <c r="BG26" s="22"/>
      <c r="BK26" s="22"/>
      <c r="BO26" s="22"/>
      <c r="BS26" s="22"/>
      <c r="BW26" s="22"/>
      <c r="CA26" s="22"/>
      <c r="CE26" s="22"/>
      <c r="CI26" s="22"/>
      <c r="CM26" s="22"/>
      <c r="CQ26" s="22"/>
      <c r="CU26" s="22"/>
      <c r="CY26" s="22"/>
      <c r="DC26" s="22"/>
      <c r="DG26" s="22"/>
      <c r="DK26" s="22"/>
      <c r="DO26" s="22"/>
      <c r="DS26" s="22"/>
      <c r="DW26" s="22"/>
      <c r="EA26" s="22"/>
      <c r="EE26" s="22"/>
      <c r="EI26" s="22"/>
      <c r="EM26" s="22"/>
      <c r="EQ26" s="22"/>
      <c r="EU26" s="22"/>
      <c r="EY26" s="22"/>
      <c r="FC26" s="22"/>
      <c r="FG26" s="22"/>
      <c r="FK26" s="22"/>
      <c r="FO26" s="22"/>
      <c r="FS26" s="22"/>
      <c r="FW26" s="22"/>
      <c r="GA26" s="22"/>
      <c r="GE26" s="22"/>
      <c r="GI26" s="22"/>
      <c r="GM26" s="22"/>
      <c r="GQ26" s="22"/>
      <c r="GU26" s="22"/>
      <c r="GY26" s="22"/>
      <c r="HC26" s="22"/>
      <c r="HG26" s="22"/>
      <c r="HK26" s="22"/>
      <c r="HO26" s="22"/>
      <c r="HS26" s="22"/>
      <c r="HW26" s="22"/>
      <c r="IA26" s="22"/>
      <c r="IE26" s="22"/>
      <c r="II26" s="22"/>
      <c r="IM26" s="22"/>
      <c r="IQ26" s="22"/>
      <c r="IU26" s="22"/>
    </row>
    <row r="27" s="4" customFormat="true" ht="14.9" hidden="false" customHeight="true" outlineLevel="0" collapsed="false">
      <c r="A27" s="24" t="n">
        <v>0.336805555555555</v>
      </c>
      <c r="B27" s="14" t="n">
        <f aca="false">COUNTIF($G27:$IV27,"K")</f>
        <v>0</v>
      </c>
      <c r="C27" s="14" t="n">
        <f aca="false">COUNTIF($G27:$IV27,"A")</f>
        <v>0</v>
      </c>
      <c r="D27" s="14" t="n">
        <f aca="false">COUNTIF($G27:$IV27,"T")</f>
        <v>1</v>
      </c>
      <c r="E27" s="14" t="n">
        <f aca="false">COUNTIF($G27:$IV27,"X")</f>
        <v>0</v>
      </c>
      <c r="F27" s="19" t="n">
        <f aca="false">SUM(B27:E27)</f>
        <v>1</v>
      </c>
      <c r="K27" s="22"/>
      <c r="O27" s="22"/>
      <c r="S27" s="22"/>
      <c r="W27" s="22"/>
      <c r="AA27" s="20" t="s">
        <v>372</v>
      </c>
      <c r="AE27" s="22"/>
      <c r="AI27" s="22"/>
      <c r="AM27" s="22"/>
      <c r="AQ27" s="22"/>
      <c r="AU27" s="22"/>
      <c r="AY27" s="22"/>
      <c r="BC27" s="22"/>
      <c r="BG27" s="22"/>
      <c r="BK27" s="22"/>
      <c r="BO27" s="22"/>
      <c r="BS27" s="22"/>
      <c r="BW27" s="22"/>
      <c r="CA27" s="22"/>
      <c r="CE27" s="22"/>
      <c r="CI27" s="22"/>
      <c r="CM27" s="22"/>
      <c r="CQ27" s="22"/>
      <c r="CU27" s="22"/>
      <c r="CY27" s="22"/>
      <c r="DC27" s="22"/>
      <c r="DG27" s="22"/>
      <c r="DK27" s="22"/>
      <c r="DO27" s="22"/>
      <c r="DS27" s="22"/>
      <c r="DW27" s="22"/>
      <c r="EA27" s="22"/>
      <c r="EE27" s="22"/>
      <c r="EI27" s="22"/>
      <c r="EM27" s="22"/>
      <c r="EQ27" s="22"/>
      <c r="EU27" s="22"/>
      <c r="EY27" s="22"/>
      <c r="FC27" s="22"/>
      <c r="FG27" s="22"/>
      <c r="FK27" s="22"/>
      <c r="FO27" s="22"/>
      <c r="FS27" s="22"/>
      <c r="FW27" s="22"/>
      <c r="GA27" s="22"/>
      <c r="GE27" s="22"/>
      <c r="GI27" s="22"/>
      <c r="GM27" s="22"/>
      <c r="GQ27" s="22"/>
      <c r="GU27" s="22"/>
      <c r="GY27" s="22"/>
      <c r="HC27" s="22"/>
      <c r="HG27" s="22"/>
      <c r="HK27" s="22"/>
      <c r="HO27" s="22"/>
      <c r="HS27" s="22"/>
      <c r="HW27" s="22"/>
      <c r="IA27" s="22"/>
      <c r="IE27" s="22"/>
      <c r="II27" s="22"/>
      <c r="IM27" s="22"/>
      <c r="IQ27" s="22"/>
      <c r="IU27" s="22"/>
    </row>
    <row r="28" s="4" customFormat="true" ht="14.9" hidden="false" customHeight="true" outlineLevel="0" collapsed="false">
      <c r="A28" s="24" t="n">
        <v>0.340277777777778</v>
      </c>
      <c r="B28" s="14" t="n">
        <f aca="false">COUNTIF($G28:$IV28,"K")</f>
        <v>0</v>
      </c>
      <c r="C28" s="14" t="n">
        <f aca="false">COUNTIF($G28:$IV28,"A")</f>
        <v>0</v>
      </c>
      <c r="D28" s="14" t="n">
        <f aca="false">COUNTIF($G28:$IV28,"T")</f>
        <v>1</v>
      </c>
      <c r="E28" s="14" t="n">
        <f aca="false">COUNTIF($G28:$IV28,"X")</f>
        <v>0</v>
      </c>
      <c r="F28" s="19" t="n">
        <f aca="false">SUM(B28:E28)</f>
        <v>1</v>
      </c>
      <c r="K28" s="22"/>
      <c r="O28" s="22"/>
      <c r="S28" s="22"/>
      <c r="W28" s="22"/>
      <c r="AA28" s="20" t="s">
        <v>372</v>
      </c>
      <c r="AE28" s="22"/>
      <c r="AI28" s="22"/>
      <c r="AM28" s="22"/>
      <c r="AQ28" s="22"/>
      <c r="AU28" s="22"/>
      <c r="AY28" s="22"/>
      <c r="BC28" s="22"/>
      <c r="BG28" s="22"/>
      <c r="BK28" s="22"/>
      <c r="BO28" s="22"/>
      <c r="BS28" s="22"/>
      <c r="BW28" s="22"/>
      <c r="CA28" s="22"/>
      <c r="CE28" s="22"/>
      <c r="CI28" s="22"/>
      <c r="CM28" s="22"/>
      <c r="CQ28" s="22"/>
      <c r="CU28" s="22"/>
      <c r="CY28" s="22"/>
      <c r="DC28" s="22"/>
      <c r="DG28" s="22"/>
      <c r="DK28" s="22"/>
      <c r="DO28" s="22"/>
      <c r="DS28" s="22"/>
      <c r="DW28" s="22"/>
      <c r="EA28" s="22"/>
      <c r="EE28" s="22"/>
      <c r="EI28" s="22"/>
      <c r="EM28" s="22"/>
      <c r="EQ28" s="22"/>
      <c r="EU28" s="22"/>
      <c r="EY28" s="22"/>
      <c r="FC28" s="22"/>
      <c r="FG28" s="22"/>
      <c r="FK28" s="22"/>
      <c r="FO28" s="22"/>
      <c r="FS28" s="22"/>
      <c r="FW28" s="22"/>
      <c r="GA28" s="22"/>
      <c r="GE28" s="22"/>
      <c r="GI28" s="22"/>
      <c r="GM28" s="22"/>
      <c r="GQ28" s="22"/>
      <c r="GU28" s="22"/>
      <c r="GY28" s="22"/>
      <c r="HC28" s="22"/>
      <c r="HG28" s="22"/>
      <c r="HK28" s="22"/>
      <c r="HO28" s="22"/>
      <c r="HS28" s="22"/>
      <c r="HW28" s="22"/>
      <c r="IA28" s="22"/>
      <c r="IE28" s="22"/>
      <c r="II28" s="22"/>
      <c r="IM28" s="22"/>
      <c r="IQ28" s="22"/>
      <c r="IU28" s="22"/>
    </row>
    <row r="29" s="4" customFormat="true" ht="14.9" hidden="false" customHeight="true" outlineLevel="0" collapsed="false">
      <c r="A29" s="24" t="n">
        <v>0.34375</v>
      </c>
      <c r="B29" s="14" t="n">
        <f aca="false">COUNTIF($G29:$IV29,"K")</f>
        <v>0</v>
      </c>
      <c r="C29" s="14" t="n">
        <f aca="false">COUNTIF($G29:$IV29,"A")</f>
        <v>0</v>
      </c>
      <c r="D29" s="14" t="n">
        <f aca="false">COUNTIF($G29:$IV29,"T")</f>
        <v>1</v>
      </c>
      <c r="E29" s="14" t="n">
        <f aca="false">COUNTIF($G29:$IV29,"X")</f>
        <v>0</v>
      </c>
      <c r="F29" s="19" t="n">
        <f aca="false">SUM(B29:E29)</f>
        <v>1</v>
      </c>
      <c r="K29" s="22"/>
      <c r="O29" s="22"/>
      <c r="S29" s="22"/>
      <c r="W29" s="22"/>
      <c r="AA29" s="20" t="s">
        <v>372</v>
      </c>
      <c r="AE29" s="22"/>
      <c r="AI29" s="22"/>
      <c r="AM29" s="22"/>
      <c r="AQ29" s="22"/>
      <c r="AU29" s="22"/>
      <c r="AY29" s="22"/>
      <c r="BC29" s="22"/>
      <c r="BG29" s="22"/>
      <c r="BK29" s="22"/>
      <c r="BO29" s="22"/>
      <c r="BS29" s="22"/>
      <c r="BW29" s="22"/>
      <c r="CA29" s="22"/>
      <c r="CE29" s="22"/>
      <c r="CI29" s="22"/>
      <c r="CM29" s="22"/>
      <c r="CQ29" s="22"/>
      <c r="CU29" s="22"/>
      <c r="CY29" s="22"/>
      <c r="DC29" s="22"/>
      <c r="DG29" s="22"/>
      <c r="DK29" s="22"/>
      <c r="DO29" s="22"/>
      <c r="DS29" s="22"/>
      <c r="DW29" s="22"/>
      <c r="EA29" s="22"/>
      <c r="EE29" s="22"/>
      <c r="EI29" s="22"/>
      <c r="EM29" s="22"/>
      <c r="EQ29" s="22"/>
      <c r="EU29" s="22"/>
      <c r="EY29" s="22"/>
      <c r="FC29" s="22"/>
      <c r="FG29" s="22"/>
      <c r="FK29" s="22"/>
      <c r="FO29" s="22"/>
      <c r="FS29" s="22"/>
      <c r="FW29" s="22"/>
      <c r="GA29" s="22"/>
      <c r="GE29" s="22"/>
      <c r="GI29" s="22"/>
      <c r="GM29" s="22"/>
      <c r="GQ29" s="22"/>
      <c r="GU29" s="22"/>
      <c r="GY29" s="22"/>
      <c r="HC29" s="22"/>
      <c r="HG29" s="22"/>
      <c r="HK29" s="22"/>
      <c r="HO29" s="22"/>
      <c r="HS29" s="22"/>
      <c r="HW29" s="22"/>
      <c r="IA29" s="22"/>
      <c r="IE29" s="22"/>
      <c r="II29" s="22"/>
      <c r="IM29" s="22"/>
      <c r="IQ29" s="22"/>
      <c r="IU29" s="22"/>
    </row>
    <row r="30" s="4" customFormat="true" ht="14.9" hidden="false" customHeight="true" outlineLevel="0" collapsed="false">
      <c r="A30" s="24" t="n">
        <v>0.347222222222222</v>
      </c>
      <c r="B30" s="14" t="n">
        <f aca="false">COUNTIF($G30:$IV30,"K")</f>
        <v>0</v>
      </c>
      <c r="C30" s="14" t="n">
        <f aca="false">COUNTIF($G30:$IV30,"A")</f>
        <v>0</v>
      </c>
      <c r="D30" s="14" t="n">
        <f aca="false">COUNTIF($G30:$IV30,"T")</f>
        <v>1</v>
      </c>
      <c r="E30" s="14" t="n">
        <f aca="false">COUNTIF($G30:$IV30,"X")</f>
        <v>0</v>
      </c>
      <c r="F30" s="19" t="n">
        <f aca="false">SUM(B30:E30)</f>
        <v>1</v>
      </c>
      <c r="K30" s="22"/>
      <c r="O30" s="22"/>
      <c r="S30" s="22"/>
      <c r="W30" s="22"/>
      <c r="AA30" s="20" t="s">
        <v>372</v>
      </c>
      <c r="AE30" s="22"/>
      <c r="AI30" s="22"/>
      <c r="AM30" s="22"/>
      <c r="AQ30" s="22"/>
      <c r="AU30" s="22"/>
      <c r="AY30" s="22"/>
      <c r="BC30" s="22"/>
      <c r="BG30" s="22"/>
      <c r="BK30" s="22"/>
      <c r="BO30" s="22"/>
      <c r="BS30" s="22"/>
      <c r="BW30" s="22"/>
      <c r="CA30" s="22"/>
      <c r="CE30" s="22"/>
      <c r="CI30" s="22"/>
      <c r="CM30" s="22"/>
      <c r="CQ30" s="22"/>
      <c r="CU30" s="22"/>
      <c r="CY30" s="22"/>
      <c r="DC30" s="22"/>
      <c r="DG30" s="22"/>
      <c r="DK30" s="22"/>
      <c r="DO30" s="22"/>
      <c r="DS30" s="22"/>
      <c r="DW30" s="22"/>
      <c r="EA30" s="22"/>
      <c r="EE30" s="22"/>
      <c r="EI30" s="22"/>
      <c r="EM30" s="22"/>
      <c r="EQ30" s="22"/>
      <c r="EU30" s="22"/>
      <c r="EY30" s="22"/>
      <c r="FC30" s="22"/>
      <c r="FG30" s="22"/>
      <c r="FK30" s="22"/>
      <c r="FO30" s="22"/>
      <c r="FS30" s="22"/>
      <c r="FW30" s="22"/>
      <c r="GA30" s="22"/>
      <c r="GE30" s="22"/>
      <c r="GI30" s="22"/>
      <c r="GM30" s="22"/>
      <c r="GQ30" s="22"/>
      <c r="GU30" s="22"/>
      <c r="GY30" s="22"/>
      <c r="HC30" s="22"/>
      <c r="HG30" s="22"/>
      <c r="HK30" s="22"/>
      <c r="HO30" s="22"/>
      <c r="HS30" s="22"/>
      <c r="HW30" s="22"/>
      <c r="IA30" s="22"/>
      <c r="IE30" s="22"/>
      <c r="II30" s="22"/>
      <c r="IM30" s="22"/>
      <c r="IQ30" s="22"/>
      <c r="IU30" s="22"/>
    </row>
    <row r="31" s="4" customFormat="true" ht="14.9" hidden="false" customHeight="true" outlineLevel="0" collapsed="false">
      <c r="A31" s="24" t="n">
        <v>0.350694444444444</v>
      </c>
      <c r="B31" s="14" t="n">
        <f aca="false">COUNTIF($G31:$IV31,"K")</f>
        <v>0</v>
      </c>
      <c r="C31" s="14" t="n">
        <f aca="false">COUNTIF($G31:$IV31,"A")</f>
        <v>0</v>
      </c>
      <c r="D31" s="14" t="n">
        <f aca="false">COUNTIF($G31:$IV31,"T")</f>
        <v>1</v>
      </c>
      <c r="E31" s="14" t="n">
        <f aca="false">COUNTIF($G31:$IV31,"X")</f>
        <v>0</v>
      </c>
      <c r="F31" s="19" t="n">
        <f aca="false">SUM(B31:E31)</f>
        <v>1</v>
      </c>
      <c r="K31" s="22"/>
      <c r="O31" s="22"/>
      <c r="S31" s="22"/>
      <c r="W31" s="22"/>
      <c r="AA31" s="20" t="s">
        <v>372</v>
      </c>
      <c r="AE31" s="22"/>
      <c r="AI31" s="22"/>
      <c r="AM31" s="22"/>
      <c r="AQ31" s="22"/>
      <c r="AU31" s="22"/>
      <c r="AY31" s="22"/>
      <c r="BC31" s="22"/>
      <c r="BG31" s="22"/>
      <c r="BK31" s="22"/>
      <c r="BO31" s="22"/>
      <c r="BS31" s="22"/>
      <c r="BW31" s="22"/>
      <c r="CA31" s="22"/>
      <c r="CE31" s="22"/>
      <c r="CI31" s="22"/>
      <c r="CM31" s="22"/>
      <c r="CQ31" s="22"/>
      <c r="CU31" s="22"/>
      <c r="CY31" s="22"/>
      <c r="DC31" s="22"/>
      <c r="DG31" s="22"/>
      <c r="DK31" s="22"/>
      <c r="DO31" s="22"/>
      <c r="DS31" s="22"/>
      <c r="DW31" s="22"/>
      <c r="EA31" s="22"/>
      <c r="EE31" s="22"/>
      <c r="EI31" s="22"/>
      <c r="EM31" s="22"/>
      <c r="EQ31" s="22"/>
      <c r="EU31" s="22"/>
      <c r="EY31" s="22"/>
      <c r="FC31" s="22"/>
      <c r="FG31" s="22"/>
      <c r="FK31" s="22"/>
      <c r="FO31" s="22"/>
      <c r="FS31" s="22"/>
      <c r="FW31" s="22"/>
      <c r="GA31" s="22"/>
      <c r="GE31" s="22"/>
      <c r="GI31" s="22"/>
      <c r="GM31" s="22"/>
      <c r="GQ31" s="22"/>
      <c r="GU31" s="22"/>
      <c r="GY31" s="22"/>
      <c r="HC31" s="22"/>
      <c r="HG31" s="22"/>
      <c r="HK31" s="22"/>
      <c r="HO31" s="22"/>
      <c r="HS31" s="22"/>
      <c r="HW31" s="22"/>
      <c r="IA31" s="22"/>
      <c r="IE31" s="22"/>
      <c r="II31" s="22"/>
      <c r="IM31" s="22"/>
      <c r="IQ31" s="22"/>
      <c r="IU31" s="22"/>
    </row>
    <row r="32" s="4" customFormat="true" ht="14.9" hidden="false" customHeight="true" outlineLevel="0" collapsed="false">
      <c r="A32" s="24" t="n">
        <v>0.354166666666667</v>
      </c>
      <c r="B32" s="14" t="n">
        <f aca="false">COUNTIF($G32:$IV32,"K")</f>
        <v>0</v>
      </c>
      <c r="C32" s="14" t="n">
        <f aca="false">COUNTIF($G32:$IV32,"A")</f>
        <v>0</v>
      </c>
      <c r="D32" s="14" t="n">
        <f aca="false">COUNTIF($G32:$IV32,"T")</f>
        <v>1</v>
      </c>
      <c r="E32" s="14" t="n">
        <f aca="false">COUNTIF($G32:$IV32,"X")</f>
        <v>0</v>
      </c>
      <c r="F32" s="19" t="n">
        <f aca="false">SUM(B32:E32)</f>
        <v>1</v>
      </c>
      <c r="K32" s="22"/>
      <c r="O32" s="22"/>
      <c r="S32" s="22"/>
      <c r="W32" s="22"/>
      <c r="AA32" s="20" t="s">
        <v>372</v>
      </c>
      <c r="AE32" s="22"/>
      <c r="AI32" s="22"/>
      <c r="AM32" s="22"/>
      <c r="AQ32" s="22"/>
      <c r="AU32" s="22"/>
      <c r="AY32" s="22"/>
      <c r="BC32" s="22"/>
      <c r="BG32" s="22"/>
      <c r="BK32" s="22"/>
      <c r="BO32" s="22"/>
      <c r="BS32" s="22"/>
      <c r="BW32" s="22"/>
      <c r="CA32" s="22"/>
      <c r="CE32" s="22"/>
      <c r="CI32" s="22"/>
      <c r="CM32" s="22"/>
      <c r="CQ32" s="22"/>
      <c r="CU32" s="22"/>
      <c r="CY32" s="22"/>
      <c r="DC32" s="22"/>
      <c r="DG32" s="22"/>
      <c r="DK32" s="22"/>
      <c r="DO32" s="22"/>
      <c r="DS32" s="22"/>
      <c r="DW32" s="22"/>
      <c r="EA32" s="22"/>
      <c r="EE32" s="22"/>
      <c r="EI32" s="22"/>
      <c r="EM32" s="22"/>
      <c r="EQ32" s="22"/>
      <c r="EU32" s="22"/>
      <c r="EY32" s="22"/>
      <c r="FC32" s="22"/>
      <c r="FG32" s="22"/>
      <c r="FK32" s="22"/>
      <c r="FO32" s="22"/>
      <c r="FS32" s="22"/>
      <c r="FW32" s="22"/>
      <c r="GA32" s="22"/>
      <c r="GE32" s="22"/>
      <c r="GI32" s="22"/>
      <c r="GM32" s="22"/>
      <c r="GQ32" s="22"/>
      <c r="GU32" s="22"/>
      <c r="GY32" s="22"/>
      <c r="HC32" s="22"/>
      <c r="HG32" s="22"/>
      <c r="HK32" s="22"/>
      <c r="HO32" s="22"/>
      <c r="HS32" s="22"/>
      <c r="HW32" s="22"/>
      <c r="IA32" s="22"/>
      <c r="IE32" s="22"/>
      <c r="II32" s="22"/>
      <c r="IM32" s="22"/>
      <c r="IQ32" s="22"/>
      <c r="IU32" s="22"/>
    </row>
    <row r="33" s="4" customFormat="true" ht="14.9" hidden="false" customHeight="true" outlineLevel="0" collapsed="false">
      <c r="A33" s="24" t="n">
        <v>0.357638888888889</v>
      </c>
      <c r="B33" s="14" t="n">
        <f aca="false">COUNTIF($G33:$IV33,"K")</f>
        <v>0</v>
      </c>
      <c r="C33" s="14" t="n">
        <f aca="false">COUNTIF($G33:$IV33,"A")</f>
        <v>0</v>
      </c>
      <c r="D33" s="14" t="n">
        <f aca="false">COUNTIF($G33:$IV33,"T")</f>
        <v>1</v>
      </c>
      <c r="E33" s="14" t="n">
        <f aca="false">COUNTIF($G33:$IV33,"X")</f>
        <v>0</v>
      </c>
      <c r="F33" s="19" t="n">
        <f aca="false">SUM(B33:E33)</f>
        <v>1</v>
      </c>
      <c r="K33" s="22"/>
      <c r="O33" s="22"/>
      <c r="S33" s="22"/>
      <c r="W33" s="22"/>
      <c r="AA33" s="20" t="s">
        <v>372</v>
      </c>
      <c r="AE33" s="22"/>
      <c r="AI33" s="22"/>
      <c r="AM33" s="22"/>
      <c r="AQ33" s="22"/>
      <c r="AU33" s="22"/>
      <c r="AY33" s="22"/>
      <c r="BC33" s="22"/>
      <c r="BG33" s="22"/>
      <c r="BK33" s="22"/>
      <c r="BO33" s="22"/>
      <c r="BS33" s="22"/>
      <c r="BW33" s="22"/>
      <c r="CA33" s="22"/>
      <c r="CE33" s="22"/>
      <c r="CI33" s="22"/>
      <c r="CM33" s="22"/>
      <c r="CQ33" s="22"/>
      <c r="CU33" s="22"/>
      <c r="CY33" s="22"/>
      <c r="DC33" s="22"/>
      <c r="DG33" s="22"/>
      <c r="DK33" s="22"/>
      <c r="DO33" s="22"/>
      <c r="DS33" s="22"/>
      <c r="DW33" s="22"/>
      <c r="EA33" s="22"/>
      <c r="EE33" s="22"/>
      <c r="EI33" s="22"/>
      <c r="EM33" s="22"/>
      <c r="EQ33" s="22"/>
      <c r="EU33" s="22"/>
      <c r="EY33" s="22"/>
      <c r="FC33" s="22"/>
      <c r="FG33" s="22"/>
      <c r="FK33" s="22"/>
      <c r="FO33" s="22"/>
      <c r="FS33" s="22"/>
      <c r="FW33" s="22"/>
      <c r="GA33" s="22"/>
      <c r="GE33" s="22"/>
      <c r="GI33" s="22"/>
      <c r="GM33" s="22"/>
      <c r="GQ33" s="22"/>
      <c r="GU33" s="22"/>
      <c r="GY33" s="22"/>
      <c r="HC33" s="22"/>
      <c r="HG33" s="22"/>
      <c r="HK33" s="22"/>
      <c r="HO33" s="22"/>
      <c r="HS33" s="22"/>
      <c r="HW33" s="22"/>
      <c r="IA33" s="22"/>
      <c r="IE33" s="22"/>
      <c r="II33" s="22"/>
      <c r="IM33" s="22"/>
      <c r="IQ33" s="22"/>
      <c r="IU33" s="22"/>
    </row>
    <row r="34" s="4" customFormat="true" ht="14.9" hidden="false" customHeight="true" outlineLevel="0" collapsed="false">
      <c r="A34" s="24" t="n">
        <v>0.361111111111111</v>
      </c>
      <c r="B34" s="14" t="n">
        <f aca="false">COUNTIF($G34:$IV34,"K")</f>
        <v>0</v>
      </c>
      <c r="C34" s="14" t="n">
        <f aca="false">COUNTIF($G34:$IV34,"A")</f>
        <v>0</v>
      </c>
      <c r="D34" s="14" t="n">
        <f aca="false">COUNTIF($G34:$IV34,"T")</f>
        <v>1</v>
      </c>
      <c r="E34" s="14" t="n">
        <f aca="false">COUNTIF($G34:$IV34,"X")</f>
        <v>0</v>
      </c>
      <c r="F34" s="19" t="n">
        <f aca="false">SUM(B34:E34)</f>
        <v>1</v>
      </c>
      <c r="K34" s="22"/>
      <c r="O34" s="22"/>
      <c r="S34" s="22"/>
      <c r="W34" s="22"/>
      <c r="AA34" s="20" t="s">
        <v>372</v>
      </c>
      <c r="AE34" s="22"/>
      <c r="AI34" s="22"/>
      <c r="AM34" s="22"/>
      <c r="AQ34" s="22"/>
      <c r="AU34" s="22"/>
      <c r="AY34" s="22"/>
      <c r="BC34" s="22"/>
      <c r="BG34" s="22"/>
      <c r="BK34" s="22"/>
      <c r="BO34" s="22"/>
      <c r="BS34" s="22"/>
      <c r="BW34" s="22"/>
      <c r="CA34" s="22"/>
      <c r="CE34" s="22"/>
      <c r="CI34" s="22"/>
      <c r="CM34" s="22"/>
      <c r="CQ34" s="22"/>
      <c r="CU34" s="22"/>
      <c r="CY34" s="22"/>
      <c r="DC34" s="22"/>
      <c r="DG34" s="22"/>
      <c r="DK34" s="22"/>
      <c r="DO34" s="22"/>
      <c r="DS34" s="22"/>
      <c r="DW34" s="22"/>
      <c r="EA34" s="22"/>
      <c r="EE34" s="22"/>
      <c r="EI34" s="22"/>
      <c r="EM34" s="22"/>
      <c r="EQ34" s="22"/>
      <c r="EU34" s="22"/>
      <c r="EY34" s="22"/>
      <c r="FC34" s="22"/>
      <c r="FG34" s="22"/>
      <c r="FK34" s="22"/>
      <c r="FO34" s="22"/>
      <c r="FS34" s="22"/>
      <c r="FW34" s="22"/>
      <c r="GA34" s="22"/>
      <c r="GE34" s="22"/>
      <c r="GI34" s="22"/>
      <c r="GM34" s="22"/>
      <c r="GQ34" s="22"/>
      <c r="GU34" s="22"/>
      <c r="GY34" s="22"/>
      <c r="HC34" s="22"/>
      <c r="HG34" s="22"/>
      <c r="HK34" s="22"/>
      <c r="HO34" s="22"/>
      <c r="HS34" s="22"/>
      <c r="HW34" s="22"/>
      <c r="IA34" s="22"/>
      <c r="IE34" s="22"/>
      <c r="II34" s="22"/>
      <c r="IM34" s="22"/>
      <c r="IQ34" s="22"/>
      <c r="IU34" s="22"/>
    </row>
    <row r="35" s="4" customFormat="true" ht="14.9" hidden="false" customHeight="true" outlineLevel="0" collapsed="false">
      <c r="A35" s="24" t="n">
        <v>0.364583333333333</v>
      </c>
      <c r="B35" s="14" t="n">
        <f aca="false">COUNTIF($G35:$IV35,"K")</f>
        <v>0</v>
      </c>
      <c r="C35" s="14" t="n">
        <f aca="false">COUNTIF($G35:$IV35,"A")</f>
        <v>0</v>
      </c>
      <c r="D35" s="14" t="n">
        <f aca="false">COUNTIF($G35:$IV35,"T")</f>
        <v>1</v>
      </c>
      <c r="E35" s="14" t="n">
        <f aca="false">COUNTIF($G35:$IV35,"X")</f>
        <v>0</v>
      </c>
      <c r="F35" s="19" t="n">
        <f aca="false">SUM(B35:E35)</f>
        <v>1</v>
      </c>
      <c r="K35" s="22"/>
      <c r="O35" s="22"/>
      <c r="S35" s="22"/>
      <c r="W35" s="22"/>
      <c r="AA35" s="20" t="s">
        <v>372</v>
      </c>
      <c r="AE35" s="22"/>
      <c r="AI35" s="22"/>
      <c r="AM35" s="22"/>
      <c r="AQ35" s="22"/>
      <c r="AU35" s="22"/>
      <c r="AY35" s="22"/>
      <c r="BC35" s="22"/>
      <c r="BG35" s="22"/>
      <c r="BK35" s="22"/>
      <c r="BO35" s="22"/>
      <c r="BS35" s="22"/>
      <c r="BW35" s="22"/>
      <c r="CA35" s="22"/>
      <c r="CE35" s="22"/>
      <c r="CI35" s="22"/>
      <c r="CM35" s="22"/>
      <c r="CQ35" s="22"/>
      <c r="CU35" s="22"/>
      <c r="CY35" s="22"/>
      <c r="DC35" s="22"/>
      <c r="DG35" s="22"/>
      <c r="DK35" s="22"/>
      <c r="DO35" s="22"/>
      <c r="DS35" s="22"/>
      <c r="DW35" s="22"/>
      <c r="EA35" s="22"/>
      <c r="EE35" s="22"/>
      <c r="EI35" s="22"/>
      <c r="EM35" s="22"/>
      <c r="EQ35" s="22"/>
      <c r="EU35" s="22"/>
      <c r="EY35" s="22"/>
      <c r="FC35" s="22"/>
      <c r="FG35" s="22"/>
      <c r="FK35" s="22"/>
      <c r="FO35" s="22"/>
      <c r="FS35" s="22"/>
      <c r="FW35" s="22"/>
      <c r="GA35" s="22"/>
      <c r="GE35" s="22"/>
      <c r="GI35" s="22"/>
      <c r="GM35" s="22"/>
      <c r="GQ35" s="22"/>
      <c r="GU35" s="22"/>
      <c r="GY35" s="22"/>
      <c r="HC35" s="22"/>
      <c r="HG35" s="22"/>
      <c r="HK35" s="22"/>
      <c r="HO35" s="22"/>
      <c r="HS35" s="22"/>
      <c r="HW35" s="22"/>
      <c r="IA35" s="22"/>
      <c r="IE35" s="22"/>
      <c r="II35" s="22"/>
      <c r="IM35" s="22"/>
      <c r="IQ35" s="22"/>
      <c r="IU35" s="22"/>
    </row>
    <row r="36" s="4" customFormat="true" ht="14.9" hidden="false" customHeight="true" outlineLevel="0" collapsed="false">
      <c r="A36" s="24" t="n">
        <v>0.368055555555555</v>
      </c>
      <c r="B36" s="14" t="n">
        <f aca="false">COUNTIF($G36:$IV36,"K")</f>
        <v>0</v>
      </c>
      <c r="C36" s="14" t="n">
        <f aca="false">COUNTIF($G36:$IV36,"A")</f>
        <v>0</v>
      </c>
      <c r="D36" s="14" t="n">
        <f aca="false">COUNTIF($G36:$IV36,"T")</f>
        <v>1</v>
      </c>
      <c r="E36" s="14" t="n">
        <f aca="false">COUNTIF($G36:$IV36,"X")</f>
        <v>0</v>
      </c>
      <c r="F36" s="19" t="n">
        <f aca="false">SUM(B36:E36)</f>
        <v>1</v>
      </c>
      <c r="K36" s="22"/>
      <c r="O36" s="22"/>
      <c r="S36" s="22"/>
      <c r="W36" s="22"/>
      <c r="AA36" s="20" t="s">
        <v>372</v>
      </c>
      <c r="AE36" s="22"/>
      <c r="AI36" s="22"/>
      <c r="AM36" s="22"/>
      <c r="AQ36" s="22"/>
      <c r="AU36" s="22"/>
      <c r="AY36" s="22"/>
      <c r="BC36" s="22"/>
      <c r="BG36" s="22"/>
      <c r="BK36" s="22"/>
      <c r="BO36" s="22"/>
      <c r="BS36" s="22"/>
      <c r="BW36" s="22"/>
      <c r="CA36" s="22"/>
      <c r="CE36" s="22"/>
      <c r="CI36" s="22"/>
      <c r="CM36" s="22"/>
      <c r="CQ36" s="22"/>
      <c r="CU36" s="22"/>
      <c r="CY36" s="22"/>
      <c r="DC36" s="22"/>
      <c r="DG36" s="22"/>
      <c r="DK36" s="22"/>
      <c r="DO36" s="22"/>
      <c r="DS36" s="22"/>
      <c r="DW36" s="22"/>
      <c r="EA36" s="22"/>
      <c r="EE36" s="22"/>
      <c r="EI36" s="22"/>
      <c r="EM36" s="22"/>
      <c r="EQ36" s="22"/>
      <c r="EU36" s="22"/>
      <c r="EY36" s="22"/>
      <c r="FC36" s="22"/>
      <c r="FG36" s="22"/>
      <c r="FK36" s="22"/>
      <c r="FO36" s="22"/>
      <c r="FS36" s="22"/>
      <c r="FW36" s="22"/>
      <c r="GA36" s="22"/>
      <c r="GE36" s="22"/>
      <c r="GI36" s="22"/>
      <c r="GM36" s="22"/>
      <c r="GQ36" s="22"/>
      <c r="GU36" s="22"/>
      <c r="GY36" s="22"/>
      <c r="HC36" s="22"/>
      <c r="HG36" s="22"/>
      <c r="HK36" s="22"/>
      <c r="HO36" s="22"/>
      <c r="HS36" s="22"/>
      <c r="HW36" s="22"/>
      <c r="IA36" s="22"/>
      <c r="IE36" s="22"/>
      <c r="II36" s="22"/>
      <c r="IM36" s="22"/>
      <c r="IQ36" s="22"/>
      <c r="IU36" s="22"/>
    </row>
    <row r="37" s="4" customFormat="true" ht="14.9" hidden="false" customHeight="true" outlineLevel="0" collapsed="false">
      <c r="A37" s="24" t="n">
        <v>0.371527777777778</v>
      </c>
      <c r="B37" s="14" t="n">
        <f aca="false">COUNTIF($G37:$IV37,"K")</f>
        <v>0</v>
      </c>
      <c r="C37" s="14" t="n">
        <f aca="false">COUNTIF($G37:$IV37,"A")</f>
        <v>0</v>
      </c>
      <c r="D37" s="14" t="n">
        <f aca="false">COUNTIF($G37:$IV37,"T")</f>
        <v>1</v>
      </c>
      <c r="E37" s="14" t="n">
        <f aca="false">COUNTIF($G37:$IV37,"X")</f>
        <v>0</v>
      </c>
      <c r="F37" s="19" t="n">
        <f aca="false">SUM(B37:E37)</f>
        <v>1</v>
      </c>
      <c r="K37" s="22"/>
      <c r="O37" s="22"/>
      <c r="S37" s="22"/>
      <c r="W37" s="22"/>
      <c r="AA37" s="20" t="s">
        <v>372</v>
      </c>
      <c r="AE37" s="22"/>
      <c r="AI37" s="22"/>
      <c r="AM37" s="22"/>
      <c r="AQ37" s="22"/>
      <c r="AU37" s="22"/>
      <c r="AY37" s="22"/>
      <c r="BC37" s="22"/>
      <c r="BG37" s="22"/>
      <c r="BK37" s="22"/>
      <c r="BO37" s="22"/>
      <c r="BS37" s="22"/>
      <c r="BW37" s="22"/>
      <c r="CA37" s="22"/>
      <c r="CE37" s="22"/>
      <c r="CI37" s="22"/>
      <c r="CM37" s="22"/>
      <c r="CQ37" s="22"/>
      <c r="CU37" s="22"/>
      <c r="CY37" s="22"/>
      <c r="DC37" s="22"/>
      <c r="DG37" s="22"/>
      <c r="DK37" s="22"/>
      <c r="DO37" s="22"/>
      <c r="DS37" s="22"/>
      <c r="DW37" s="22"/>
      <c r="EA37" s="22"/>
      <c r="EE37" s="22"/>
      <c r="EI37" s="22"/>
      <c r="EM37" s="22"/>
      <c r="EQ37" s="22"/>
      <c r="EU37" s="22"/>
      <c r="EY37" s="22"/>
      <c r="FC37" s="22"/>
      <c r="FG37" s="22"/>
      <c r="FK37" s="22"/>
      <c r="FO37" s="22"/>
      <c r="FS37" s="22"/>
      <c r="FW37" s="22"/>
      <c r="GA37" s="22"/>
      <c r="GE37" s="22"/>
      <c r="GI37" s="22"/>
      <c r="GM37" s="22"/>
      <c r="GQ37" s="22"/>
      <c r="GU37" s="22"/>
      <c r="GY37" s="22"/>
      <c r="HC37" s="22"/>
      <c r="HG37" s="22"/>
      <c r="HK37" s="22"/>
      <c r="HO37" s="22"/>
      <c r="HS37" s="22"/>
      <c r="HW37" s="22"/>
      <c r="IA37" s="22"/>
      <c r="IE37" s="22"/>
      <c r="II37" s="22"/>
      <c r="IM37" s="22"/>
      <c r="IQ37" s="22"/>
      <c r="IU37" s="22"/>
    </row>
    <row r="38" s="4" customFormat="true" ht="14.9" hidden="false" customHeight="true" outlineLevel="0" collapsed="false">
      <c r="A38" s="23" t="n">
        <v>0.375</v>
      </c>
      <c r="B38" s="14" t="n">
        <f aca="false">COUNTIF($G38:$IV38,"K")</f>
        <v>0</v>
      </c>
      <c r="C38" s="14" t="n">
        <f aca="false">COUNTIF($G38:$IV38,"A")</f>
        <v>0</v>
      </c>
      <c r="D38" s="14" t="n">
        <f aca="false">COUNTIF($G38:$IV38,"T")</f>
        <v>1</v>
      </c>
      <c r="E38" s="14" t="n">
        <f aca="false">COUNTIF($G38:$IV38,"X")</f>
        <v>0</v>
      </c>
      <c r="F38" s="19" t="n">
        <f aca="false">SUM(B38:E38)</f>
        <v>1</v>
      </c>
      <c r="K38" s="22"/>
      <c r="O38" s="22"/>
      <c r="S38" s="22"/>
      <c r="W38" s="22"/>
      <c r="AA38" s="20" t="s">
        <v>372</v>
      </c>
      <c r="AE38" s="22"/>
      <c r="AI38" s="22"/>
      <c r="AM38" s="22"/>
      <c r="AQ38" s="22"/>
      <c r="AU38" s="22"/>
      <c r="AY38" s="22"/>
      <c r="BC38" s="22"/>
      <c r="BG38" s="22"/>
      <c r="BK38" s="22"/>
      <c r="BO38" s="22"/>
      <c r="BS38" s="22"/>
      <c r="BW38" s="22"/>
      <c r="CA38" s="22"/>
      <c r="CE38" s="22"/>
      <c r="CI38" s="22"/>
      <c r="CM38" s="22"/>
      <c r="CQ38" s="22"/>
      <c r="CU38" s="22"/>
      <c r="CY38" s="22"/>
      <c r="DC38" s="22"/>
      <c r="DG38" s="22"/>
      <c r="DK38" s="22"/>
      <c r="DO38" s="22"/>
      <c r="DS38" s="22"/>
      <c r="DW38" s="22"/>
      <c r="EA38" s="22"/>
      <c r="EE38" s="22"/>
      <c r="EI38" s="22"/>
      <c r="EM38" s="22"/>
      <c r="EQ38" s="22"/>
      <c r="EU38" s="22"/>
      <c r="EY38" s="22"/>
      <c r="FC38" s="22"/>
      <c r="FG38" s="22"/>
      <c r="FK38" s="22"/>
      <c r="FO38" s="22"/>
      <c r="FS38" s="22"/>
      <c r="FW38" s="22"/>
      <c r="GA38" s="22"/>
      <c r="GE38" s="22"/>
      <c r="GI38" s="22"/>
      <c r="GM38" s="22"/>
      <c r="GQ38" s="22"/>
      <c r="GU38" s="22"/>
      <c r="GY38" s="22"/>
      <c r="HC38" s="22"/>
      <c r="HG38" s="22"/>
      <c r="HK38" s="22"/>
      <c r="HO38" s="22"/>
      <c r="HS38" s="22"/>
      <c r="HW38" s="22"/>
      <c r="IA38" s="22"/>
      <c r="IE38" s="22"/>
      <c r="II38" s="22"/>
      <c r="IM38" s="22"/>
      <c r="IQ38" s="22"/>
      <c r="IU38" s="22"/>
    </row>
    <row r="39" s="4" customFormat="true" ht="14.9" hidden="false" customHeight="true" outlineLevel="0" collapsed="false">
      <c r="A39" s="24" t="n">
        <v>0.378472222222222</v>
      </c>
      <c r="B39" s="14" t="n">
        <f aca="false">COUNTIF($G39:$IV39,"K")</f>
        <v>0</v>
      </c>
      <c r="C39" s="14" t="n">
        <f aca="false">COUNTIF($G39:$IV39,"A")</f>
        <v>0</v>
      </c>
      <c r="D39" s="14" t="n">
        <f aca="false">COUNTIF($G39:$IV39,"T")</f>
        <v>1</v>
      </c>
      <c r="E39" s="14" t="n">
        <f aca="false">COUNTIF($G39:$IV39,"X")</f>
        <v>0</v>
      </c>
      <c r="F39" s="19" t="n">
        <f aca="false">SUM(B39:E39)</f>
        <v>1</v>
      </c>
      <c r="K39" s="22"/>
      <c r="O39" s="22"/>
      <c r="S39" s="22"/>
      <c r="W39" s="22"/>
      <c r="AA39" s="20" t="s">
        <v>372</v>
      </c>
      <c r="AE39" s="22"/>
      <c r="AI39" s="22"/>
      <c r="AM39" s="22"/>
      <c r="AQ39" s="22"/>
      <c r="AU39" s="22"/>
      <c r="AY39" s="22"/>
      <c r="BC39" s="22"/>
      <c r="BG39" s="22"/>
      <c r="BK39" s="22"/>
      <c r="BO39" s="22"/>
      <c r="BS39" s="22"/>
      <c r="BW39" s="22"/>
      <c r="CA39" s="22"/>
      <c r="CE39" s="22"/>
      <c r="CI39" s="22"/>
      <c r="CM39" s="22"/>
      <c r="CQ39" s="22"/>
      <c r="CU39" s="22"/>
      <c r="CY39" s="22"/>
      <c r="DC39" s="22"/>
      <c r="DG39" s="22"/>
      <c r="DK39" s="22"/>
      <c r="DO39" s="22"/>
      <c r="DS39" s="22"/>
      <c r="DW39" s="22"/>
      <c r="EA39" s="22"/>
      <c r="EE39" s="22"/>
      <c r="EI39" s="22"/>
      <c r="EM39" s="22"/>
      <c r="EQ39" s="22"/>
      <c r="EU39" s="22"/>
      <c r="EY39" s="22"/>
      <c r="FC39" s="22"/>
      <c r="FG39" s="22"/>
      <c r="FK39" s="22"/>
      <c r="FO39" s="22"/>
      <c r="FS39" s="22"/>
      <c r="FW39" s="22"/>
      <c r="GA39" s="22"/>
      <c r="GE39" s="22"/>
      <c r="GI39" s="22"/>
      <c r="GM39" s="22"/>
      <c r="GQ39" s="22"/>
      <c r="GU39" s="22"/>
      <c r="GY39" s="22"/>
      <c r="HC39" s="22"/>
      <c r="HG39" s="22"/>
      <c r="HK39" s="22"/>
      <c r="HO39" s="22"/>
      <c r="HS39" s="22"/>
      <c r="HW39" s="22"/>
      <c r="IA39" s="22"/>
      <c r="IE39" s="22"/>
      <c r="II39" s="22"/>
      <c r="IM39" s="22"/>
      <c r="IQ39" s="22"/>
      <c r="IU39" s="22"/>
    </row>
    <row r="40" s="4" customFormat="true" ht="14.9" hidden="false" customHeight="true" outlineLevel="0" collapsed="false">
      <c r="A40" s="24" t="n">
        <v>0.381944444444444</v>
      </c>
      <c r="B40" s="14" t="n">
        <f aca="false">COUNTIF($G40:$IV40,"K")</f>
        <v>0</v>
      </c>
      <c r="C40" s="14" t="n">
        <f aca="false">COUNTIF($G40:$IV40,"A")</f>
        <v>0</v>
      </c>
      <c r="D40" s="14" t="n">
        <f aca="false">COUNTIF($G40:$IV40,"T")</f>
        <v>1</v>
      </c>
      <c r="E40" s="14" t="n">
        <f aca="false">COUNTIF($G40:$IV40,"X")</f>
        <v>0</v>
      </c>
      <c r="F40" s="19" t="n">
        <f aca="false">SUM(B40:E40)</f>
        <v>1</v>
      </c>
      <c r="K40" s="22"/>
      <c r="O40" s="22"/>
      <c r="S40" s="22"/>
      <c r="W40" s="22"/>
      <c r="AA40" s="20" t="s">
        <v>372</v>
      </c>
      <c r="AE40" s="22"/>
      <c r="AI40" s="22"/>
      <c r="AM40" s="22"/>
      <c r="AQ40" s="22"/>
      <c r="AU40" s="22"/>
      <c r="AY40" s="22"/>
      <c r="BC40" s="22"/>
      <c r="BG40" s="22"/>
      <c r="BK40" s="22"/>
      <c r="BO40" s="22"/>
      <c r="BS40" s="22"/>
      <c r="BW40" s="22"/>
      <c r="CA40" s="22"/>
      <c r="CE40" s="22"/>
      <c r="CI40" s="22"/>
      <c r="CM40" s="22"/>
      <c r="CQ40" s="22"/>
      <c r="CU40" s="22"/>
      <c r="CY40" s="22"/>
      <c r="DC40" s="22"/>
      <c r="DG40" s="22"/>
      <c r="DK40" s="22"/>
      <c r="DO40" s="22"/>
      <c r="DS40" s="22"/>
      <c r="DW40" s="22"/>
      <c r="EA40" s="22"/>
      <c r="EE40" s="22"/>
      <c r="EI40" s="22"/>
      <c r="EM40" s="22"/>
      <c r="EQ40" s="22"/>
      <c r="EU40" s="22"/>
      <c r="EY40" s="22"/>
      <c r="FC40" s="22"/>
      <c r="FG40" s="22"/>
      <c r="FK40" s="22"/>
      <c r="FO40" s="22"/>
      <c r="FS40" s="22"/>
      <c r="FW40" s="22"/>
      <c r="GA40" s="22"/>
      <c r="GE40" s="22"/>
      <c r="GI40" s="22"/>
      <c r="GM40" s="22"/>
      <c r="GQ40" s="22"/>
      <c r="GU40" s="22"/>
      <c r="GY40" s="22"/>
      <c r="HC40" s="22"/>
      <c r="HG40" s="22"/>
      <c r="HK40" s="22"/>
      <c r="HO40" s="22"/>
      <c r="HS40" s="22"/>
      <c r="HW40" s="22"/>
      <c r="IA40" s="22"/>
      <c r="IE40" s="22"/>
      <c r="II40" s="22"/>
      <c r="IM40" s="22"/>
      <c r="IQ40" s="22"/>
      <c r="IU40" s="22"/>
    </row>
    <row r="41" s="4" customFormat="true" ht="14.9" hidden="false" customHeight="true" outlineLevel="0" collapsed="false">
      <c r="A41" s="24" t="n">
        <v>0.385416666666667</v>
      </c>
      <c r="B41" s="14" t="n">
        <f aca="false">COUNTIF($G41:$IV41,"K")</f>
        <v>0</v>
      </c>
      <c r="C41" s="14" t="n">
        <f aca="false">COUNTIF($G41:$IV41,"A")</f>
        <v>0</v>
      </c>
      <c r="D41" s="14" t="n">
        <f aca="false">COUNTIF($G41:$IV41,"T")</f>
        <v>1</v>
      </c>
      <c r="E41" s="14" t="n">
        <f aca="false">COUNTIF($G41:$IV41,"X")</f>
        <v>0</v>
      </c>
      <c r="F41" s="19" t="n">
        <f aca="false">SUM(B41:E41)</f>
        <v>1</v>
      </c>
      <c r="K41" s="22"/>
      <c r="O41" s="22"/>
      <c r="S41" s="22"/>
      <c r="W41" s="22"/>
      <c r="AA41" s="20" t="s">
        <v>372</v>
      </c>
      <c r="AE41" s="22"/>
      <c r="AI41" s="22"/>
      <c r="AM41" s="22"/>
      <c r="AQ41" s="22"/>
      <c r="AU41" s="22"/>
      <c r="AY41" s="22"/>
      <c r="BC41" s="22"/>
      <c r="BG41" s="22"/>
      <c r="BK41" s="22"/>
      <c r="BO41" s="22"/>
      <c r="BS41" s="22"/>
      <c r="BW41" s="22"/>
      <c r="CA41" s="22"/>
      <c r="CE41" s="22"/>
      <c r="CI41" s="22"/>
      <c r="CM41" s="22"/>
      <c r="CQ41" s="22"/>
      <c r="CU41" s="22"/>
      <c r="CY41" s="22"/>
      <c r="DC41" s="22"/>
      <c r="DG41" s="22"/>
      <c r="DK41" s="22"/>
      <c r="DO41" s="22"/>
      <c r="DS41" s="22"/>
      <c r="DW41" s="22"/>
      <c r="EA41" s="22"/>
      <c r="EE41" s="22"/>
      <c r="EI41" s="22"/>
      <c r="EM41" s="22"/>
      <c r="EQ41" s="22"/>
      <c r="EU41" s="22"/>
      <c r="EY41" s="22"/>
      <c r="FC41" s="22"/>
      <c r="FG41" s="22"/>
      <c r="FK41" s="22"/>
      <c r="FO41" s="22"/>
      <c r="FS41" s="22"/>
      <c r="FW41" s="22"/>
      <c r="GA41" s="22"/>
      <c r="GE41" s="22"/>
      <c r="GI41" s="22"/>
      <c r="GM41" s="22"/>
      <c r="GQ41" s="22"/>
      <c r="GU41" s="22"/>
      <c r="GY41" s="22"/>
      <c r="HC41" s="22"/>
      <c r="HG41" s="22"/>
      <c r="HK41" s="22"/>
      <c r="HO41" s="22"/>
      <c r="HS41" s="22"/>
      <c r="HW41" s="22"/>
      <c r="IA41" s="22"/>
      <c r="IE41" s="22"/>
      <c r="II41" s="22"/>
      <c r="IM41" s="22"/>
      <c r="IQ41" s="22"/>
      <c r="IU41" s="22"/>
    </row>
    <row r="42" s="4" customFormat="true" ht="14.9" hidden="false" customHeight="true" outlineLevel="0" collapsed="false">
      <c r="A42" s="24" t="n">
        <v>0.388888888888889</v>
      </c>
      <c r="B42" s="14" t="n">
        <f aca="false">COUNTIF($G42:$IV42,"K")</f>
        <v>0</v>
      </c>
      <c r="C42" s="14" t="n">
        <f aca="false">COUNTIF($G42:$IV42,"A")</f>
        <v>0</v>
      </c>
      <c r="D42" s="14" t="n">
        <f aca="false">COUNTIF($G42:$IV42,"T")</f>
        <v>1</v>
      </c>
      <c r="E42" s="14" t="n">
        <f aca="false">COUNTIF($G42:$IV42,"X")</f>
        <v>0</v>
      </c>
      <c r="F42" s="19" t="n">
        <f aca="false">SUM(B42:E42)</f>
        <v>1</v>
      </c>
      <c r="K42" s="22"/>
      <c r="O42" s="22"/>
      <c r="S42" s="22"/>
      <c r="W42" s="22"/>
      <c r="AA42" s="20" t="s">
        <v>372</v>
      </c>
      <c r="AE42" s="22"/>
      <c r="AI42" s="22"/>
      <c r="AM42" s="22"/>
      <c r="AQ42" s="22"/>
      <c r="AU42" s="22"/>
      <c r="AY42" s="22"/>
      <c r="BC42" s="22"/>
      <c r="BG42" s="22"/>
      <c r="BK42" s="22"/>
      <c r="BO42" s="22"/>
      <c r="BS42" s="22"/>
      <c r="BW42" s="22"/>
      <c r="CA42" s="22"/>
      <c r="CE42" s="22"/>
      <c r="CI42" s="22"/>
      <c r="CM42" s="22"/>
      <c r="CQ42" s="22"/>
      <c r="CU42" s="22"/>
      <c r="CY42" s="22"/>
      <c r="DC42" s="22"/>
      <c r="DG42" s="22"/>
      <c r="DK42" s="22"/>
      <c r="DO42" s="22"/>
      <c r="DS42" s="22"/>
      <c r="DW42" s="22"/>
      <c r="EA42" s="22"/>
      <c r="EE42" s="22"/>
      <c r="EI42" s="22"/>
      <c r="EM42" s="22"/>
      <c r="EQ42" s="22"/>
      <c r="EU42" s="22"/>
      <c r="EY42" s="22"/>
      <c r="FC42" s="22"/>
      <c r="FG42" s="22"/>
      <c r="FK42" s="22"/>
      <c r="FO42" s="22"/>
      <c r="FS42" s="22"/>
      <c r="FW42" s="22"/>
      <c r="GA42" s="22"/>
      <c r="GE42" s="22"/>
      <c r="GI42" s="22"/>
      <c r="GM42" s="22"/>
      <c r="GQ42" s="22"/>
      <c r="GU42" s="22"/>
      <c r="GY42" s="22"/>
      <c r="HC42" s="22"/>
      <c r="HG42" s="22"/>
      <c r="HK42" s="22"/>
      <c r="HO42" s="22"/>
      <c r="HS42" s="22"/>
      <c r="HW42" s="22"/>
      <c r="IA42" s="22"/>
      <c r="IE42" s="22"/>
      <c r="II42" s="22"/>
      <c r="IM42" s="22"/>
      <c r="IQ42" s="22"/>
      <c r="IU42" s="22"/>
    </row>
    <row r="43" s="4" customFormat="true" ht="14.9" hidden="false" customHeight="true" outlineLevel="0" collapsed="false">
      <c r="A43" s="24" t="n">
        <v>0.392361111111111</v>
      </c>
      <c r="B43" s="14" t="n">
        <f aca="false">COUNTIF($G43:$IV43,"K")</f>
        <v>0</v>
      </c>
      <c r="C43" s="14" t="n">
        <f aca="false">COUNTIF($G43:$IV43,"A")</f>
        <v>0</v>
      </c>
      <c r="D43" s="14" t="n">
        <f aca="false">COUNTIF($G43:$IV43,"T")</f>
        <v>1</v>
      </c>
      <c r="E43" s="14" t="n">
        <f aca="false">COUNTIF($G43:$IV43,"X")</f>
        <v>0</v>
      </c>
      <c r="F43" s="19" t="n">
        <f aca="false">SUM(B43:E43)</f>
        <v>1</v>
      </c>
      <c r="K43" s="22"/>
      <c r="O43" s="22"/>
      <c r="S43" s="22"/>
      <c r="W43" s="22"/>
      <c r="AA43" s="20" t="s">
        <v>372</v>
      </c>
      <c r="AE43" s="22"/>
      <c r="AI43" s="22"/>
      <c r="AM43" s="22"/>
      <c r="AQ43" s="22"/>
      <c r="AU43" s="22"/>
      <c r="AY43" s="22"/>
      <c r="BC43" s="22"/>
      <c r="BG43" s="22"/>
      <c r="BK43" s="22"/>
      <c r="BO43" s="22"/>
      <c r="BS43" s="22"/>
      <c r="BW43" s="22"/>
      <c r="CA43" s="22"/>
      <c r="CE43" s="22"/>
      <c r="CI43" s="22"/>
      <c r="CM43" s="22"/>
      <c r="CQ43" s="22"/>
      <c r="CU43" s="22"/>
      <c r="CY43" s="22"/>
      <c r="DC43" s="22"/>
      <c r="DG43" s="22"/>
      <c r="DK43" s="22"/>
      <c r="DO43" s="22"/>
      <c r="DS43" s="22"/>
      <c r="DW43" s="22"/>
      <c r="EA43" s="22"/>
      <c r="EE43" s="22"/>
      <c r="EI43" s="22"/>
      <c r="EM43" s="22"/>
      <c r="EQ43" s="22"/>
      <c r="EU43" s="22"/>
      <c r="EY43" s="22"/>
      <c r="FC43" s="22"/>
      <c r="FG43" s="22"/>
      <c r="FK43" s="22"/>
      <c r="FO43" s="22"/>
      <c r="FS43" s="22"/>
      <c r="FW43" s="22"/>
      <c r="GA43" s="22"/>
      <c r="GE43" s="22"/>
      <c r="GI43" s="22"/>
      <c r="GM43" s="22"/>
      <c r="GQ43" s="22"/>
      <c r="GU43" s="22"/>
      <c r="GY43" s="22"/>
      <c r="HC43" s="22"/>
      <c r="HG43" s="22"/>
      <c r="HK43" s="22"/>
      <c r="HO43" s="22"/>
      <c r="HS43" s="22"/>
      <c r="HW43" s="22"/>
      <c r="IA43" s="22"/>
      <c r="IE43" s="22"/>
      <c r="II43" s="22"/>
      <c r="IM43" s="22"/>
      <c r="IQ43" s="22"/>
      <c r="IU43" s="22"/>
    </row>
    <row r="44" s="4" customFormat="true" ht="14.9" hidden="false" customHeight="true" outlineLevel="0" collapsed="false">
      <c r="A44" s="24" t="n">
        <v>0.395833333333333</v>
      </c>
      <c r="B44" s="14" t="n">
        <f aca="false">COUNTIF($G44:$IV44,"K")</f>
        <v>0</v>
      </c>
      <c r="C44" s="14" t="n">
        <f aca="false">COUNTIF($G44:$IV44,"A")</f>
        <v>0</v>
      </c>
      <c r="D44" s="14" t="n">
        <f aca="false">COUNTIF($G44:$IV44,"T")</f>
        <v>1</v>
      </c>
      <c r="E44" s="14" t="n">
        <f aca="false">COUNTIF($G44:$IV44,"X")</f>
        <v>0</v>
      </c>
      <c r="F44" s="19" t="n">
        <f aca="false">SUM(B44:E44)</f>
        <v>1</v>
      </c>
      <c r="K44" s="22"/>
      <c r="O44" s="22"/>
      <c r="S44" s="22"/>
      <c r="W44" s="22"/>
      <c r="AA44" s="20" t="s">
        <v>372</v>
      </c>
      <c r="AE44" s="22"/>
      <c r="AI44" s="22"/>
      <c r="AM44" s="22"/>
      <c r="AQ44" s="22"/>
      <c r="AU44" s="22"/>
      <c r="AY44" s="22"/>
      <c r="BC44" s="22"/>
      <c r="BG44" s="22"/>
      <c r="BK44" s="22"/>
      <c r="BO44" s="22"/>
      <c r="BS44" s="22"/>
      <c r="BW44" s="22"/>
      <c r="CA44" s="22"/>
      <c r="CE44" s="22"/>
      <c r="CI44" s="22"/>
      <c r="CM44" s="22"/>
      <c r="CQ44" s="22"/>
      <c r="CU44" s="22"/>
      <c r="CY44" s="22"/>
      <c r="DC44" s="22"/>
      <c r="DG44" s="22"/>
      <c r="DK44" s="22"/>
      <c r="DO44" s="22"/>
      <c r="DS44" s="22"/>
      <c r="DW44" s="22"/>
      <c r="EA44" s="22"/>
      <c r="EE44" s="22"/>
      <c r="EI44" s="22"/>
      <c r="EM44" s="22"/>
      <c r="EQ44" s="22"/>
      <c r="EU44" s="22"/>
      <c r="EY44" s="22"/>
      <c r="FC44" s="22"/>
      <c r="FG44" s="22"/>
      <c r="FK44" s="22"/>
      <c r="FO44" s="22"/>
      <c r="FS44" s="22"/>
      <c r="FW44" s="22"/>
      <c r="GA44" s="22"/>
      <c r="GE44" s="22"/>
      <c r="GI44" s="22"/>
      <c r="GM44" s="22"/>
      <c r="GQ44" s="22"/>
      <c r="GU44" s="22"/>
      <c r="GY44" s="22"/>
      <c r="HC44" s="22"/>
      <c r="HG44" s="22"/>
      <c r="HK44" s="22"/>
      <c r="HO44" s="22"/>
      <c r="HS44" s="22"/>
      <c r="HW44" s="22"/>
      <c r="IA44" s="22"/>
      <c r="IE44" s="22"/>
      <c r="II44" s="22"/>
      <c r="IM44" s="22"/>
      <c r="IQ44" s="22"/>
      <c r="IU44" s="22"/>
    </row>
    <row r="45" s="4" customFormat="true" ht="14.9" hidden="false" customHeight="true" outlineLevel="0" collapsed="false">
      <c r="A45" s="24" t="n">
        <v>0.399305555555556</v>
      </c>
      <c r="B45" s="14" t="n">
        <f aca="false">COUNTIF($G45:$IV45,"K")</f>
        <v>0</v>
      </c>
      <c r="C45" s="14" t="n">
        <f aca="false">COUNTIF($G45:$IV45,"A")</f>
        <v>0</v>
      </c>
      <c r="D45" s="14" t="n">
        <f aca="false">COUNTIF($G45:$IV45,"T")</f>
        <v>1</v>
      </c>
      <c r="E45" s="14" t="n">
        <f aca="false">COUNTIF($G45:$IV45,"X")</f>
        <v>0</v>
      </c>
      <c r="F45" s="19" t="n">
        <f aca="false">SUM(B45:E45)</f>
        <v>1</v>
      </c>
      <c r="K45" s="22"/>
      <c r="O45" s="22"/>
      <c r="S45" s="22"/>
      <c r="W45" s="22"/>
      <c r="AA45" s="20" t="s">
        <v>372</v>
      </c>
      <c r="AE45" s="22"/>
      <c r="AI45" s="22"/>
      <c r="AM45" s="22"/>
      <c r="AQ45" s="22"/>
      <c r="AU45" s="22"/>
      <c r="AY45" s="22"/>
      <c r="BC45" s="22"/>
      <c r="BG45" s="22"/>
      <c r="BK45" s="22"/>
      <c r="BO45" s="22"/>
      <c r="BS45" s="22"/>
      <c r="BW45" s="22"/>
      <c r="CA45" s="22"/>
      <c r="CE45" s="22"/>
      <c r="CI45" s="22"/>
      <c r="CM45" s="22"/>
      <c r="CQ45" s="22"/>
      <c r="CU45" s="22"/>
      <c r="CY45" s="22"/>
      <c r="DC45" s="22"/>
      <c r="DG45" s="22"/>
      <c r="DK45" s="22"/>
      <c r="DO45" s="22"/>
      <c r="DS45" s="22"/>
      <c r="DW45" s="22"/>
      <c r="EA45" s="22"/>
      <c r="EE45" s="22"/>
      <c r="EI45" s="22"/>
      <c r="EM45" s="22"/>
      <c r="EQ45" s="22"/>
      <c r="EU45" s="22"/>
      <c r="EY45" s="22"/>
      <c r="FC45" s="22"/>
      <c r="FG45" s="22"/>
      <c r="FK45" s="22"/>
      <c r="FO45" s="22"/>
      <c r="FS45" s="22"/>
      <c r="FW45" s="22"/>
      <c r="GA45" s="22"/>
      <c r="GE45" s="22"/>
      <c r="GI45" s="22"/>
      <c r="GM45" s="22"/>
      <c r="GQ45" s="22"/>
      <c r="GU45" s="22"/>
      <c r="GY45" s="22"/>
      <c r="HC45" s="22"/>
      <c r="HG45" s="22"/>
      <c r="HK45" s="22"/>
      <c r="HO45" s="22"/>
      <c r="HS45" s="22"/>
      <c r="HW45" s="22"/>
      <c r="IA45" s="22"/>
      <c r="IE45" s="22"/>
      <c r="II45" s="22"/>
      <c r="IM45" s="22"/>
      <c r="IQ45" s="22"/>
      <c r="IU45" s="22"/>
    </row>
    <row r="46" s="4" customFormat="true" ht="14.9" hidden="false" customHeight="true" outlineLevel="0" collapsed="false">
      <c r="A46" s="24" t="n">
        <v>0.402777777777778</v>
      </c>
      <c r="B46" s="14" t="n">
        <f aca="false">COUNTIF($G46:$IV46,"K")</f>
        <v>0</v>
      </c>
      <c r="C46" s="14" t="n">
        <f aca="false">COUNTIF($G46:$IV46,"A")</f>
        <v>0</v>
      </c>
      <c r="D46" s="14" t="n">
        <f aca="false">COUNTIF($G46:$IV46,"T")</f>
        <v>1</v>
      </c>
      <c r="E46" s="14" t="n">
        <f aca="false">COUNTIF($G46:$IV46,"X")</f>
        <v>0</v>
      </c>
      <c r="F46" s="19" t="n">
        <f aca="false">SUM(B46:E46)</f>
        <v>1</v>
      </c>
      <c r="K46" s="22"/>
      <c r="O46" s="22"/>
      <c r="S46" s="22"/>
      <c r="W46" s="22"/>
      <c r="AA46" s="20" t="s">
        <v>372</v>
      </c>
      <c r="AE46" s="22"/>
      <c r="AI46" s="22"/>
      <c r="AM46" s="22"/>
      <c r="AQ46" s="22"/>
      <c r="AU46" s="22"/>
      <c r="AY46" s="22"/>
      <c r="BC46" s="22"/>
      <c r="BG46" s="22"/>
      <c r="BK46" s="22"/>
      <c r="BO46" s="22"/>
      <c r="BS46" s="22"/>
      <c r="BW46" s="22"/>
      <c r="CA46" s="22"/>
      <c r="CE46" s="22"/>
      <c r="CI46" s="22"/>
      <c r="CM46" s="22"/>
      <c r="CQ46" s="22"/>
      <c r="CU46" s="22"/>
      <c r="CY46" s="22"/>
      <c r="DC46" s="22"/>
      <c r="DG46" s="22"/>
      <c r="DK46" s="22"/>
      <c r="DO46" s="22"/>
      <c r="DS46" s="22"/>
      <c r="DW46" s="22"/>
      <c r="EA46" s="22"/>
      <c r="EE46" s="22"/>
      <c r="EI46" s="22"/>
      <c r="EM46" s="22"/>
      <c r="EQ46" s="22"/>
      <c r="EU46" s="22"/>
      <c r="EY46" s="22"/>
      <c r="FC46" s="22"/>
      <c r="FG46" s="22"/>
      <c r="FK46" s="22"/>
      <c r="FO46" s="22"/>
      <c r="FS46" s="22"/>
      <c r="FW46" s="22"/>
      <c r="GA46" s="22"/>
      <c r="GE46" s="22"/>
      <c r="GI46" s="22"/>
      <c r="GM46" s="22"/>
      <c r="GQ46" s="22"/>
      <c r="GU46" s="22"/>
      <c r="GY46" s="22"/>
      <c r="HC46" s="22"/>
      <c r="HG46" s="22"/>
      <c r="HK46" s="22"/>
      <c r="HO46" s="22"/>
      <c r="HS46" s="22"/>
      <c r="HW46" s="22"/>
      <c r="IA46" s="22"/>
      <c r="IE46" s="22"/>
      <c r="II46" s="22"/>
      <c r="IM46" s="22"/>
      <c r="IQ46" s="22"/>
      <c r="IU46" s="22"/>
    </row>
    <row r="47" s="4" customFormat="true" ht="14.9" hidden="false" customHeight="true" outlineLevel="0" collapsed="false">
      <c r="A47" s="24" t="n">
        <v>0.40625</v>
      </c>
      <c r="B47" s="14" t="n">
        <f aca="false">COUNTIF($G47:$IV47,"K")</f>
        <v>0</v>
      </c>
      <c r="C47" s="14" t="n">
        <f aca="false">COUNTIF($G47:$IV47,"A")</f>
        <v>0</v>
      </c>
      <c r="D47" s="14" t="n">
        <f aca="false">COUNTIF($G47:$IV47,"T")</f>
        <v>1</v>
      </c>
      <c r="E47" s="14" t="n">
        <f aca="false">COUNTIF($G47:$IV47,"X")</f>
        <v>0</v>
      </c>
      <c r="F47" s="19" t="n">
        <f aca="false">SUM(B47:E47)</f>
        <v>1</v>
      </c>
      <c r="K47" s="22"/>
      <c r="O47" s="22"/>
      <c r="S47" s="22"/>
      <c r="W47" s="22"/>
      <c r="AA47" s="20" t="s">
        <v>372</v>
      </c>
      <c r="AE47" s="22"/>
      <c r="AI47" s="22"/>
      <c r="AM47" s="22"/>
      <c r="AQ47" s="22"/>
      <c r="AU47" s="22"/>
      <c r="AY47" s="22"/>
      <c r="BC47" s="22"/>
      <c r="BG47" s="22"/>
      <c r="BK47" s="22"/>
      <c r="BO47" s="22"/>
      <c r="BS47" s="22"/>
      <c r="BW47" s="22"/>
      <c r="CA47" s="22"/>
      <c r="CE47" s="22"/>
      <c r="CI47" s="22"/>
      <c r="CM47" s="22"/>
      <c r="CQ47" s="22"/>
      <c r="CU47" s="22"/>
      <c r="CY47" s="22"/>
      <c r="DC47" s="22"/>
      <c r="DG47" s="22"/>
      <c r="DK47" s="22"/>
      <c r="DO47" s="22"/>
      <c r="DS47" s="22"/>
      <c r="DW47" s="22"/>
      <c r="EA47" s="22"/>
      <c r="EE47" s="22"/>
      <c r="EI47" s="22"/>
      <c r="EM47" s="22"/>
      <c r="EQ47" s="22"/>
      <c r="EU47" s="22"/>
      <c r="EY47" s="22"/>
      <c r="FC47" s="22"/>
      <c r="FG47" s="22"/>
      <c r="FK47" s="22"/>
      <c r="FO47" s="22"/>
      <c r="FS47" s="22"/>
      <c r="FW47" s="22"/>
      <c r="GA47" s="22"/>
      <c r="GE47" s="22"/>
      <c r="GI47" s="22"/>
      <c r="GM47" s="22"/>
      <c r="GQ47" s="22"/>
      <c r="GU47" s="22"/>
      <c r="GY47" s="22"/>
      <c r="HC47" s="22"/>
      <c r="HG47" s="22"/>
      <c r="HK47" s="22"/>
      <c r="HO47" s="22"/>
      <c r="HS47" s="22"/>
      <c r="HW47" s="22"/>
      <c r="IA47" s="22"/>
      <c r="IE47" s="22"/>
      <c r="II47" s="22"/>
      <c r="IM47" s="22"/>
      <c r="IQ47" s="22"/>
      <c r="IU47" s="22"/>
    </row>
    <row r="48" s="4" customFormat="true" ht="14.9" hidden="false" customHeight="true" outlineLevel="0" collapsed="false">
      <c r="A48" s="24" t="n">
        <v>0.409722222222222</v>
      </c>
      <c r="B48" s="14" t="n">
        <f aca="false">COUNTIF($G48:$IV48,"K")</f>
        <v>0</v>
      </c>
      <c r="C48" s="14" t="n">
        <f aca="false">COUNTIF($G48:$IV48,"A")</f>
        <v>0</v>
      </c>
      <c r="D48" s="14" t="n">
        <f aca="false">COUNTIF($G48:$IV48,"T")</f>
        <v>1</v>
      </c>
      <c r="E48" s="14" t="n">
        <f aca="false">COUNTIF($G48:$IV48,"X")</f>
        <v>0</v>
      </c>
      <c r="F48" s="19" t="n">
        <f aca="false">SUM(B48:E48)</f>
        <v>1</v>
      </c>
      <c r="K48" s="22"/>
      <c r="O48" s="22"/>
      <c r="S48" s="22"/>
      <c r="W48" s="22"/>
      <c r="AA48" s="20" t="s">
        <v>372</v>
      </c>
      <c r="AE48" s="22"/>
      <c r="AI48" s="22"/>
      <c r="AM48" s="22"/>
      <c r="AQ48" s="22"/>
      <c r="AU48" s="22"/>
      <c r="AY48" s="22"/>
      <c r="BC48" s="22"/>
      <c r="BG48" s="22"/>
      <c r="BK48" s="22"/>
      <c r="BO48" s="22"/>
      <c r="BS48" s="22"/>
      <c r="BW48" s="22"/>
      <c r="CA48" s="22"/>
      <c r="CE48" s="22"/>
      <c r="CI48" s="22"/>
      <c r="CM48" s="22"/>
      <c r="CQ48" s="22"/>
      <c r="CU48" s="22"/>
      <c r="CY48" s="22"/>
      <c r="DC48" s="22"/>
      <c r="DG48" s="22"/>
      <c r="DK48" s="22"/>
      <c r="DO48" s="22"/>
      <c r="DS48" s="22"/>
      <c r="DW48" s="22"/>
      <c r="EA48" s="22"/>
      <c r="EE48" s="22"/>
      <c r="EI48" s="22"/>
      <c r="EM48" s="22"/>
      <c r="EQ48" s="22"/>
      <c r="EU48" s="22"/>
      <c r="EY48" s="22"/>
      <c r="FC48" s="22"/>
      <c r="FG48" s="22"/>
      <c r="FK48" s="22"/>
      <c r="FO48" s="22"/>
      <c r="FS48" s="22"/>
      <c r="FW48" s="22"/>
      <c r="GA48" s="22"/>
      <c r="GE48" s="22"/>
      <c r="GI48" s="22"/>
      <c r="GM48" s="22"/>
      <c r="GQ48" s="22"/>
      <c r="GU48" s="22"/>
      <c r="GY48" s="22"/>
      <c r="HC48" s="22"/>
      <c r="HG48" s="22"/>
      <c r="HK48" s="22"/>
      <c r="HO48" s="22"/>
      <c r="HS48" s="22"/>
      <c r="HW48" s="22"/>
      <c r="IA48" s="22"/>
      <c r="IE48" s="22"/>
      <c r="II48" s="22"/>
      <c r="IM48" s="22"/>
      <c r="IQ48" s="22"/>
      <c r="IU48" s="22"/>
    </row>
    <row r="49" s="4" customFormat="true" ht="14.9" hidden="false" customHeight="true" outlineLevel="0" collapsed="false">
      <c r="A49" s="24" t="n">
        <v>0.413194444444444</v>
      </c>
      <c r="B49" s="14" t="n">
        <f aca="false">COUNTIF($G49:$IV49,"K")</f>
        <v>0</v>
      </c>
      <c r="C49" s="14" t="n">
        <f aca="false">COUNTIF($G49:$IV49,"A")</f>
        <v>0</v>
      </c>
      <c r="D49" s="14" t="n">
        <f aca="false">COUNTIF($G49:$IV49,"T")</f>
        <v>1</v>
      </c>
      <c r="E49" s="14" t="n">
        <f aca="false">COUNTIF($G49:$IV49,"X")</f>
        <v>0</v>
      </c>
      <c r="F49" s="19" t="n">
        <f aca="false">SUM(B49:E49)</f>
        <v>1</v>
      </c>
      <c r="K49" s="22"/>
      <c r="O49" s="22"/>
      <c r="S49" s="22"/>
      <c r="W49" s="22"/>
      <c r="AA49" s="20" t="s">
        <v>372</v>
      </c>
      <c r="AE49" s="22"/>
      <c r="AI49" s="22"/>
      <c r="AM49" s="22"/>
      <c r="AQ49" s="22"/>
      <c r="AU49" s="22"/>
      <c r="AY49" s="22"/>
      <c r="BC49" s="22"/>
      <c r="BG49" s="22"/>
      <c r="BK49" s="22"/>
      <c r="BO49" s="22"/>
      <c r="BS49" s="22"/>
      <c r="BW49" s="22"/>
      <c r="CA49" s="22"/>
      <c r="CE49" s="22"/>
      <c r="CI49" s="22"/>
      <c r="CM49" s="22"/>
      <c r="CQ49" s="22"/>
      <c r="CU49" s="22"/>
      <c r="CY49" s="22"/>
      <c r="DC49" s="22"/>
      <c r="DG49" s="22"/>
      <c r="DK49" s="22"/>
      <c r="DO49" s="22"/>
      <c r="DS49" s="22"/>
      <c r="DW49" s="22"/>
      <c r="EA49" s="22"/>
      <c r="EE49" s="22"/>
      <c r="EI49" s="22"/>
      <c r="EM49" s="22"/>
      <c r="EQ49" s="22"/>
      <c r="EU49" s="22"/>
      <c r="EY49" s="22"/>
      <c r="FC49" s="22"/>
      <c r="FG49" s="22"/>
      <c r="FK49" s="22"/>
      <c r="FO49" s="22"/>
      <c r="FS49" s="22"/>
      <c r="FW49" s="22"/>
      <c r="GA49" s="22"/>
      <c r="GE49" s="22"/>
      <c r="GI49" s="22"/>
      <c r="GM49" s="22"/>
      <c r="GQ49" s="22"/>
      <c r="GU49" s="22"/>
      <c r="GY49" s="22"/>
      <c r="HC49" s="22"/>
      <c r="HG49" s="22"/>
      <c r="HK49" s="22"/>
      <c r="HO49" s="22"/>
      <c r="HS49" s="22"/>
      <c r="HW49" s="22"/>
      <c r="IA49" s="22"/>
      <c r="IE49" s="22"/>
      <c r="II49" s="22"/>
      <c r="IM49" s="22"/>
      <c r="IQ49" s="22"/>
      <c r="IU49" s="22"/>
    </row>
    <row r="50" s="4" customFormat="true" ht="14.9" hidden="false" customHeight="true" outlineLevel="0" collapsed="false">
      <c r="A50" s="23" t="n">
        <v>0.416666666666667</v>
      </c>
      <c r="B50" s="14" t="n">
        <f aca="false">COUNTIF($G50:$IV50,"K")</f>
        <v>0</v>
      </c>
      <c r="C50" s="14" t="n">
        <f aca="false">COUNTIF($G50:$IV50,"A")</f>
        <v>0</v>
      </c>
      <c r="D50" s="14" t="n">
        <f aca="false">COUNTIF($G50:$IV50,"T")</f>
        <v>1</v>
      </c>
      <c r="E50" s="14" t="n">
        <f aca="false">COUNTIF($G50:$IV50,"X")</f>
        <v>0</v>
      </c>
      <c r="F50" s="19" t="n">
        <f aca="false">SUM(B50:E50)</f>
        <v>1</v>
      </c>
      <c r="K50" s="22"/>
      <c r="O50" s="22"/>
      <c r="S50" s="22"/>
      <c r="W50" s="22"/>
      <c r="AA50" s="20" t="s">
        <v>372</v>
      </c>
      <c r="AE50" s="22"/>
      <c r="AI50" s="22"/>
      <c r="AM50" s="22"/>
      <c r="AQ50" s="22"/>
      <c r="AU50" s="22"/>
      <c r="AY50" s="22"/>
      <c r="BC50" s="22"/>
      <c r="BG50" s="22"/>
      <c r="BK50" s="22"/>
      <c r="BO50" s="22"/>
      <c r="BS50" s="22"/>
      <c r="BW50" s="22"/>
      <c r="CA50" s="22"/>
      <c r="CE50" s="22"/>
      <c r="CI50" s="22"/>
      <c r="CM50" s="22"/>
      <c r="CQ50" s="22"/>
      <c r="CU50" s="22"/>
      <c r="CY50" s="22"/>
      <c r="DC50" s="22"/>
      <c r="DG50" s="22"/>
      <c r="DK50" s="22"/>
      <c r="DO50" s="22"/>
      <c r="DS50" s="22"/>
      <c r="DW50" s="22"/>
      <c r="EA50" s="22"/>
      <c r="EE50" s="22"/>
      <c r="EI50" s="22"/>
      <c r="EM50" s="22"/>
      <c r="EQ50" s="22"/>
      <c r="EU50" s="22"/>
      <c r="EY50" s="22"/>
      <c r="FC50" s="22"/>
      <c r="FG50" s="22"/>
      <c r="FK50" s="22"/>
      <c r="FO50" s="22"/>
      <c r="FS50" s="22"/>
      <c r="FW50" s="22"/>
      <c r="GA50" s="22"/>
      <c r="GE50" s="22"/>
      <c r="GI50" s="22"/>
      <c r="GM50" s="22"/>
      <c r="GQ50" s="22"/>
      <c r="GU50" s="22"/>
      <c r="GY50" s="22"/>
      <c r="HC50" s="22"/>
      <c r="HG50" s="22"/>
      <c r="HK50" s="22"/>
      <c r="HO50" s="22"/>
      <c r="HS50" s="22"/>
      <c r="HW50" s="22"/>
      <c r="IA50" s="22"/>
      <c r="IE50" s="22"/>
      <c r="II50" s="22"/>
      <c r="IM50" s="22"/>
      <c r="IQ50" s="22"/>
      <c r="IU50" s="22"/>
    </row>
    <row r="51" s="4" customFormat="true" ht="14.9" hidden="false" customHeight="true" outlineLevel="0" collapsed="false">
      <c r="A51" s="24" t="n">
        <v>0.420138888888889</v>
      </c>
      <c r="B51" s="14" t="n">
        <f aca="false">COUNTIF($G51:$IV51,"K")</f>
        <v>0</v>
      </c>
      <c r="C51" s="14" t="n">
        <f aca="false">COUNTIF($G51:$IV51,"A")</f>
        <v>0</v>
      </c>
      <c r="D51" s="14" t="n">
        <f aca="false">COUNTIF($G51:$IV51,"T")</f>
        <v>1</v>
      </c>
      <c r="E51" s="14" t="n">
        <f aca="false">COUNTIF($G51:$IV51,"X")</f>
        <v>0</v>
      </c>
      <c r="F51" s="19" t="n">
        <f aca="false">SUM(B51:E51)</f>
        <v>1</v>
      </c>
      <c r="K51" s="22"/>
      <c r="O51" s="22"/>
      <c r="S51" s="22"/>
      <c r="W51" s="22"/>
      <c r="AA51" s="20" t="s">
        <v>372</v>
      </c>
      <c r="AE51" s="22"/>
      <c r="AI51" s="22"/>
      <c r="AM51" s="22"/>
      <c r="AQ51" s="22"/>
      <c r="AU51" s="22"/>
      <c r="AY51" s="22"/>
      <c r="BC51" s="22"/>
      <c r="BG51" s="22"/>
      <c r="BK51" s="22"/>
      <c r="BO51" s="22"/>
      <c r="BS51" s="22"/>
      <c r="BW51" s="22"/>
      <c r="CA51" s="22"/>
      <c r="CE51" s="22"/>
      <c r="CI51" s="22"/>
      <c r="CM51" s="22"/>
      <c r="CQ51" s="22"/>
      <c r="CU51" s="22"/>
      <c r="CY51" s="22"/>
      <c r="DC51" s="22"/>
      <c r="DG51" s="22"/>
      <c r="DK51" s="22"/>
      <c r="DO51" s="22"/>
      <c r="DS51" s="22"/>
      <c r="DW51" s="22"/>
      <c r="EA51" s="22"/>
      <c r="EE51" s="22"/>
      <c r="EI51" s="22"/>
      <c r="EM51" s="22"/>
      <c r="EQ51" s="22"/>
      <c r="EU51" s="22"/>
      <c r="EY51" s="22"/>
      <c r="FC51" s="22"/>
      <c r="FG51" s="22"/>
      <c r="FK51" s="22"/>
      <c r="FO51" s="22"/>
      <c r="FS51" s="22"/>
      <c r="FW51" s="22"/>
      <c r="GA51" s="22"/>
      <c r="GE51" s="22"/>
      <c r="GI51" s="22"/>
      <c r="GM51" s="22"/>
      <c r="GQ51" s="22"/>
      <c r="GU51" s="22"/>
      <c r="GY51" s="22"/>
      <c r="HC51" s="22"/>
      <c r="HG51" s="22"/>
      <c r="HK51" s="22"/>
      <c r="HO51" s="22"/>
      <c r="HS51" s="22"/>
      <c r="HW51" s="22"/>
      <c r="IA51" s="22"/>
      <c r="IE51" s="22"/>
      <c r="II51" s="22"/>
      <c r="IM51" s="22"/>
      <c r="IQ51" s="22"/>
      <c r="IU51" s="22"/>
    </row>
    <row r="52" s="4" customFormat="true" ht="14.9" hidden="false" customHeight="true" outlineLevel="0" collapsed="false">
      <c r="A52" s="24" t="n">
        <v>0.423611111111111</v>
      </c>
      <c r="B52" s="14" t="n">
        <f aca="false">COUNTIF($G52:$IV52,"K")</f>
        <v>0</v>
      </c>
      <c r="C52" s="14" t="n">
        <f aca="false">COUNTIF($G52:$IV52,"A")</f>
        <v>0</v>
      </c>
      <c r="D52" s="14" t="n">
        <f aca="false">COUNTIF($G52:$IV52,"T")</f>
        <v>1</v>
      </c>
      <c r="E52" s="14" t="n">
        <f aca="false">COUNTIF($G52:$IV52,"X")</f>
        <v>0</v>
      </c>
      <c r="F52" s="19" t="n">
        <f aca="false">SUM(B52:E52)</f>
        <v>1</v>
      </c>
      <c r="K52" s="22"/>
      <c r="O52" s="22"/>
      <c r="S52" s="22"/>
      <c r="W52" s="22"/>
      <c r="AA52" s="20" t="s">
        <v>372</v>
      </c>
      <c r="AE52" s="22"/>
      <c r="AI52" s="22"/>
      <c r="AM52" s="22"/>
      <c r="AQ52" s="22"/>
      <c r="AU52" s="22"/>
      <c r="AY52" s="22"/>
      <c r="BC52" s="22"/>
      <c r="BG52" s="22"/>
      <c r="BK52" s="22"/>
      <c r="BO52" s="22"/>
      <c r="BS52" s="22"/>
      <c r="BW52" s="22"/>
      <c r="CA52" s="22"/>
      <c r="CE52" s="22"/>
      <c r="CI52" s="22"/>
      <c r="CM52" s="22"/>
      <c r="CQ52" s="22"/>
      <c r="CU52" s="22"/>
      <c r="CY52" s="22"/>
      <c r="DC52" s="22"/>
      <c r="DG52" s="22"/>
      <c r="DK52" s="22"/>
      <c r="DO52" s="22"/>
      <c r="DS52" s="22"/>
      <c r="DW52" s="22"/>
      <c r="EA52" s="22"/>
      <c r="EE52" s="22"/>
      <c r="EI52" s="22"/>
      <c r="EM52" s="22"/>
      <c r="EQ52" s="22"/>
      <c r="EU52" s="22"/>
      <c r="EY52" s="22"/>
      <c r="FC52" s="22"/>
      <c r="FG52" s="22"/>
      <c r="FK52" s="22"/>
      <c r="FO52" s="22"/>
      <c r="FS52" s="22"/>
      <c r="FW52" s="22"/>
      <c r="GA52" s="22"/>
      <c r="GE52" s="22"/>
      <c r="GI52" s="22"/>
      <c r="GM52" s="22"/>
      <c r="GQ52" s="22"/>
      <c r="GU52" s="22"/>
      <c r="GY52" s="22"/>
      <c r="HC52" s="22"/>
      <c r="HG52" s="22"/>
      <c r="HK52" s="22"/>
      <c r="HO52" s="22"/>
      <c r="HS52" s="22"/>
      <c r="HW52" s="22"/>
      <c r="IA52" s="22"/>
      <c r="IE52" s="22"/>
      <c r="II52" s="22"/>
      <c r="IM52" s="22"/>
      <c r="IQ52" s="22"/>
      <c r="IU52" s="22"/>
    </row>
    <row r="53" s="4" customFormat="true" ht="14.9" hidden="false" customHeight="true" outlineLevel="0" collapsed="false">
      <c r="A53" s="24" t="n">
        <v>0.427083333333333</v>
      </c>
      <c r="B53" s="14" t="n">
        <f aca="false">COUNTIF($G53:$IV53,"K")</f>
        <v>0</v>
      </c>
      <c r="C53" s="14" t="n">
        <f aca="false">COUNTIF($G53:$IV53,"A")</f>
        <v>0</v>
      </c>
      <c r="D53" s="14" t="n">
        <f aca="false">COUNTIF($G53:$IV53,"T")</f>
        <v>1</v>
      </c>
      <c r="E53" s="14" t="n">
        <f aca="false">COUNTIF($G53:$IV53,"X")</f>
        <v>0</v>
      </c>
      <c r="F53" s="19" t="n">
        <f aca="false">SUM(B53:E53)</f>
        <v>1</v>
      </c>
      <c r="K53" s="22"/>
      <c r="O53" s="22"/>
      <c r="S53" s="22"/>
      <c r="W53" s="22"/>
      <c r="AA53" s="20" t="s">
        <v>372</v>
      </c>
      <c r="AE53" s="22"/>
      <c r="AI53" s="22"/>
      <c r="AM53" s="22"/>
      <c r="AQ53" s="22"/>
      <c r="AU53" s="22"/>
      <c r="AY53" s="22"/>
      <c r="BC53" s="22"/>
      <c r="BG53" s="22"/>
      <c r="BK53" s="22"/>
      <c r="BO53" s="22"/>
      <c r="BS53" s="22"/>
      <c r="BW53" s="22"/>
      <c r="CA53" s="22"/>
      <c r="CE53" s="22"/>
      <c r="CI53" s="22"/>
      <c r="CM53" s="22"/>
      <c r="CQ53" s="22"/>
      <c r="CU53" s="22"/>
      <c r="CY53" s="22"/>
      <c r="DC53" s="22"/>
      <c r="DG53" s="22"/>
      <c r="DK53" s="22"/>
      <c r="DO53" s="22"/>
      <c r="DS53" s="22"/>
      <c r="DW53" s="22"/>
      <c r="EA53" s="22"/>
      <c r="EE53" s="22"/>
      <c r="EI53" s="22"/>
      <c r="EM53" s="22"/>
      <c r="EQ53" s="22"/>
      <c r="EU53" s="22"/>
      <c r="EY53" s="22"/>
      <c r="FC53" s="22"/>
      <c r="FG53" s="22"/>
      <c r="FK53" s="22"/>
      <c r="FO53" s="22"/>
      <c r="FS53" s="22"/>
      <c r="FW53" s="22"/>
      <c r="GA53" s="22"/>
      <c r="GE53" s="22"/>
      <c r="GI53" s="22"/>
      <c r="GM53" s="22"/>
      <c r="GQ53" s="22"/>
      <c r="GU53" s="22"/>
      <c r="GY53" s="22"/>
      <c r="HC53" s="22"/>
      <c r="HG53" s="22"/>
      <c r="HK53" s="22"/>
      <c r="HO53" s="22"/>
      <c r="HS53" s="22"/>
      <c r="HW53" s="22"/>
      <c r="IA53" s="22"/>
      <c r="IE53" s="22"/>
      <c r="II53" s="22"/>
      <c r="IM53" s="22"/>
      <c r="IQ53" s="22"/>
      <c r="IU53" s="22"/>
    </row>
    <row r="54" s="4" customFormat="true" ht="14.9" hidden="false" customHeight="true" outlineLevel="0" collapsed="false">
      <c r="A54" s="24" t="n">
        <v>0.430555555555556</v>
      </c>
      <c r="B54" s="14" t="n">
        <f aca="false">COUNTIF($G54:$IV54,"K")</f>
        <v>0</v>
      </c>
      <c r="C54" s="14" t="n">
        <f aca="false">COUNTIF($G54:$IV54,"A")</f>
        <v>0</v>
      </c>
      <c r="D54" s="14" t="n">
        <f aca="false">COUNTIF($G54:$IV54,"T")</f>
        <v>1</v>
      </c>
      <c r="E54" s="14" t="n">
        <f aca="false">COUNTIF($G54:$IV54,"X")</f>
        <v>0</v>
      </c>
      <c r="F54" s="19" t="n">
        <f aca="false">SUM(B54:E54)</f>
        <v>1</v>
      </c>
      <c r="K54" s="22"/>
      <c r="O54" s="22"/>
      <c r="S54" s="22"/>
      <c r="W54" s="22"/>
      <c r="AA54" s="20" t="s">
        <v>372</v>
      </c>
      <c r="AE54" s="22"/>
      <c r="AI54" s="22"/>
      <c r="AM54" s="22"/>
      <c r="AQ54" s="22"/>
      <c r="AU54" s="22"/>
      <c r="AY54" s="22"/>
      <c r="BC54" s="22"/>
      <c r="BG54" s="22"/>
      <c r="BK54" s="22"/>
      <c r="BO54" s="22"/>
      <c r="BS54" s="22"/>
      <c r="BW54" s="22"/>
      <c r="CA54" s="22"/>
      <c r="CE54" s="22"/>
      <c r="CI54" s="22"/>
      <c r="CM54" s="22"/>
      <c r="CQ54" s="22"/>
      <c r="CU54" s="22"/>
      <c r="CY54" s="22"/>
      <c r="DC54" s="22"/>
      <c r="DG54" s="22"/>
      <c r="DK54" s="22"/>
      <c r="DO54" s="22"/>
      <c r="DS54" s="22"/>
      <c r="DW54" s="22"/>
      <c r="EA54" s="22"/>
      <c r="EE54" s="22"/>
      <c r="EI54" s="22"/>
      <c r="EM54" s="22"/>
      <c r="EQ54" s="22"/>
      <c r="EU54" s="22"/>
      <c r="EY54" s="22"/>
      <c r="FC54" s="22"/>
      <c r="FG54" s="22"/>
      <c r="FK54" s="22"/>
      <c r="FO54" s="22"/>
      <c r="FS54" s="22"/>
      <c r="FW54" s="22"/>
      <c r="GA54" s="22"/>
      <c r="GE54" s="22"/>
      <c r="GI54" s="22"/>
      <c r="GM54" s="22"/>
      <c r="GQ54" s="22"/>
      <c r="GU54" s="22"/>
      <c r="GY54" s="22"/>
      <c r="HC54" s="22"/>
      <c r="HG54" s="22"/>
      <c r="HK54" s="22"/>
      <c r="HO54" s="22"/>
      <c r="HS54" s="22"/>
      <c r="HW54" s="22"/>
      <c r="IA54" s="22"/>
      <c r="IE54" s="22"/>
      <c r="II54" s="22"/>
      <c r="IM54" s="22"/>
      <c r="IQ54" s="22"/>
      <c r="IU54" s="22"/>
    </row>
    <row r="55" s="4" customFormat="true" ht="14.9" hidden="false" customHeight="true" outlineLevel="0" collapsed="false">
      <c r="A55" s="24" t="n">
        <v>0.434027777777778</v>
      </c>
      <c r="B55" s="14" t="n">
        <f aca="false">COUNTIF($G55:$IV55,"K")</f>
        <v>0</v>
      </c>
      <c r="C55" s="14" t="n">
        <f aca="false">COUNTIF($G55:$IV55,"A")</f>
        <v>0</v>
      </c>
      <c r="D55" s="14" t="n">
        <f aca="false">COUNTIF($G55:$IV55,"T")</f>
        <v>1</v>
      </c>
      <c r="E55" s="14" t="n">
        <f aca="false">COUNTIF($G55:$IV55,"X")</f>
        <v>0</v>
      </c>
      <c r="F55" s="19" t="n">
        <f aca="false">SUM(B55:E55)</f>
        <v>1</v>
      </c>
      <c r="K55" s="22"/>
      <c r="O55" s="22"/>
      <c r="S55" s="22"/>
      <c r="W55" s="22"/>
      <c r="AA55" s="20" t="s">
        <v>372</v>
      </c>
      <c r="AE55" s="22"/>
      <c r="AI55" s="22"/>
      <c r="AM55" s="22"/>
      <c r="AQ55" s="22"/>
      <c r="AU55" s="22"/>
      <c r="AY55" s="22"/>
      <c r="BC55" s="22"/>
      <c r="BG55" s="22"/>
      <c r="BK55" s="22"/>
      <c r="BO55" s="22"/>
      <c r="BS55" s="22"/>
      <c r="BW55" s="22"/>
      <c r="CA55" s="22"/>
      <c r="CE55" s="22"/>
      <c r="CI55" s="22"/>
      <c r="CM55" s="22"/>
      <c r="CQ55" s="22"/>
      <c r="CU55" s="22"/>
      <c r="CY55" s="22"/>
      <c r="DC55" s="22"/>
      <c r="DG55" s="22"/>
      <c r="DK55" s="22"/>
      <c r="DO55" s="22"/>
      <c r="DS55" s="22"/>
      <c r="DW55" s="22"/>
      <c r="EA55" s="22"/>
      <c r="EE55" s="22"/>
      <c r="EI55" s="22"/>
      <c r="EM55" s="22"/>
      <c r="EQ55" s="22"/>
      <c r="EU55" s="22"/>
      <c r="EY55" s="22"/>
      <c r="FC55" s="22"/>
      <c r="FG55" s="22"/>
      <c r="FK55" s="22"/>
      <c r="FO55" s="22"/>
      <c r="FS55" s="22"/>
      <c r="FW55" s="22"/>
      <c r="GA55" s="22"/>
      <c r="GE55" s="22"/>
      <c r="GI55" s="22"/>
      <c r="GM55" s="22"/>
      <c r="GQ55" s="22"/>
      <c r="GU55" s="22"/>
      <c r="GY55" s="22"/>
      <c r="HC55" s="22"/>
      <c r="HG55" s="22"/>
      <c r="HK55" s="22"/>
      <c r="HO55" s="22"/>
      <c r="HS55" s="22"/>
      <c r="HW55" s="22"/>
      <c r="IA55" s="22"/>
      <c r="IE55" s="22"/>
      <c r="II55" s="22"/>
      <c r="IM55" s="22"/>
      <c r="IQ55" s="22"/>
      <c r="IU55" s="22"/>
    </row>
    <row r="56" s="4" customFormat="true" ht="14.9" hidden="false" customHeight="true" outlineLevel="0" collapsed="false">
      <c r="A56" s="24" t="n">
        <v>0.4375</v>
      </c>
      <c r="B56" s="14" t="n">
        <f aca="false">COUNTIF($G56:$IV56,"K")</f>
        <v>0</v>
      </c>
      <c r="C56" s="14" t="n">
        <f aca="false">COUNTIF($G56:$IV56,"A")</f>
        <v>0</v>
      </c>
      <c r="D56" s="14" t="n">
        <f aca="false">COUNTIF($G56:$IV56,"T")</f>
        <v>1</v>
      </c>
      <c r="E56" s="14" t="n">
        <f aca="false">COUNTIF($G56:$IV56,"X")</f>
        <v>0</v>
      </c>
      <c r="F56" s="19" t="n">
        <f aca="false">SUM(B56:E56)</f>
        <v>1</v>
      </c>
      <c r="K56" s="22"/>
      <c r="O56" s="22"/>
      <c r="S56" s="22"/>
      <c r="W56" s="22"/>
      <c r="AA56" s="20" t="s">
        <v>372</v>
      </c>
      <c r="AE56" s="22"/>
      <c r="AI56" s="22"/>
      <c r="AM56" s="22"/>
      <c r="AQ56" s="22"/>
      <c r="AU56" s="22"/>
      <c r="AY56" s="22"/>
      <c r="BC56" s="22"/>
      <c r="BG56" s="22"/>
      <c r="BK56" s="22"/>
      <c r="BO56" s="22"/>
      <c r="BS56" s="22"/>
      <c r="BW56" s="22"/>
      <c r="CA56" s="22"/>
      <c r="CE56" s="22"/>
      <c r="CI56" s="22"/>
      <c r="CM56" s="22"/>
      <c r="CQ56" s="22"/>
      <c r="CU56" s="22"/>
      <c r="CY56" s="22"/>
      <c r="DC56" s="22"/>
      <c r="DG56" s="22"/>
      <c r="DK56" s="22"/>
      <c r="DO56" s="22"/>
      <c r="DS56" s="22"/>
      <c r="DW56" s="22"/>
      <c r="EA56" s="22"/>
      <c r="EE56" s="22"/>
      <c r="EI56" s="22"/>
      <c r="EM56" s="22"/>
      <c r="EQ56" s="22"/>
      <c r="EU56" s="22"/>
      <c r="EY56" s="22"/>
      <c r="FC56" s="22"/>
      <c r="FG56" s="22"/>
      <c r="FK56" s="22"/>
      <c r="FO56" s="22"/>
      <c r="FS56" s="22"/>
      <c r="FW56" s="22"/>
      <c r="GA56" s="22"/>
      <c r="GE56" s="22"/>
      <c r="GI56" s="22"/>
      <c r="GM56" s="22"/>
      <c r="GQ56" s="22"/>
      <c r="GU56" s="22"/>
      <c r="GY56" s="22"/>
      <c r="HC56" s="22"/>
      <c r="HG56" s="22"/>
      <c r="HK56" s="22"/>
      <c r="HO56" s="22"/>
      <c r="HS56" s="22"/>
      <c r="HW56" s="22"/>
      <c r="IA56" s="22"/>
      <c r="IE56" s="22"/>
      <c r="II56" s="22"/>
      <c r="IM56" s="22"/>
      <c r="IQ56" s="22"/>
      <c r="IU56" s="22"/>
    </row>
    <row r="57" s="4" customFormat="true" ht="14.9" hidden="false" customHeight="true" outlineLevel="0" collapsed="false">
      <c r="A57" s="24" t="n">
        <v>0.440972222222222</v>
      </c>
      <c r="B57" s="14" t="n">
        <f aca="false">COUNTIF($G57:$IV57,"K")</f>
        <v>0</v>
      </c>
      <c r="C57" s="14" t="n">
        <f aca="false">COUNTIF($G57:$IV57,"A")</f>
        <v>0</v>
      </c>
      <c r="D57" s="14" t="n">
        <f aca="false">COUNTIF($G57:$IV57,"T")</f>
        <v>1</v>
      </c>
      <c r="E57" s="14" t="n">
        <f aca="false">COUNTIF($G57:$IV57,"X")</f>
        <v>0</v>
      </c>
      <c r="F57" s="19" t="n">
        <f aca="false">SUM(B57:E57)</f>
        <v>1</v>
      </c>
      <c r="K57" s="22"/>
      <c r="O57" s="22"/>
      <c r="S57" s="22"/>
      <c r="W57" s="22"/>
      <c r="AA57" s="20" t="s">
        <v>372</v>
      </c>
      <c r="AE57" s="22"/>
      <c r="AI57" s="22"/>
      <c r="AM57" s="22"/>
      <c r="AQ57" s="22"/>
      <c r="AU57" s="22"/>
      <c r="AY57" s="22"/>
      <c r="BC57" s="22"/>
      <c r="BG57" s="22"/>
      <c r="BK57" s="22"/>
      <c r="BO57" s="22"/>
      <c r="BS57" s="22"/>
      <c r="BW57" s="22"/>
      <c r="CA57" s="22"/>
      <c r="CE57" s="22"/>
      <c r="CI57" s="22"/>
      <c r="CM57" s="22"/>
      <c r="CQ57" s="22"/>
      <c r="CU57" s="22"/>
      <c r="CY57" s="22"/>
      <c r="DC57" s="22"/>
      <c r="DG57" s="22"/>
      <c r="DK57" s="22"/>
      <c r="DO57" s="22"/>
      <c r="DS57" s="22"/>
      <c r="DW57" s="22"/>
      <c r="EA57" s="22"/>
      <c r="EE57" s="22"/>
      <c r="EI57" s="22"/>
      <c r="EM57" s="22"/>
      <c r="EQ57" s="22"/>
      <c r="EU57" s="22"/>
      <c r="EY57" s="22"/>
      <c r="FC57" s="22"/>
      <c r="FG57" s="22"/>
      <c r="FK57" s="22"/>
      <c r="FO57" s="22"/>
      <c r="FS57" s="22"/>
      <c r="FW57" s="22"/>
      <c r="GA57" s="22"/>
      <c r="GE57" s="22"/>
      <c r="GI57" s="22"/>
      <c r="GM57" s="22"/>
      <c r="GQ57" s="22"/>
      <c r="GU57" s="22"/>
      <c r="GY57" s="22"/>
      <c r="HC57" s="22"/>
      <c r="HG57" s="22"/>
      <c r="HK57" s="22"/>
      <c r="HO57" s="22"/>
      <c r="HS57" s="22"/>
      <c r="HW57" s="22"/>
      <c r="IA57" s="22"/>
      <c r="IE57" s="22"/>
      <c r="II57" s="22"/>
      <c r="IM57" s="22"/>
      <c r="IQ57" s="22"/>
      <c r="IU57" s="22"/>
    </row>
    <row r="58" s="4" customFormat="true" ht="14.9" hidden="false" customHeight="true" outlineLevel="0" collapsed="false">
      <c r="A58" s="24" t="n">
        <v>0.444444444444444</v>
      </c>
      <c r="B58" s="14" t="n">
        <f aca="false">COUNTIF($G58:$IV58,"K")</f>
        <v>0</v>
      </c>
      <c r="C58" s="14" t="n">
        <f aca="false">COUNTIF($G58:$IV58,"A")</f>
        <v>0</v>
      </c>
      <c r="D58" s="14" t="n">
        <f aca="false">COUNTIF($G58:$IV58,"T")</f>
        <v>1</v>
      </c>
      <c r="E58" s="14" t="n">
        <f aca="false">COUNTIF($G58:$IV58,"X")</f>
        <v>0</v>
      </c>
      <c r="F58" s="19" t="n">
        <f aca="false">SUM(B58:E58)</f>
        <v>1</v>
      </c>
      <c r="K58" s="22"/>
      <c r="O58" s="22"/>
      <c r="S58" s="22"/>
      <c r="W58" s="22"/>
      <c r="AA58" s="20" t="s">
        <v>372</v>
      </c>
      <c r="AE58" s="22"/>
      <c r="AI58" s="22"/>
      <c r="AM58" s="22"/>
      <c r="AQ58" s="22"/>
      <c r="AU58" s="22"/>
      <c r="AY58" s="22"/>
      <c r="BC58" s="22"/>
      <c r="BG58" s="22"/>
      <c r="BK58" s="22"/>
      <c r="BO58" s="22"/>
      <c r="BS58" s="22"/>
      <c r="BW58" s="22"/>
      <c r="CA58" s="22"/>
      <c r="CE58" s="22"/>
      <c r="CI58" s="22"/>
      <c r="CM58" s="22"/>
      <c r="CQ58" s="22"/>
      <c r="CU58" s="22"/>
      <c r="CY58" s="22"/>
      <c r="DC58" s="22"/>
      <c r="DG58" s="22"/>
      <c r="DK58" s="22"/>
      <c r="DO58" s="22"/>
      <c r="DS58" s="22"/>
      <c r="DW58" s="22"/>
      <c r="EA58" s="22"/>
      <c r="EE58" s="22"/>
      <c r="EI58" s="22"/>
      <c r="EM58" s="22"/>
      <c r="EQ58" s="22"/>
      <c r="EU58" s="22"/>
      <c r="EY58" s="22"/>
      <c r="FC58" s="22"/>
      <c r="FG58" s="22"/>
      <c r="FK58" s="22"/>
      <c r="FO58" s="22"/>
      <c r="FS58" s="22"/>
      <c r="FW58" s="22"/>
      <c r="GA58" s="22"/>
      <c r="GE58" s="22"/>
      <c r="GI58" s="22"/>
      <c r="GM58" s="22"/>
      <c r="GQ58" s="22"/>
      <c r="GU58" s="22"/>
      <c r="GY58" s="22"/>
      <c r="HC58" s="22"/>
      <c r="HG58" s="22"/>
      <c r="HK58" s="22"/>
      <c r="HO58" s="22"/>
      <c r="HS58" s="22"/>
      <c r="HW58" s="22"/>
      <c r="IA58" s="22"/>
      <c r="IE58" s="22"/>
      <c r="II58" s="22"/>
      <c r="IM58" s="22"/>
      <c r="IQ58" s="22"/>
      <c r="IU58" s="22"/>
    </row>
    <row r="59" s="4" customFormat="true" ht="14.9" hidden="false" customHeight="true" outlineLevel="0" collapsed="false">
      <c r="A59" s="24" t="n">
        <v>0.447916666666667</v>
      </c>
      <c r="B59" s="14" t="n">
        <f aca="false">COUNTIF($G59:$IV59,"K")</f>
        <v>0</v>
      </c>
      <c r="C59" s="14" t="n">
        <f aca="false">COUNTIF($G59:$IV59,"A")</f>
        <v>0</v>
      </c>
      <c r="D59" s="14" t="n">
        <f aca="false">COUNTIF($G59:$IV59,"T")</f>
        <v>1</v>
      </c>
      <c r="E59" s="14" t="n">
        <f aca="false">COUNTIF($G59:$IV59,"X")</f>
        <v>0</v>
      </c>
      <c r="F59" s="19" t="n">
        <f aca="false">SUM(B59:E59)</f>
        <v>1</v>
      </c>
      <c r="K59" s="22"/>
      <c r="O59" s="22"/>
      <c r="S59" s="22"/>
      <c r="W59" s="22"/>
      <c r="AA59" s="20" t="s">
        <v>372</v>
      </c>
      <c r="AE59" s="22"/>
      <c r="AI59" s="22"/>
      <c r="AM59" s="22"/>
      <c r="AQ59" s="22"/>
      <c r="AU59" s="22"/>
      <c r="AY59" s="22"/>
      <c r="BC59" s="22"/>
      <c r="BG59" s="22"/>
      <c r="BK59" s="22"/>
      <c r="BO59" s="22"/>
      <c r="BS59" s="22"/>
      <c r="BW59" s="22"/>
      <c r="CA59" s="22"/>
      <c r="CE59" s="22"/>
      <c r="CI59" s="22"/>
      <c r="CM59" s="22"/>
      <c r="CQ59" s="22"/>
      <c r="CU59" s="22"/>
      <c r="CY59" s="22"/>
      <c r="DC59" s="22"/>
      <c r="DG59" s="22"/>
      <c r="DK59" s="22"/>
      <c r="DO59" s="22"/>
      <c r="DS59" s="22"/>
      <c r="DW59" s="22"/>
      <c r="EA59" s="22"/>
      <c r="EE59" s="22"/>
      <c r="EI59" s="22"/>
      <c r="EM59" s="22"/>
      <c r="EQ59" s="22"/>
      <c r="EU59" s="22"/>
      <c r="EY59" s="22"/>
      <c r="FC59" s="22"/>
      <c r="FG59" s="22"/>
      <c r="FK59" s="22"/>
      <c r="FO59" s="22"/>
      <c r="FS59" s="22"/>
      <c r="FW59" s="22"/>
      <c r="GA59" s="22"/>
      <c r="GE59" s="22"/>
      <c r="GI59" s="22"/>
      <c r="GM59" s="22"/>
      <c r="GQ59" s="22"/>
      <c r="GU59" s="22"/>
      <c r="GY59" s="22"/>
      <c r="HC59" s="22"/>
      <c r="HG59" s="22"/>
      <c r="HK59" s="22"/>
      <c r="HO59" s="22"/>
      <c r="HS59" s="22"/>
      <c r="HW59" s="22"/>
      <c r="IA59" s="22"/>
      <c r="IE59" s="22"/>
      <c r="II59" s="22"/>
      <c r="IM59" s="22"/>
      <c r="IQ59" s="22"/>
      <c r="IU59" s="22"/>
    </row>
    <row r="60" s="4" customFormat="true" ht="14.9" hidden="false" customHeight="true" outlineLevel="0" collapsed="false">
      <c r="A60" s="24" t="n">
        <v>0.451388888888889</v>
      </c>
      <c r="B60" s="14" t="n">
        <f aca="false">COUNTIF($G60:$IV60,"K")</f>
        <v>0</v>
      </c>
      <c r="C60" s="14" t="n">
        <f aca="false">COUNTIF($G60:$IV60,"A")</f>
        <v>0</v>
      </c>
      <c r="D60" s="14" t="n">
        <f aca="false">COUNTIF($G60:$IV60,"T")</f>
        <v>1</v>
      </c>
      <c r="E60" s="14" t="n">
        <f aca="false">COUNTIF($G60:$IV60,"X")</f>
        <v>0</v>
      </c>
      <c r="F60" s="19" t="n">
        <f aca="false">SUM(B60:E60)</f>
        <v>1</v>
      </c>
      <c r="K60" s="22"/>
      <c r="O60" s="22"/>
      <c r="S60" s="22"/>
      <c r="W60" s="22"/>
      <c r="AA60" s="20" t="s">
        <v>372</v>
      </c>
      <c r="AE60" s="22"/>
      <c r="AI60" s="22"/>
      <c r="AM60" s="22"/>
      <c r="AQ60" s="22"/>
      <c r="AU60" s="22"/>
      <c r="AY60" s="22"/>
      <c r="BC60" s="22"/>
      <c r="BG60" s="22"/>
      <c r="BK60" s="22"/>
      <c r="BO60" s="22"/>
      <c r="BS60" s="22"/>
      <c r="BW60" s="22"/>
      <c r="CA60" s="22"/>
      <c r="CE60" s="22"/>
      <c r="CI60" s="22"/>
      <c r="CM60" s="22"/>
      <c r="CQ60" s="22"/>
      <c r="CU60" s="22"/>
      <c r="CY60" s="22"/>
      <c r="DC60" s="22"/>
      <c r="DG60" s="22"/>
      <c r="DK60" s="22"/>
      <c r="DO60" s="22"/>
      <c r="DS60" s="22"/>
      <c r="DW60" s="22"/>
      <c r="EA60" s="22"/>
      <c r="EE60" s="22"/>
      <c r="EI60" s="22"/>
      <c r="EM60" s="22"/>
      <c r="EQ60" s="22"/>
      <c r="EU60" s="22"/>
      <c r="EY60" s="22"/>
      <c r="FC60" s="22"/>
      <c r="FG60" s="22"/>
      <c r="FK60" s="22"/>
      <c r="FO60" s="22"/>
      <c r="FS60" s="22"/>
      <c r="FW60" s="22"/>
      <c r="GA60" s="22"/>
      <c r="GE60" s="22"/>
      <c r="GI60" s="22"/>
      <c r="GM60" s="22"/>
      <c r="GQ60" s="22"/>
      <c r="GU60" s="22"/>
      <c r="GY60" s="22"/>
      <c r="HC60" s="22"/>
      <c r="HG60" s="22"/>
      <c r="HK60" s="22"/>
      <c r="HO60" s="22"/>
      <c r="HS60" s="22"/>
      <c r="HW60" s="22"/>
      <c r="IA60" s="22"/>
      <c r="IE60" s="22"/>
      <c r="II60" s="22"/>
      <c r="IM60" s="22"/>
      <c r="IQ60" s="22"/>
      <c r="IU60" s="22"/>
    </row>
    <row r="61" s="4" customFormat="true" ht="14.9" hidden="false" customHeight="true" outlineLevel="0" collapsed="false">
      <c r="A61" s="24" t="n">
        <v>0.454861111111111</v>
      </c>
      <c r="B61" s="14" t="n">
        <f aca="false">COUNTIF($G61:$IV61,"K")</f>
        <v>0</v>
      </c>
      <c r="C61" s="14" t="n">
        <f aca="false">COUNTIF($G61:$IV61,"A")</f>
        <v>0</v>
      </c>
      <c r="D61" s="14" t="n">
        <f aca="false">COUNTIF($G61:$IV61,"T")</f>
        <v>1</v>
      </c>
      <c r="E61" s="14" t="n">
        <f aca="false">COUNTIF($G61:$IV61,"X")</f>
        <v>0</v>
      </c>
      <c r="F61" s="19" t="n">
        <f aca="false">SUM(B61:E61)</f>
        <v>1</v>
      </c>
      <c r="K61" s="22"/>
      <c r="O61" s="22"/>
      <c r="S61" s="22"/>
      <c r="W61" s="22"/>
      <c r="AA61" s="20" t="s">
        <v>372</v>
      </c>
      <c r="AE61" s="22"/>
      <c r="AI61" s="22"/>
      <c r="AM61" s="22"/>
      <c r="AQ61" s="22"/>
      <c r="AU61" s="22"/>
      <c r="AY61" s="22"/>
      <c r="BC61" s="22"/>
      <c r="BG61" s="22"/>
      <c r="BK61" s="22"/>
      <c r="BO61" s="22"/>
      <c r="BS61" s="22"/>
      <c r="BW61" s="22"/>
      <c r="CA61" s="22"/>
      <c r="CE61" s="22"/>
      <c r="CI61" s="22"/>
      <c r="CM61" s="22"/>
      <c r="CQ61" s="22"/>
      <c r="CU61" s="22"/>
      <c r="CY61" s="22"/>
      <c r="DC61" s="22"/>
      <c r="DG61" s="22"/>
      <c r="DK61" s="22"/>
      <c r="DO61" s="22"/>
      <c r="DS61" s="22"/>
      <c r="DW61" s="22"/>
      <c r="EA61" s="22"/>
      <c r="EE61" s="22"/>
      <c r="EI61" s="22"/>
      <c r="EM61" s="22"/>
      <c r="EQ61" s="22"/>
      <c r="EU61" s="22"/>
      <c r="EY61" s="22"/>
      <c r="FC61" s="22"/>
      <c r="FG61" s="22"/>
      <c r="FK61" s="22"/>
      <c r="FO61" s="22"/>
      <c r="FS61" s="22"/>
      <c r="FW61" s="22"/>
      <c r="GA61" s="22"/>
      <c r="GE61" s="22"/>
      <c r="GI61" s="22"/>
      <c r="GM61" s="22"/>
      <c r="GQ61" s="22"/>
      <c r="GU61" s="22"/>
      <c r="GY61" s="22"/>
      <c r="HC61" s="22"/>
      <c r="HG61" s="22"/>
      <c r="HK61" s="22"/>
      <c r="HO61" s="22"/>
      <c r="HS61" s="22"/>
      <c r="HW61" s="22"/>
      <c r="IA61" s="22"/>
      <c r="IE61" s="22"/>
      <c r="II61" s="22"/>
      <c r="IM61" s="22"/>
      <c r="IQ61" s="22"/>
      <c r="IU61" s="22"/>
    </row>
    <row r="62" s="4" customFormat="true" ht="14.9" hidden="false" customHeight="true" outlineLevel="0" collapsed="false">
      <c r="A62" s="23" t="n">
        <v>0.458333333333333</v>
      </c>
      <c r="B62" s="14" t="n">
        <f aca="false">COUNTIF($G62:$IV62,"K")</f>
        <v>0</v>
      </c>
      <c r="C62" s="14" t="n">
        <f aca="false">COUNTIF($G62:$IV62,"A")</f>
        <v>0</v>
      </c>
      <c r="D62" s="14" t="n">
        <f aca="false">COUNTIF($G62:$IV62,"T")</f>
        <v>1</v>
      </c>
      <c r="E62" s="14" t="n">
        <f aca="false">COUNTIF($G62:$IV62,"X")</f>
        <v>0</v>
      </c>
      <c r="F62" s="19" t="n">
        <f aca="false">SUM(B62:E62)</f>
        <v>1</v>
      </c>
      <c r="K62" s="22"/>
      <c r="O62" s="22"/>
      <c r="S62" s="22"/>
      <c r="W62" s="22"/>
      <c r="AA62" s="20" t="s">
        <v>372</v>
      </c>
      <c r="AE62" s="22"/>
      <c r="AI62" s="22"/>
      <c r="AM62" s="22"/>
      <c r="AQ62" s="22"/>
      <c r="AU62" s="22"/>
      <c r="AY62" s="22"/>
      <c r="BC62" s="22"/>
      <c r="BG62" s="22"/>
      <c r="BK62" s="22"/>
      <c r="BO62" s="22"/>
      <c r="BS62" s="22"/>
      <c r="BW62" s="22"/>
      <c r="CA62" s="22"/>
      <c r="CE62" s="22"/>
      <c r="CI62" s="22"/>
      <c r="CM62" s="22"/>
      <c r="CQ62" s="22"/>
      <c r="CU62" s="22"/>
      <c r="CY62" s="22"/>
      <c r="DC62" s="22"/>
      <c r="DG62" s="22"/>
      <c r="DK62" s="22"/>
      <c r="DO62" s="22"/>
      <c r="DS62" s="22"/>
      <c r="DW62" s="22"/>
      <c r="EA62" s="22"/>
      <c r="EE62" s="22"/>
      <c r="EI62" s="22"/>
      <c r="EM62" s="22"/>
      <c r="EQ62" s="22"/>
      <c r="EU62" s="22"/>
      <c r="EY62" s="22"/>
      <c r="FC62" s="22"/>
      <c r="FG62" s="22"/>
      <c r="FK62" s="22"/>
      <c r="FO62" s="22"/>
      <c r="FS62" s="22"/>
      <c r="FW62" s="22"/>
      <c r="GA62" s="22"/>
      <c r="GE62" s="22"/>
      <c r="GI62" s="22"/>
      <c r="GM62" s="22"/>
      <c r="GQ62" s="22"/>
      <c r="GU62" s="22"/>
      <c r="GY62" s="22"/>
      <c r="HC62" s="22"/>
      <c r="HG62" s="22"/>
      <c r="HK62" s="22"/>
      <c r="HO62" s="22"/>
      <c r="HS62" s="22"/>
      <c r="HW62" s="22"/>
      <c r="IA62" s="22"/>
      <c r="IE62" s="22"/>
      <c r="II62" s="22"/>
      <c r="IM62" s="22"/>
      <c r="IQ62" s="22"/>
      <c r="IU62" s="22"/>
    </row>
    <row r="63" s="4" customFormat="true" ht="14.9" hidden="false" customHeight="true" outlineLevel="0" collapsed="false">
      <c r="A63" s="24" t="n">
        <v>0.461805555555556</v>
      </c>
      <c r="B63" s="14" t="n">
        <f aca="false">COUNTIF($G63:$IV63,"K")</f>
        <v>0</v>
      </c>
      <c r="C63" s="14" t="n">
        <f aca="false">COUNTIF($G63:$IV63,"A")</f>
        <v>0</v>
      </c>
      <c r="D63" s="14" t="n">
        <f aca="false">COUNTIF($G63:$IV63,"T")</f>
        <v>1</v>
      </c>
      <c r="E63" s="14" t="n">
        <f aca="false">COUNTIF($G63:$IV63,"X")</f>
        <v>0</v>
      </c>
      <c r="F63" s="19" t="n">
        <f aca="false">SUM(B63:E63)</f>
        <v>1</v>
      </c>
      <c r="K63" s="22"/>
      <c r="O63" s="22"/>
      <c r="S63" s="22"/>
      <c r="W63" s="22"/>
      <c r="AA63" s="20" t="s">
        <v>372</v>
      </c>
      <c r="AE63" s="22"/>
      <c r="AI63" s="22"/>
      <c r="AM63" s="22"/>
      <c r="AQ63" s="22"/>
      <c r="AU63" s="22"/>
      <c r="AY63" s="22"/>
      <c r="BC63" s="22"/>
      <c r="BG63" s="22"/>
      <c r="BK63" s="22"/>
      <c r="BO63" s="22"/>
      <c r="BS63" s="22"/>
      <c r="BW63" s="22"/>
      <c r="CA63" s="22"/>
      <c r="CE63" s="22"/>
      <c r="CI63" s="22"/>
      <c r="CM63" s="22"/>
      <c r="CQ63" s="22"/>
      <c r="CU63" s="22"/>
      <c r="CY63" s="22"/>
      <c r="DC63" s="22"/>
      <c r="DG63" s="22"/>
      <c r="DK63" s="22"/>
      <c r="DO63" s="22"/>
      <c r="DS63" s="22"/>
      <c r="DW63" s="22"/>
      <c r="EA63" s="22"/>
      <c r="EE63" s="22"/>
      <c r="EI63" s="22"/>
      <c r="EM63" s="22"/>
      <c r="EQ63" s="22"/>
      <c r="EU63" s="22"/>
      <c r="EY63" s="22"/>
      <c r="FC63" s="22"/>
      <c r="FG63" s="22"/>
      <c r="FK63" s="22"/>
      <c r="FO63" s="22"/>
      <c r="FS63" s="22"/>
      <c r="FW63" s="22"/>
      <c r="GA63" s="22"/>
      <c r="GE63" s="22"/>
      <c r="GI63" s="22"/>
      <c r="GM63" s="22"/>
      <c r="GQ63" s="22"/>
      <c r="GU63" s="22"/>
      <c r="GY63" s="22"/>
      <c r="HC63" s="22"/>
      <c r="HG63" s="22"/>
      <c r="HK63" s="22"/>
      <c r="HO63" s="22"/>
      <c r="HS63" s="22"/>
      <c r="HW63" s="22"/>
      <c r="IA63" s="22"/>
      <c r="IE63" s="22"/>
      <c r="II63" s="22"/>
      <c r="IM63" s="22"/>
      <c r="IQ63" s="22"/>
      <c r="IU63" s="22"/>
    </row>
    <row r="64" s="4" customFormat="true" ht="14.9" hidden="false" customHeight="true" outlineLevel="0" collapsed="false">
      <c r="A64" s="24" t="n">
        <v>0.465277777777778</v>
      </c>
      <c r="B64" s="14" t="n">
        <f aca="false">COUNTIF($G64:$IV64,"K")</f>
        <v>0</v>
      </c>
      <c r="C64" s="14" t="n">
        <f aca="false">COUNTIF($G64:$IV64,"A")</f>
        <v>0</v>
      </c>
      <c r="D64" s="14" t="n">
        <f aca="false">COUNTIF($G64:$IV64,"T")</f>
        <v>1</v>
      </c>
      <c r="E64" s="14" t="n">
        <f aca="false">COUNTIF($G64:$IV64,"X")</f>
        <v>0</v>
      </c>
      <c r="F64" s="19" t="n">
        <f aca="false">SUM(B64:E64)</f>
        <v>1</v>
      </c>
      <c r="K64" s="22"/>
      <c r="O64" s="22"/>
      <c r="S64" s="22"/>
      <c r="W64" s="22"/>
      <c r="AA64" s="20" t="s">
        <v>372</v>
      </c>
      <c r="AE64" s="22"/>
      <c r="AI64" s="22"/>
      <c r="AM64" s="22"/>
      <c r="AQ64" s="22"/>
      <c r="AU64" s="22"/>
      <c r="AY64" s="22"/>
      <c r="BC64" s="22"/>
      <c r="BG64" s="22"/>
      <c r="BK64" s="22"/>
      <c r="BO64" s="22"/>
      <c r="BS64" s="22"/>
      <c r="BW64" s="22"/>
      <c r="CA64" s="22"/>
      <c r="CE64" s="22"/>
      <c r="CI64" s="22"/>
      <c r="CM64" s="22"/>
      <c r="CQ64" s="22"/>
      <c r="CU64" s="22"/>
      <c r="CY64" s="22"/>
      <c r="DC64" s="22"/>
      <c r="DG64" s="22"/>
      <c r="DK64" s="22"/>
      <c r="DO64" s="22"/>
      <c r="DS64" s="22"/>
      <c r="DW64" s="22"/>
      <c r="EA64" s="22"/>
      <c r="EE64" s="22"/>
      <c r="EI64" s="22"/>
      <c r="EM64" s="22"/>
      <c r="EQ64" s="22"/>
      <c r="EU64" s="22"/>
      <c r="EY64" s="22"/>
      <c r="FC64" s="22"/>
      <c r="FG64" s="22"/>
      <c r="FK64" s="22"/>
      <c r="FO64" s="22"/>
      <c r="FS64" s="22"/>
      <c r="FW64" s="22"/>
      <c r="GA64" s="22"/>
      <c r="GE64" s="22"/>
      <c r="GI64" s="22"/>
      <c r="GM64" s="22"/>
      <c r="GQ64" s="22"/>
      <c r="GU64" s="22"/>
      <c r="GY64" s="22"/>
      <c r="HC64" s="22"/>
      <c r="HG64" s="22"/>
      <c r="HK64" s="22"/>
      <c r="HO64" s="22"/>
      <c r="HS64" s="22"/>
      <c r="HW64" s="22"/>
      <c r="IA64" s="22"/>
      <c r="IE64" s="22"/>
      <c r="II64" s="22"/>
      <c r="IM64" s="22"/>
      <c r="IQ64" s="22"/>
      <c r="IU64" s="22"/>
    </row>
    <row r="65" s="4" customFormat="true" ht="14.9" hidden="false" customHeight="true" outlineLevel="0" collapsed="false">
      <c r="A65" s="24" t="n">
        <v>0.46875</v>
      </c>
      <c r="B65" s="14" t="n">
        <f aca="false">COUNTIF($G65:$IV65,"K")</f>
        <v>0</v>
      </c>
      <c r="C65" s="14" t="n">
        <f aca="false">COUNTIF($G65:$IV65,"A")</f>
        <v>0</v>
      </c>
      <c r="D65" s="14" t="n">
        <f aca="false">COUNTIF($G65:$IV65,"T")</f>
        <v>1</v>
      </c>
      <c r="E65" s="14" t="n">
        <f aca="false">COUNTIF($G65:$IV65,"X")</f>
        <v>0</v>
      </c>
      <c r="F65" s="19" t="n">
        <f aca="false">SUM(B65:E65)</f>
        <v>1</v>
      </c>
      <c r="K65" s="22"/>
      <c r="O65" s="22"/>
      <c r="S65" s="22"/>
      <c r="W65" s="22"/>
      <c r="AA65" s="20" t="s">
        <v>372</v>
      </c>
      <c r="AE65" s="22"/>
      <c r="AI65" s="22"/>
      <c r="AM65" s="22"/>
      <c r="AQ65" s="22"/>
      <c r="AU65" s="22"/>
      <c r="AY65" s="22"/>
      <c r="BC65" s="22"/>
      <c r="BG65" s="22"/>
      <c r="BK65" s="22"/>
      <c r="BO65" s="22"/>
      <c r="BS65" s="22"/>
      <c r="BW65" s="22"/>
      <c r="CA65" s="22"/>
      <c r="CE65" s="22"/>
      <c r="CI65" s="22"/>
      <c r="CM65" s="22"/>
      <c r="CQ65" s="22"/>
      <c r="CU65" s="22"/>
      <c r="CY65" s="22"/>
      <c r="DC65" s="22"/>
      <c r="DG65" s="22"/>
      <c r="DK65" s="22"/>
      <c r="DO65" s="22"/>
      <c r="DS65" s="22"/>
      <c r="DW65" s="22"/>
      <c r="EA65" s="22"/>
      <c r="EE65" s="22"/>
      <c r="EI65" s="22"/>
      <c r="EM65" s="22"/>
      <c r="EQ65" s="22"/>
      <c r="EU65" s="22"/>
      <c r="EY65" s="22"/>
      <c r="FC65" s="22"/>
      <c r="FG65" s="22"/>
      <c r="FK65" s="22"/>
      <c r="FO65" s="22"/>
      <c r="FS65" s="22"/>
      <c r="FW65" s="22"/>
      <c r="GA65" s="22"/>
      <c r="GE65" s="22"/>
      <c r="GI65" s="22"/>
      <c r="GM65" s="22"/>
      <c r="GQ65" s="22"/>
      <c r="GU65" s="22"/>
      <c r="GY65" s="22"/>
      <c r="HC65" s="22"/>
      <c r="HG65" s="22"/>
      <c r="HK65" s="22"/>
      <c r="HO65" s="22"/>
      <c r="HS65" s="22"/>
      <c r="HW65" s="22"/>
      <c r="IA65" s="22"/>
      <c r="IE65" s="22"/>
      <c r="II65" s="22"/>
      <c r="IM65" s="22"/>
      <c r="IQ65" s="22"/>
      <c r="IU65" s="22"/>
    </row>
    <row r="66" s="4" customFormat="true" ht="14.9" hidden="false" customHeight="true" outlineLevel="0" collapsed="false">
      <c r="A66" s="24" t="n">
        <v>0.472222222222222</v>
      </c>
      <c r="B66" s="14" t="n">
        <f aca="false">COUNTIF($G66:$IV66,"K")</f>
        <v>0</v>
      </c>
      <c r="C66" s="14" t="n">
        <f aca="false">COUNTIF($G66:$IV66,"A")</f>
        <v>0</v>
      </c>
      <c r="D66" s="14" t="n">
        <f aca="false">COUNTIF($G66:$IV66,"T")</f>
        <v>1</v>
      </c>
      <c r="E66" s="14" t="n">
        <f aca="false">COUNTIF($G66:$IV66,"X")</f>
        <v>0</v>
      </c>
      <c r="F66" s="19" t="n">
        <f aca="false">SUM(B66:E66)</f>
        <v>1</v>
      </c>
      <c r="K66" s="22"/>
      <c r="O66" s="22"/>
      <c r="S66" s="22"/>
      <c r="W66" s="22"/>
      <c r="AA66" s="20" t="s">
        <v>372</v>
      </c>
      <c r="AE66" s="22"/>
      <c r="AI66" s="22"/>
      <c r="AM66" s="22"/>
      <c r="AQ66" s="22"/>
      <c r="AU66" s="22"/>
      <c r="AY66" s="22"/>
      <c r="BC66" s="22"/>
      <c r="BG66" s="22"/>
      <c r="BK66" s="22"/>
      <c r="BO66" s="22"/>
      <c r="BS66" s="22"/>
      <c r="BW66" s="22"/>
      <c r="CA66" s="22"/>
      <c r="CE66" s="22"/>
      <c r="CI66" s="22"/>
      <c r="CM66" s="22"/>
      <c r="CQ66" s="22"/>
      <c r="CU66" s="22"/>
      <c r="CY66" s="22"/>
      <c r="DC66" s="22"/>
      <c r="DG66" s="22"/>
      <c r="DK66" s="22"/>
      <c r="DO66" s="22"/>
      <c r="DS66" s="22"/>
      <c r="DW66" s="22"/>
      <c r="EA66" s="22"/>
      <c r="EE66" s="22"/>
      <c r="EI66" s="22"/>
      <c r="EM66" s="22"/>
      <c r="EQ66" s="22"/>
      <c r="EU66" s="22"/>
      <c r="EY66" s="22"/>
      <c r="FC66" s="22"/>
      <c r="FG66" s="22"/>
      <c r="FK66" s="22"/>
      <c r="FO66" s="22"/>
      <c r="FS66" s="22"/>
      <c r="FW66" s="22"/>
      <c r="GA66" s="22"/>
      <c r="GE66" s="22"/>
      <c r="GI66" s="22"/>
      <c r="GM66" s="22"/>
      <c r="GQ66" s="22"/>
      <c r="GU66" s="22"/>
      <c r="GY66" s="22"/>
      <c r="HC66" s="22"/>
      <c r="HG66" s="22"/>
      <c r="HK66" s="22"/>
      <c r="HO66" s="22"/>
      <c r="HS66" s="22"/>
      <c r="HW66" s="22"/>
      <c r="IA66" s="22"/>
      <c r="IE66" s="22"/>
      <c r="II66" s="22"/>
      <c r="IM66" s="22"/>
      <c r="IQ66" s="22"/>
      <c r="IU66" s="22"/>
    </row>
    <row r="67" s="4" customFormat="true" ht="14.9" hidden="false" customHeight="true" outlineLevel="0" collapsed="false">
      <c r="A67" s="24" t="n">
        <v>0.475694444444444</v>
      </c>
      <c r="B67" s="14" t="n">
        <f aca="false">COUNTIF($G67:$IV67,"K")</f>
        <v>0</v>
      </c>
      <c r="C67" s="14" t="n">
        <f aca="false">COUNTIF($G67:$IV67,"A")</f>
        <v>0</v>
      </c>
      <c r="D67" s="14" t="n">
        <f aca="false">COUNTIF($G67:$IV67,"T")</f>
        <v>1</v>
      </c>
      <c r="E67" s="14" t="n">
        <f aca="false">COUNTIF($G67:$IV67,"X")</f>
        <v>0</v>
      </c>
      <c r="F67" s="19" t="n">
        <f aca="false">SUM(B67:E67)</f>
        <v>1</v>
      </c>
      <c r="K67" s="22"/>
      <c r="O67" s="22"/>
      <c r="S67" s="22"/>
      <c r="W67" s="22"/>
      <c r="AA67" s="20" t="s">
        <v>372</v>
      </c>
      <c r="AE67" s="22"/>
      <c r="AI67" s="22"/>
      <c r="AM67" s="22"/>
      <c r="AQ67" s="22"/>
      <c r="AU67" s="22"/>
      <c r="AY67" s="22"/>
      <c r="BC67" s="22"/>
      <c r="BG67" s="22"/>
      <c r="BK67" s="22"/>
      <c r="BO67" s="22"/>
      <c r="BS67" s="22"/>
      <c r="BW67" s="22"/>
      <c r="CA67" s="22"/>
      <c r="CE67" s="22"/>
      <c r="CI67" s="22"/>
      <c r="CM67" s="22"/>
      <c r="CQ67" s="22"/>
      <c r="CU67" s="22"/>
      <c r="CY67" s="22"/>
      <c r="DC67" s="22"/>
      <c r="DG67" s="22"/>
      <c r="DK67" s="22"/>
      <c r="DO67" s="22"/>
      <c r="DS67" s="22"/>
      <c r="DW67" s="22"/>
      <c r="EA67" s="22"/>
      <c r="EE67" s="22"/>
      <c r="EI67" s="22"/>
      <c r="EM67" s="22"/>
      <c r="EQ67" s="22"/>
      <c r="EU67" s="22"/>
      <c r="EY67" s="22"/>
      <c r="FC67" s="22"/>
      <c r="FG67" s="22"/>
      <c r="FK67" s="22"/>
      <c r="FO67" s="22"/>
      <c r="FS67" s="22"/>
      <c r="FW67" s="22"/>
      <c r="GA67" s="22"/>
      <c r="GE67" s="22"/>
      <c r="GI67" s="22"/>
      <c r="GM67" s="22"/>
      <c r="GQ67" s="22"/>
      <c r="GU67" s="22"/>
      <c r="GY67" s="22"/>
      <c r="HC67" s="22"/>
      <c r="HG67" s="22"/>
      <c r="HK67" s="22"/>
      <c r="HO67" s="22"/>
      <c r="HS67" s="22"/>
      <c r="HW67" s="22"/>
      <c r="IA67" s="22"/>
      <c r="IE67" s="22"/>
      <c r="II67" s="22"/>
      <c r="IM67" s="22"/>
      <c r="IQ67" s="22"/>
      <c r="IU67" s="22"/>
    </row>
    <row r="68" s="4" customFormat="true" ht="14.9" hidden="false" customHeight="true" outlineLevel="0" collapsed="false">
      <c r="A68" s="24" t="n">
        <v>0.479166666666667</v>
      </c>
      <c r="B68" s="14" t="n">
        <f aca="false">COUNTIF($G68:$IV68,"K")</f>
        <v>0</v>
      </c>
      <c r="C68" s="14" t="n">
        <f aca="false">COUNTIF($G68:$IV68,"A")</f>
        <v>0</v>
      </c>
      <c r="D68" s="14" t="n">
        <f aca="false">COUNTIF($G68:$IV68,"T")</f>
        <v>1</v>
      </c>
      <c r="E68" s="14" t="n">
        <f aca="false">COUNTIF($G68:$IV68,"X")</f>
        <v>0</v>
      </c>
      <c r="F68" s="19" t="n">
        <f aca="false">SUM(B68:E68)</f>
        <v>1</v>
      </c>
      <c r="K68" s="22"/>
      <c r="O68" s="22"/>
      <c r="S68" s="22"/>
      <c r="W68" s="22"/>
      <c r="AA68" s="20" t="s">
        <v>372</v>
      </c>
      <c r="AE68" s="22"/>
      <c r="AI68" s="22"/>
      <c r="AM68" s="22"/>
      <c r="AQ68" s="22"/>
      <c r="AU68" s="22"/>
      <c r="AY68" s="22"/>
      <c r="BC68" s="22"/>
      <c r="BG68" s="22"/>
      <c r="BK68" s="22"/>
      <c r="BO68" s="22"/>
      <c r="BS68" s="22"/>
      <c r="BW68" s="22"/>
      <c r="CA68" s="22"/>
      <c r="CE68" s="22"/>
      <c r="CI68" s="22"/>
      <c r="CM68" s="22"/>
      <c r="CQ68" s="22"/>
      <c r="CU68" s="22"/>
      <c r="CY68" s="22"/>
      <c r="DC68" s="22"/>
      <c r="DG68" s="22"/>
      <c r="DK68" s="22"/>
      <c r="DO68" s="22"/>
      <c r="DS68" s="22"/>
      <c r="DW68" s="22"/>
      <c r="EA68" s="22"/>
      <c r="EE68" s="22"/>
      <c r="EI68" s="22"/>
      <c r="EM68" s="22"/>
      <c r="EQ68" s="22"/>
      <c r="EU68" s="22"/>
      <c r="EY68" s="22"/>
      <c r="FC68" s="22"/>
      <c r="FG68" s="22"/>
      <c r="FK68" s="22"/>
      <c r="FO68" s="22"/>
      <c r="FS68" s="22"/>
      <c r="FW68" s="22"/>
      <c r="GA68" s="22"/>
      <c r="GE68" s="22"/>
      <c r="GI68" s="22"/>
      <c r="GM68" s="22"/>
      <c r="GQ68" s="22"/>
      <c r="GU68" s="22"/>
      <c r="GY68" s="22"/>
      <c r="HC68" s="22"/>
      <c r="HG68" s="22"/>
      <c r="HK68" s="22"/>
      <c r="HO68" s="22"/>
      <c r="HS68" s="22"/>
      <c r="HW68" s="22"/>
      <c r="IA68" s="22"/>
      <c r="IE68" s="22"/>
      <c r="II68" s="22"/>
      <c r="IM68" s="22"/>
      <c r="IQ68" s="22"/>
      <c r="IU68" s="22"/>
    </row>
    <row r="69" s="4" customFormat="true" ht="14.9" hidden="false" customHeight="true" outlineLevel="0" collapsed="false">
      <c r="A69" s="24" t="n">
        <v>0.482638888888889</v>
      </c>
      <c r="B69" s="14" t="n">
        <f aca="false">COUNTIF($G69:$IV69,"K")</f>
        <v>0</v>
      </c>
      <c r="C69" s="14" t="n">
        <f aca="false">COUNTIF($G69:$IV69,"A")</f>
        <v>0</v>
      </c>
      <c r="D69" s="14" t="n">
        <f aca="false">COUNTIF($G69:$IV69,"T")</f>
        <v>1</v>
      </c>
      <c r="E69" s="14" t="n">
        <f aca="false">COUNTIF($G69:$IV69,"X")</f>
        <v>0</v>
      </c>
      <c r="F69" s="19" t="n">
        <f aca="false">SUM(B69:E69)</f>
        <v>1</v>
      </c>
      <c r="K69" s="22"/>
      <c r="O69" s="22"/>
      <c r="S69" s="22"/>
      <c r="W69" s="22"/>
      <c r="AA69" s="20" t="s">
        <v>372</v>
      </c>
      <c r="AE69" s="22"/>
      <c r="AI69" s="22"/>
      <c r="AM69" s="22"/>
      <c r="AQ69" s="22"/>
      <c r="AU69" s="22"/>
      <c r="AY69" s="22"/>
      <c r="BC69" s="22"/>
      <c r="BG69" s="22"/>
      <c r="BK69" s="22"/>
      <c r="BO69" s="22"/>
      <c r="BS69" s="22"/>
      <c r="BW69" s="22"/>
      <c r="CA69" s="22"/>
      <c r="CE69" s="22"/>
      <c r="CI69" s="22"/>
      <c r="CM69" s="22"/>
      <c r="CQ69" s="22"/>
      <c r="CU69" s="22"/>
      <c r="CY69" s="22"/>
      <c r="DC69" s="22"/>
      <c r="DG69" s="22"/>
      <c r="DK69" s="22"/>
      <c r="DO69" s="22"/>
      <c r="DS69" s="22"/>
      <c r="DW69" s="22"/>
      <c r="EA69" s="22"/>
      <c r="EE69" s="22"/>
      <c r="EI69" s="22"/>
      <c r="EM69" s="22"/>
      <c r="EQ69" s="22"/>
      <c r="EU69" s="22"/>
      <c r="EY69" s="22"/>
      <c r="FC69" s="22"/>
      <c r="FG69" s="22"/>
      <c r="FK69" s="22"/>
      <c r="FO69" s="22"/>
      <c r="FS69" s="22"/>
      <c r="FW69" s="22"/>
      <c r="GA69" s="22"/>
      <c r="GE69" s="22"/>
      <c r="GI69" s="22"/>
      <c r="GM69" s="22"/>
      <c r="GQ69" s="22"/>
      <c r="GU69" s="22"/>
      <c r="GY69" s="22"/>
      <c r="HC69" s="22"/>
      <c r="HG69" s="22"/>
      <c r="HK69" s="22"/>
      <c r="HO69" s="22"/>
      <c r="HS69" s="22"/>
      <c r="HW69" s="22"/>
      <c r="IA69" s="22"/>
      <c r="IE69" s="22"/>
      <c r="II69" s="22"/>
      <c r="IM69" s="22"/>
      <c r="IQ69" s="22"/>
      <c r="IU69" s="22"/>
    </row>
    <row r="70" s="4" customFormat="true" ht="14.9" hidden="false" customHeight="true" outlineLevel="0" collapsed="false">
      <c r="A70" s="24" t="n">
        <v>0.486111111111111</v>
      </c>
      <c r="B70" s="14" t="n">
        <f aca="false">COUNTIF($G70:$IV70,"K")</f>
        <v>0</v>
      </c>
      <c r="C70" s="14" t="n">
        <f aca="false">COUNTIF($G70:$IV70,"A")</f>
        <v>0</v>
      </c>
      <c r="D70" s="14" t="n">
        <f aca="false">COUNTIF($G70:$IV70,"T")</f>
        <v>1</v>
      </c>
      <c r="E70" s="14" t="n">
        <f aca="false">COUNTIF($G70:$IV70,"X")</f>
        <v>0</v>
      </c>
      <c r="F70" s="19" t="n">
        <f aca="false">SUM(B70:E70)</f>
        <v>1</v>
      </c>
      <c r="K70" s="22"/>
      <c r="O70" s="22"/>
      <c r="S70" s="22"/>
      <c r="W70" s="22"/>
      <c r="AA70" s="20" t="s">
        <v>372</v>
      </c>
      <c r="AE70" s="22"/>
      <c r="AI70" s="22"/>
      <c r="AM70" s="22"/>
      <c r="AQ70" s="22"/>
      <c r="AU70" s="22"/>
      <c r="AY70" s="22"/>
      <c r="BC70" s="22"/>
      <c r="BG70" s="22"/>
      <c r="BK70" s="22"/>
      <c r="BO70" s="22"/>
      <c r="BS70" s="22"/>
      <c r="BW70" s="22"/>
      <c r="CA70" s="22"/>
      <c r="CE70" s="22"/>
      <c r="CI70" s="22"/>
      <c r="CM70" s="22"/>
      <c r="CQ70" s="22"/>
      <c r="CU70" s="22"/>
      <c r="CY70" s="22"/>
      <c r="DC70" s="22"/>
      <c r="DG70" s="22"/>
      <c r="DK70" s="22"/>
      <c r="DO70" s="22"/>
      <c r="DS70" s="22"/>
      <c r="DW70" s="22"/>
      <c r="EA70" s="22"/>
      <c r="EE70" s="22"/>
      <c r="EI70" s="22"/>
      <c r="EM70" s="22"/>
      <c r="EQ70" s="22"/>
      <c r="EU70" s="22"/>
      <c r="EY70" s="22"/>
      <c r="FC70" s="22"/>
      <c r="FG70" s="22"/>
      <c r="FK70" s="22"/>
      <c r="FO70" s="22"/>
      <c r="FS70" s="22"/>
      <c r="FW70" s="22"/>
      <c r="GA70" s="22"/>
      <c r="GE70" s="22"/>
      <c r="GI70" s="22"/>
      <c r="GM70" s="22"/>
      <c r="GQ70" s="22"/>
      <c r="GU70" s="22"/>
      <c r="GY70" s="22"/>
      <c r="HC70" s="22"/>
      <c r="HG70" s="22"/>
      <c r="HK70" s="22"/>
      <c r="HO70" s="22"/>
      <c r="HS70" s="22"/>
      <c r="HW70" s="22"/>
      <c r="IA70" s="22"/>
      <c r="IE70" s="22"/>
      <c r="II70" s="22"/>
      <c r="IM70" s="22"/>
      <c r="IQ70" s="22"/>
      <c r="IU70" s="22"/>
    </row>
    <row r="71" s="4" customFormat="true" ht="14.9" hidden="false" customHeight="true" outlineLevel="0" collapsed="false">
      <c r="A71" s="24" t="n">
        <v>0.489583333333333</v>
      </c>
      <c r="B71" s="14" t="n">
        <f aca="false">COUNTIF($G71:$IV71,"K")</f>
        <v>0</v>
      </c>
      <c r="C71" s="14" t="n">
        <f aca="false">COUNTIF($G71:$IV71,"A")</f>
        <v>0</v>
      </c>
      <c r="D71" s="14" t="n">
        <f aca="false">COUNTIF($G71:$IV71,"T")</f>
        <v>1</v>
      </c>
      <c r="E71" s="14" t="n">
        <f aca="false">COUNTIF($G71:$IV71,"X")</f>
        <v>0</v>
      </c>
      <c r="F71" s="19" t="n">
        <f aca="false">SUM(B71:E71)</f>
        <v>1</v>
      </c>
      <c r="K71" s="22"/>
      <c r="O71" s="22"/>
      <c r="S71" s="22"/>
      <c r="W71" s="22"/>
      <c r="AA71" s="20" t="s">
        <v>372</v>
      </c>
      <c r="AE71" s="22"/>
      <c r="AI71" s="22"/>
      <c r="AM71" s="22"/>
      <c r="AQ71" s="22"/>
      <c r="AU71" s="22"/>
      <c r="AY71" s="22"/>
      <c r="BC71" s="22"/>
      <c r="BG71" s="22"/>
      <c r="BK71" s="22"/>
      <c r="BO71" s="22"/>
      <c r="BS71" s="22"/>
      <c r="BW71" s="22"/>
      <c r="CA71" s="22"/>
      <c r="CE71" s="22"/>
      <c r="CI71" s="22"/>
      <c r="CM71" s="22"/>
      <c r="CQ71" s="22"/>
      <c r="CU71" s="22"/>
      <c r="CY71" s="22"/>
      <c r="DC71" s="22"/>
      <c r="DG71" s="22"/>
      <c r="DK71" s="22"/>
      <c r="DO71" s="22"/>
      <c r="DS71" s="22"/>
      <c r="DW71" s="22"/>
      <c r="EA71" s="22"/>
      <c r="EE71" s="22"/>
      <c r="EI71" s="22"/>
      <c r="EM71" s="22"/>
      <c r="EQ71" s="22"/>
      <c r="EU71" s="22"/>
      <c r="EY71" s="22"/>
      <c r="FC71" s="22"/>
      <c r="FG71" s="22"/>
      <c r="FK71" s="22"/>
      <c r="FO71" s="22"/>
      <c r="FS71" s="22"/>
      <c r="FW71" s="22"/>
      <c r="GA71" s="22"/>
      <c r="GE71" s="22"/>
      <c r="GI71" s="22"/>
      <c r="GM71" s="22"/>
      <c r="GQ71" s="22"/>
      <c r="GU71" s="22"/>
      <c r="GY71" s="22"/>
      <c r="HC71" s="22"/>
      <c r="HG71" s="22"/>
      <c r="HK71" s="22"/>
      <c r="HO71" s="22"/>
      <c r="HS71" s="22"/>
      <c r="HW71" s="22"/>
      <c r="IA71" s="22"/>
      <c r="IE71" s="22"/>
      <c r="II71" s="22"/>
      <c r="IM71" s="22"/>
      <c r="IQ71" s="22"/>
      <c r="IU71" s="22"/>
    </row>
    <row r="72" s="4" customFormat="true" ht="14.9" hidden="false" customHeight="true" outlineLevel="0" collapsed="false">
      <c r="A72" s="24" t="n">
        <v>0.493055555555556</v>
      </c>
      <c r="B72" s="14" t="n">
        <f aca="false">COUNTIF($G72:$IV72,"K")</f>
        <v>0</v>
      </c>
      <c r="C72" s="14" t="n">
        <f aca="false">COUNTIF($G72:$IV72,"A")</f>
        <v>0</v>
      </c>
      <c r="D72" s="14" t="n">
        <f aca="false">COUNTIF($G72:$IV72,"T")</f>
        <v>1</v>
      </c>
      <c r="E72" s="14" t="n">
        <f aca="false">COUNTIF($G72:$IV72,"X")</f>
        <v>0</v>
      </c>
      <c r="F72" s="19" t="n">
        <f aca="false">SUM(B72:E72)</f>
        <v>1</v>
      </c>
      <c r="K72" s="22"/>
      <c r="O72" s="22"/>
      <c r="S72" s="22"/>
      <c r="W72" s="22"/>
      <c r="AA72" s="20" t="s">
        <v>372</v>
      </c>
      <c r="AE72" s="22"/>
      <c r="AI72" s="22"/>
      <c r="AM72" s="22"/>
      <c r="AQ72" s="22"/>
      <c r="AU72" s="22"/>
      <c r="AY72" s="22"/>
      <c r="BC72" s="22"/>
      <c r="BG72" s="22"/>
      <c r="BK72" s="22"/>
      <c r="BO72" s="22"/>
      <c r="BS72" s="22"/>
      <c r="BW72" s="22"/>
      <c r="CA72" s="22"/>
      <c r="CE72" s="22"/>
      <c r="CI72" s="22"/>
      <c r="CM72" s="22"/>
      <c r="CQ72" s="22"/>
      <c r="CU72" s="22"/>
      <c r="CY72" s="22"/>
      <c r="DC72" s="22"/>
      <c r="DG72" s="22"/>
      <c r="DK72" s="22"/>
      <c r="DO72" s="22"/>
      <c r="DS72" s="22"/>
      <c r="DW72" s="22"/>
      <c r="EA72" s="22"/>
      <c r="EE72" s="22"/>
      <c r="EI72" s="22"/>
      <c r="EM72" s="22"/>
      <c r="EQ72" s="22"/>
      <c r="EU72" s="22"/>
      <c r="EY72" s="22"/>
      <c r="FC72" s="22"/>
      <c r="FG72" s="22"/>
      <c r="FK72" s="22"/>
      <c r="FO72" s="22"/>
      <c r="FS72" s="22"/>
      <c r="FW72" s="22"/>
      <c r="GA72" s="22"/>
      <c r="GE72" s="22"/>
      <c r="GI72" s="22"/>
      <c r="GM72" s="22"/>
      <c r="GQ72" s="22"/>
      <c r="GU72" s="22"/>
      <c r="GY72" s="22"/>
      <c r="HC72" s="22"/>
      <c r="HG72" s="22"/>
      <c r="HK72" s="22"/>
      <c r="HO72" s="22"/>
      <c r="HS72" s="22"/>
      <c r="HW72" s="22"/>
      <c r="IA72" s="22"/>
      <c r="IE72" s="22"/>
      <c r="II72" s="22"/>
      <c r="IM72" s="22"/>
      <c r="IQ72" s="22"/>
      <c r="IU72" s="22"/>
    </row>
    <row r="73" s="4" customFormat="true" ht="14.9" hidden="false" customHeight="true" outlineLevel="0" collapsed="false">
      <c r="A73" s="24" t="n">
        <v>0.496527777777778</v>
      </c>
      <c r="B73" s="14" t="n">
        <f aca="false">COUNTIF($G73:$IV73,"K")</f>
        <v>0</v>
      </c>
      <c r="C73" s="14" t="n">
        <f aca="false">COUNTIF($G73:$IV73,"A")</f>
        <v>0</v>
      </c>
      <c r="D73" s="14" t="n">
        <f aca="false">COUNTIF($G73:$IV73,"T")</f>
        <v>1</v>
      </c>
      <c r="E73" s="14" t="n">
        <f aca="false">COUNTIF($G73:$IV73,"X")</f>
        <v>0</v>
      </c>
      <c r="F73" s="19" t="n">
        <f aca="false">SUM(B73:E73)</f>
        <v>1</v>
      </c>
      <c r="K73" s="22"/>
      <c r="O73" s="22"/>
      <c r="S73" s="22"/>
      <c r="W73" s="22"/>
      <c r="AA73" s="20" t="s">
        <v>372</v>
      </c>
      <c r="AE73" s="22"/>
      <c r="AI73" s="22"/>
      <c r="AM73" s="22"/>
      <c r="AQ73" s="22"/>
      <c r="AU73" s="22"/>
      <c r="AY73" s="22"/>
      <c r="BC73" s="22"/>
      <c r="BG73" s="22"/>
      <c r="BK73" s="22"/>
      <c r="BO73" s="22"/>
      <c r="BS73" s="22"/>
      <c r="BW73" s="22"/>
      <c r="CA73" s="22"/>
      <c r="CE73" s="22"/>
      <c r="CI73" s="22"/>
      <c r="CM73" s="22"/>
      <c r="CQ73" s="22"/>
      <c r="CU73" s="22"/>
      <c r="CY73" s="22"/>
      <c r="DC73" s="22"/>
      <c r="DG73" s="22"/>
      <c r="DK73" s="22"/>
      <c r="DO73" s="22"/>
      <c r="DS73" s="22"/>
      <c r="DW73" s="22"/>
      <c r="EA73" s="22"/>
      <c r="EE73" s="22"/>
      <c r="EI73" s="22"/>
      <c r="EM73" s="22"/>
      <c r="EQ73" s="22"/>
      <c r="EU73" s="22"/>
      <c r="EY73" s="22"/>
      <c r="FC73" s="22"/>
      <c r="FG73" s="22"/>
      <c r="FK73" s="22"/>
      <c r="FO73" s="22"/>
      <c r="FS73" s="22"/>
      <c r="FW73" s="22"/>
      <c r="GA73" s="22"/>
      <c r="GE73" s="22"/>
      <c r="GI73" s="22"/>
      <c r="GM73" s="22"/>
      <c r="GQ73" s="22"/>
      <c r="GU73" s="22"/>
      <c r="GY73" s="22"/>
      <c r="HC73" s="22"/>
      <c r="HG73" s="22"/>
      <c r="HK73" s="22"/>
      <c r="HO73" s="22"/>
      <c r="HS73" s="22"/>
      <c r="HW73" s="22"/>
      <c r="IA73" s="22"/>
      <c r="IE73" s="22"/>
      <c r="II73" s="22"/>
      <c r="IM73" s="22"/>
      <c r="IQ73" s="22"/>
      <c r="IU73" s="22"/>
    </row>
    <row r="74" s="4" customFormat="true" ht="14.9" hidden="false" customHeight="true" outlineLevel="0" collapsed="false">
      <c r="A74" s="23" t="n">
        <v>0.5</v>
      </c>
      <c r="B74" s="14" t="n">
        <f aca="false">COUNTIF($G74:$IV74,"K")</f>
        <v>0</v>
      </c>
      <c r="C74" s="14" t="n">
        <f aca="false">COUNTIF($G74:$IV74,"A")</f>
        <v>0</v>
      </c>
      <c r="D74" s="14" t="n">
        <f aca="false">COUNTIF($G74:$IV74,"T")</f>
        <v>1</v>
      </c>
      <c r="E74" s="14" t="n">
        <f aca="false">COUNTIF($G74:$IV74,"X")</f>
        <v>0</v>
      </c>
      <c r="F74" s="19" t="n">
        <f aca="false">SUM(B74:E74)</f>
        <v>1</v>
      </c>
      <c r="K74" s="22"/>
      <c r="O74" s="22"/>
      <c r="S74" s="22"/>
      <c r="W74" s="22"/>
      <c r="AA74" s="20" t="s">
        <v>372</v>
      </c>
      <c r="AE74" s="22"/>
      <c r="AI74" s="22"/>
      <c r="AM74" s="22"/>
      <c r="AQ74" s="22"/>
      <c r="AU74" s="22"/>
      <c r="AY74" s="22"/>
      <c r="BC74" s="22"/>
      <c r="BG74" s="22"/>
      <c r="BK74" s="22"/>
      <c r="BO74" s="22"/>
      <c r="BS74" s="22"/>
      <c r="BW74" s="22"/>
      <c r="CA74" s="22"/>
      <c r="CE74" s="22"/>
      <c r="CI74" s="22"/>
      <c r="CM74" s="22"/>
      <c r="CQ74" s="22"/>
      <c r="CU74" s="22"/>
      <c r="CY74" s="22"/>
      <c r="DC74" s="22"/>
      <c r="DG74" s="22"/>
      <c r="DK74" s="22"/>
      <c r="DO74" s="22"/>
      <c r="DS74" s="22"/>
      <c r="DW74" s="22"/>
      <c r="EA74" s="22"/>
      <c r="EE74" s="22"/>
      <c r="EI74" s="22"/>
      <c r="EM74" s="22"/>
      <c r="EQ74" s="22"/>
      <c r="EU74" s="22"/>
      <c r="EY74" s="22"/>
      <c r="FC74" s="22"/>
      <c r="FG74" s="22"/>
      <c r="FK74" s="22"/>
      <c r="FO74" s="22"/>
      <c r="FS74" s="22"/>
      <c r="FW74" s="22"/>
      <c r="GA74" s="22"/>
      <c r="GE74" s="22"/>
      <c r="GI74" s="22"/>
      <c r="GM74" s="22"/>
      <c r="GQ74" s="22"/>
      <c r="GU74" s="22"/>
      <c r="GY74" s="22"/>
      <c r="HC74" s="22"/>
      <c r="HG74" s="22"/>
      <c r="HK74" s="22"/>
      <c r="HO74" s="22"/>
      <c r="HS74" s="22"/>
      <c r="HW74" s="22"/>
      <c r="IA74" s="22"/>
      <c r="IE74" s="22"/>
      <c r="II74" s="22"/>
      <c r="IM74" s="22"/>
      <c r="IQ74" s="22"/>
      <c r="IU74" s="22"/>
    </row>
    <row r="75" s="4" customFormat="true" ht="14.9" hidden="false" customHeight="true" outlineLevel="0" collapsed="false">
      <c r="A75" s="24" t="n">
        <v>0.503472222222222</v>
      </c>
      <c r="B75" s="14" t="n">
        <f aca="false">COUNTIF($G75:$IV75,"K")</f>
        <v>0</v>
      </c>
      <c r="C75" s="14" t="n">
        <f aca="false">COUNTIF($G75:$IV75,"A")</f>
        <v>0</v>
      </c>
      <c r="D75" s="14" t="n">
        <f aca="false">COUNTIF($G75:$IV75,"T")</f>
        <v>1</v>
      </c>
      <c r="E75" s="14" t="n">
        <f aca="false">COUNTIF($G75:$IV75,"X")</f>
        <v>0</v>
      </c>
      <c r="F75" s="19" t="n">
        <f aca="false">SUM(B75:E75)</f>
        <v>1</v>
      </c>
      <c r="K75" s="22"/>
      <c r="O75" s="22"/>
      <c r="S75" s="22"/>
      <c r="W75" s="22"/>
      <c r="AA75" s="20" t="s">
        <v>372</v>
      </c>
      <c r="AE75" s="22"/>
      <c r="AI75" s="22"/>
      <c r="AM75" s="22"/>
      <c r="AQ75" s="22"/>
      <c r="AU75" s="22"/>
      <c r="AY75" s="22"/>
      <c r="BC75" s="22"/>
      <c r="BG75" s="22"/>
      <c r="BK75" s="22"/>
      <c r="BO75" s="22"/>
      <c r="BS75" s="22"/>
      <c r="BW75" s="22"/>
      <c r="CA75" s="22"/>
      <c r="CE75" s="22"/>
      <c r="CI75" s="22"/>
      <c r="CM75" s="22"/>
      <c r="CQ75" s="22"/>
      <c r="CU75" s="22"/>
      <c r="CY75" s="22"/>
      <c r="DC75" s="22"/>
      <c r="DG75" s="22"/>
      <c r="DK75" s="22"/>
      <c r="DO75" s="22"/>
      <c r="DS75" s="22"/>
      <c r="DW75" s="22"/>
      <c r="EA75" s="22"/>
      <c r="EE75" s="22"/>
      <c r="EI75" s="22"/>
      <c r="EM75" s="22"/>
      <c r="EQ75" s="22"/>
      <c r="EU75" s="22"/>
      <c r="EY75" s="22"/>
      <c r="FC75" s="22"/>
      <c r="FG75" s="22"/>
      <c r="FK75" s="22"/>
      <c r="FO75" s="22"/>
      <c r="FS75" s="22"/>
      <c r="FW75" s="22"/>
      <c r="GA75" s="22"/>
      <c r="GE75" s="22"/>
      <c r="GI75" s="22"/>
      <c r="GM75" s="22"/>
      <c r="GQ75" s="22"/>
      <c r="GU75" s="22"/>
      <c r="GY75" s="22"/>
      <c r="HC75" s="22"/>
      <c r="HG75" s="22"/>
      <c r="HK75" s="22"/>
      <c r="HO75" s="22"/>
      <c r="HS75" s="22"/>
      <c r="HW75" s="22"/>
      <c r="IA75" s="22"/>
      <c r="IE75" s="22"/>
      <c r="II75" s="22"/>
      <c r="IM75" s="22"/>
      <c r="IQ75" s="22"/>
      <c r="IU75" s="22"/>
    </row>
    <row r="76" s="4" customFormat="true" ht="14.9" hidden="false" customHeight="true" outlineLevel="0" collapsed="false">
      <c r="A76" s="24" t="n">
        <v>0.506944444444444</v>
      </c>
      <c r="B76" s="14" t="n">
        <f aca="false">COUNTIF($G76:$IV76,"K")</f>
        <v>0</v>
      </c>
      <c r="C76" s="14" t="n">
        <f aca="false">COUNTIF($G76:$IV76,"A")</f>
        <v>0</v>
      </c>
      <c r="D76" s="14" t="n">
        <f aca="false">COUNTIF($G76:$IV76,"T")</f>
        <v>1</v>
      </c>
      <c r="E76" s="14" t="n">
        <f aca="false">COUNTIF($G76:$IV76,"X")</f>
        <v>0</v>
      </c>
      <c r="F76" s="19" t="n">
        <f aca="false">SUM(B76:E76)</f>
        <v>1</v>
      </c>
      <c r="K76" s="22"/>
      <c r="O76" s="22"/>
      <c r="S76" s="22"/>
      <c r="W76" s="22"/>
      <c r="AA76" s="20" t="s">
        <v>372</v>
      </c>
      <c r="AE76" s="22"/>
      <c r="AI76" s="22"/>
      <c r="AM76" s="22"/>
      <c r="AQ76" s="22"/>
      <c r="AU76" s="22"/>
      <c r="AY76" s="22"/>
      <c r="BC76" s="22"/>
      <c r="BG76" s="22"/>
      <c r="BK76" s="22"/>
      <c r="BO76" s="22"/>
      <c r="BS76" s="22"/>
      <c r="BW76" s="22"/>
      <c r="CA76" s="22"/>
      <c r="CE76" s="22"/>
      <c r="CI76" s="22"/>
      <c r="CM76" s="22"/>
      <c r="CQ76" s="22"/>
      <c r="CU76" s="22"/>
      <c r="CY76" s="22"/>
      <c r="DC76" s="22"/>
      <c r="DG76" s="22"/>
      <c r="DK76" s="22"/>
      <c r="DO76" s="22"/>
      <c r="DS76" s="22"/>
      <c r="DW76" s="22"/>
      <c r="EA76" s="22"/>
      <c r="EE76" s="22"/>
      <c r="EI76" s="22"/>
      <c r="EM76" s="22"/>
      <c r="EQ76" s="22"/>
      <c r="EU76" s="22"/>
      <c r="EY76" s="22"/>
      <c r="FC76" s="22"/>
      <c r="FG76" s="22"/>
      <c r="FK76" s="22"/>
      <c r="FO76" s="22"/>
      <c r="FS76" s="22"/>
      <c r="FW76" s="22"/>
      <c r="GA76" s="22"/>
      <c r="GE76" s="22"/>
      <c r="GI76" s="22"/>
      <c r="GM76" s="22"/>
      <c r="GQ76" s="22"/>
      <c r="GU76" s="22"/>
      <c r="GY76" s="22"/>
      <c r="HC76" s="22"/>
      <c r="HG76" s="22"/>
      <c r="HK76" s="22"/>
      <c r="HO76" s="22"/>
      <c r="HS76" s="22"/>
      <c r="HW76" s="22"/>
      <c r="IA76" s="22"/>
      <c r="IE76" s="22"/>
      <c r="II76" s="22"/>
      <c r="IM76" s="22"/>
      <c r="IQ76" s="22"/>
      <c r="IU76" s="22"/>
    </row>
    <row r="77" s="4" customFormat="true" ht="14.9" hidden="false" customHeight="true" outlineLevel="0" collapsed="false">
      <c r="A77" s="24" t="n">
        <v>0.510416666666667</v>
      </c>
      <c r="B77" s="14" t="n">
        <f aca="false">COUNTIF($G77:$IV77,"K")</f>
        <v>0</v>
      </c>
      <c r="C77" s="14" t="n">
        <f aca="false">COUNTIF($G77:$IV77,"A")</f>
        <v>0</v>
      </c>
      <c r="D77" s="14" t="n">
        <f aca="false">COUNTIF($G77:$IV77,"T")</f>
        <v>1</v>
      </c>
      <c r="E77" s="14" t="n">
        <f aca="false">COUNTIF($G77:$IV77,"X")</f>
        <v>0</v>
      </c>
      <c r="F77" s="19" t="n">
        <f aca="false">SUM(B77:E77)</f>
        <v>1</v>
      </c>
      <c r="K77" s="22"/>
      <c r="O77" s="22"/>
      <c r="S77" s="22"/>
      <c r="W77" s="22"/>
      <c r="AA77" s="20" t="s">
        <v>372</v>
      </c>
      <c r="AE77" s="22"/>
      <c r="AI77" s="22"/>
      <c r="AM77" s="22"/>
      <c r="AQ77" s="22"/>
      <c r="AU77" s="22"/>
      <c r="AY77" s="22"/>
      <c r="BC77" s="22"/>
      <c r="BG77" s="22"/>
      <c r="BK77" s="22"/>
      <c r="BO77" s="22"/>
      <c r="BS77" s="22"/>
      <c r="BW77" s="22"/>
      <c r="CA77" s="22"/>
      <c r="CE77" s="22"/>
      <c r="CI77" s="22"/>
      <c r="CM77" s="22"/>
      <c r="CQ77" s="22"/>
      <c r="CU77" s="22"/>
      <c r="CY77" s="22"/>
      <c r="DC77" s="22"/>
      <c r="DG77" s="22"/>
      <c r="DK77" s="22"/>
      <c r="DO77" s="22"/>
      <c r="DS77" s="22"/>
      <c r="DW77" s="22"/>
      <c r="EA77" s="22"/>
      <c r="EE77" s="22"/>
      <c r="EI77" s="22"/>
      <c r="EM77" s="22"/>
      <c r="EQ77" s="22"/>
      <c r="EU77" s="22"/>
      <c r="EY77" s="22"/>
      <c r="FC77" s="22"/>
      <c r="FG77" s="22"/>
      <c r="FK77" s="22"/>
      <c r="FO77" s="22"/>
      <c r="FS77" s="22"/>
      <c r="FW77" s="22"/>
      <c r="GA77" s="22"/>
      <c r="GE77" s="22"/>
      <c r="GI77" s="22"/>
      <c r="GM77" s="22"/>
      <c r="GQ77" s="22"/>
      <c r="GU77" s="22"/>
      <c r="GY77" s="22"/>
      <c r="HC77" s="22"/>
      <c r="HG77" s="22"/>
      <c r="HK77" s="22"/>
      <c r="HO77" s="22"/>
      <c r="HS77" s="22"/>
      <c r="HW77" s="22"/>
      <c r="IA77" s="22"/>
      <c r="IE77" s="22"/>
      <c r="II77" s="22"/>
      <c r="IM77" s="22"/>
      <c r="IQ77" s="22"/>
      <c r="IU77" s="22"/>
    </row>
    <row r="78" s="4" customFormat="true" ht="14.9" hidden="false" customHeight="true" outlineLevel="0" collapsed="false">
      <c r="A78" s="24" t="n">
        <v>0.513888888888889</v>
      </c>
      <c r="B78" s="14" t="n">
        <f aca="false">COUNTIF($G78:$IV78,"K")</f>
        <v>0</v>
      </c>
      <c r="C78" s="14" t="n">
        <f aca="false">COUNTIF($G78:$IV78,"A")</f>
        <v>0</v>
      </c>
      <c r="D78" s="14" t="n">
        <f aca="false">COUNTIF($G78:$IV78,"T")</f>
        <v>1</v>
      </c>
      <c r="E78" s="14" t="n">
        <f aca="false">COUNTIF($G78:$IV78,"X")</f>
        <v>0</v>
      </c>
      <c r="F78" s="19" t="n">
        <f aca="false">SUM(B78:E78)</f>
        <v>1</v>
      </c>
      <c r="K78" s="22"/>
      <c r="O78" s="22"/>
      <c r="S78" s="22"/>
      <c r="W78" s="22"/>
      <c r="AA78" s="20" t="s">
        <v>372</v>
      </c>
      <c r="AE78" s="22"/>
      <c r="AI78" s="22"/>
      <c r="AM78" s="22"/>
      <c r="AQ78" s="22"/>
      <c r="AU78" s="22"/>
      <c r="AY78" s="22"/>
      <c r="BC78" s="22"/>
      <c r="BG78" s="22"/>
      <c r="BK78" s="22"/>
      <c r="BO78" s="22"/>
      <c r="BS78" s="22"/>
      <c r="BW78" s="22"/>
      <c r="CA78" s="22"/>
      <c r="CE78" s="22"/>
      <c r="CI78" s="22"/>
      <c r="CM78" s="22"/>
      <c r="CQ78" s="22"/>
      <c r="CU78" s="22"/>
      <c r="CY78" s="22"/>
      <c r="DC78" s="22"/>
      <c r="DG78" s="22"/>
      <c r="DK78" s="22"/>
      <c r="DO78" s="22"/>
      <c r="DS78" s="22"/>
      <c r="DW78" s="22"/>
      <c r="EA78" s="22"/>
      <c r="EE78" s="22"/>
      <c r="EI78" s="22"/>
      <c r="EM78" s="22"/>
      <c r="EQ78" s="22"/>
      <c r="EU78" s="22"/>
      <c r="EY78" s="22"/>
      <c r="FC78" s="22"/>
      <c r="FG78" s="22"/>
      <c r="FK78" s="22"/>
      <c r="FO78" s="22"/>
      <c r="FS78" s="22"/>
      <c r="FW78" s="22"/>
      <c r="GA78" s="22"/>
      <c r="GE78" s="22"/>
      <c r="GI78" s="22"/>
      <c r="GM78" s="22"/>
      <c r="GQ78" s="22"/>
      <c r="GU78" s="22"/>
      <c r="GY78" s="22"/>
      <c r="HC78" s="22"/>
      <c r="HG78" s="22"/>
      <c r="HK78" s="22"/>
      <c r="HO78" s="22"/>
      <c r="HS78" s="22"/>
      <c r="HW78" s="22"/>
      <c r="IA78" s="22"/>
      <c r="IE78" s="22"/>
      <c r="II78" s="22"/>
      <c r="IM78" s="22"/>
      <c r="IQ78" s="22"/>
      <c r="IU78" s="22"/>
    </row>
    <row r="79" s="4" customFormat="true" ht="14.9" hidden="false" customHeight="true" outlineLevel="0" collapsed="false">
      <c r="A79" s="24" t="n">
        <v>0.517361111111111</v>
      </c>
      <c r="B79" s="14" t="n">
        <f aca="false">COUNTIF($G79:$IV79,"K")</f>
        <v>0</v>
      </c>
      <c r="C79" s="14" t="n">
        <f aca="false">COUNTIF($G79:$IV79,"A")</f>
        <v>0</v>
      </c>
      <c r="D79" s="14" t="n">
        <f aca="false">COUNTIF($G79:$IV79,"T")</f>
        <v>1</v>
      </c>
      <c r="E79" s="14" t="n">
        <f aca="false">COUNTIF($G79:$IV79,"X")</f>
        <v>0</v>
      </c>
      <c r="F79" s="19" t="n">
        <f aca="false">SUM(B79:E79)</f>
        <v>1</v>
      </c>
      <c r="K79" s="22"/>
      <c r="O79" s="22"/>
      <c r="S79" s="22"/>
      <c r="W79" s="22"/>
      <c r="AA79" s="20" t="s">
        <v>372</v>
      </c>
      <c r="AE79" s="22"/>
      <c r="AI79" s="22"/>
      <c r="AM79" s="22"/>
      <c r="AQ79" s="22"/>
      <c r="AU79" s="22"/>
      <c r="AY79" s="22"/>
      <c r="BC79" s="22"/>
      <c r="BG79" s="22"/>
      <c r="BK79" s="22"/>
      <c r="BO79" s="22"/>
      <c r="BS79" s="22"/>
      <c r="BW79" s="22"/>
      <c r="CA79" s="22"/>
      <c r="CE79" s="22"/>
      <c r="CI79" s="22"/>
      <c r="CM79" s="22"/>
      <c r="CQ79" s="22"/>
      <c r="CU79" s="22"/>
      <c r="CY79" s="22"/>
      <c r="DC79" s="22"/>
      <c r="DG79" s="22"/>
      <c r="DK79" s="22"/>
      <c r="DO79" s="22"/>
      <c r="DS79" s="22"/>
      <c r="DW79" s="22"/>
      <c r="EA79" s="22"/>
      <c r="EE79" s="22"/>
      <c r="EI79" s="22"/>
      <c r="EM79" s="22"/>
      <c r="EQ79" s="22"/>
      <c r="EU79" s="22"/>
      <c r="EY79" s="22"/>
      <c r="FC79" s="22"/>
      <c r="FG79" s="22"/>
      <c r="FK79" s="22"/>
      <c r="FO79" s="22"/>
      <c r="FS79" s="22"/>
      <c r="FW79" s="22"/>
      <c r="GA79" s="22"/>
      <c r="GE79" s="22"/>
      <c r="GI79" s="22"/>
      <c r="GM79" s="22"/>
      <c r="GQ79" s="22"/>
      <c r="GU79" s="22"/>
      <c r="GY79" s="22"/>
      <c r="HC79" s="22"/>
      <c r="HG79" s="22"/>
      <c r="HK79" s="22"/>
      <c r="HO79" s="22"/>
      <c r="HS79" s="22"/>
      <c r="HW79" s="22"/>
      <c r="IA79" s="22"/>
      <c r="IE79" s="22"/>
      <c r="II79" s="22"/>
      <c r="IM79" s="22"/>
      <c r="IQ79" s="22"/>
      <c r="IU79" s="22"/>
    </row>
    <row r="80" s="4" customFormat="true" ht="14.9" hidden="false" customHeight="true" outlineLevel="0" collapsed="false">
      <c r="A80" s="24" t="n">
        <v>0.520833333333333</v>
      </c>
      <c r="B80" s="14" t="n">
        <f aca="false">COUNTIF($G80:$IV80,"K")</f>
        <v>0</v>
      </c>
      <c r="C80" s="14" t="n">
        <f aca="false">COUNTIF($G80:$IV80,"A")</f>
        <v>0</v>
      </c>
      <c r="D80" s="14" t="n">
        <f aca="false">COUNTIF($G80:$IV80,"T")</f>
        <v>1</v>
      </c>
      <c r="E80" s="14" t="n">
        <f aca="false">COUNTIF($G80:$IV80,"X")</f>
        <v>0</v>
      </c>
      <c r="F80" s="19" t="n">
        <f aca="false">SUM(B80:E80)</f>
        <v>1</v>
      </c>
      <c r="K80" s="22"/>
      <c r="O80" s="22"/>
      <c r="S80" s="22"/>
      <c r="W80" s="22"/>
      <c r="AA80" s="20" t="s">
        <v>372</v>
      </c>
      <c r="AE80" s="22"/>
      <c r="AI80" s="22"/>
      <c r="AM80" s="22"/>
      <c r="AQ80" s="22"/>
      <c r="AU80" s="22"/>
      <c r="AY80" s="22"/>
      <c r="BC80" s="22"/>
      <c r="BG80" s="22"/>
      <c r="BK80" s="22"/>
      <c r="BO80" s="22"/>
      <c r="BS80" s="22"/>
      <c r="BW80" s="22"/>
      <c r="CA80" s="22"/>
      <c r="CE80" s="22"/>
      <c r="CI80" s="22"/>
      <c r="CM80" s="22"/>
      <c r="CQ80" s="22"/>
      <c r="CU80" s="22"/>
      <c r="CY80" s="22"/>
      <c r="DC80" s="22"/>
      <c r="DG80" s="22"/>
      <c r="DK80" s="22"/>
      <c r="DO80" s="22"/>
      <c r="DS80" s="22"/>
      <c r="DW80" s="22"/>
      <c r="EA80" s="22"/>
      <c r="EE80" s="22"/>
      <c r="EI80" s="22"/>
      <c r="EM80" s="22"/>
      <c r="EQ80" s="22"/>
      <c r="EU80" s="22"/>
      <c r="EY80" s="22"/>
      <c r="FC80" s="22"/>
      <c r="FG80" s="22"/>
      <c r="FK80" s="22"/>
      <c r="FO80" s="22"/>
      <c r="FS80" s="22"/>
      <c r="FW80" s="22"/>
      <c r="GA80" s="22"/>
      <c r="GE80" s="22"/>
      <c r="GI80" s="22"/>
      <c r="GM80" s="22"/>
      <c r="GQ80" s="22"/>
      <c r="GU80" s="22"/>
      <c r="GY80" s="22"/>
      <c r="HC80" s="22"/>
      <c r="HG80" s="22"/>
      <c r="HK80" s="22"/>
      <c r="HO80" s="22"/>
      <c r="HS80" s="22"/>
      <c r="HW80" s="22"/>
      <c r="IA80" s="22"/>
      <c r="IE80" s="22"/>
      <c r="II80" s="22"/>
      <c r="IM80" s="22"/>
      <c r="IQ80" s="22"/>
      <c r="IU80" s="22"/>
    </row>
    <row r="81" s="4" customFormat="true" ht="14.9" hidden="false" customHeight="true" outlineLevel="0" collapsed="false">
      <c r="A81" s="24" t="n">
        <v>0.524305555555556</v>
      </c>
      <c r="B81" s="14" t="n">
        <f aca="false">COUNTIF($G81:$IV81,"K")</f>
        <v>0</v>
      </c>
      <c r="C81" s="14" t="n">
        <f aca="false">COUNTIF($G81:$IV81,"A")</f>
        <v>0</v>
      </c>
      <c r="D81" s="14" t="n">
        <f aca="false">COUNTIF($G81:$IV81,"T")</f>
        <v>1</v>
      </c>
      <c r="E81" s="14" t="n">
        <f aca="false">COUNTIF($G81:$IV81,"X")</f>
        <v>0</v>
      </c>
      <c r="F81" s="19" t="n">
        <f aca="false">SUM(B81:E81)</f>
        <v>1</v>
      </c>
      <c r="K81" s="22"/>
      <c r="O81" s="22"/>
      <c r="S81" s="22"/>
      <c r="W81" s="22"/>
      <c r="AA81" s="20" t="s">
        <v>372</v>
      </c>
      <c r="AE81" s="22"/>
      <c r="AI81" s="22"/>
      <c r="AM81" s="22"/>
      <c r="AQ81" s="22"/>
      <c r="AU81" s="22"/>
      <c r="AY81" s="22"/>
      <c r="BC81" s="22"/>
      <c r="BG81" s="22"/>
      <c r="BK81" s="22"/>
      <c r="BO81" s="22"/>
      <c r="BS81" s="22"/>
      <c r="BW81" s="22"/>
      <c r="CA81" s="22"/>
      <c r="CE81" s="22"/>
      <c r="CI81" s="22"/>
      <c r="CM81" s="22"/>
      <c r="CQ81" s="22"/>
      <c r="CU81" s="22"/>
      <c r="CY81" s="22"/>
      <c r="DC81" s="22"/>
      <c r="DG81" s="22"/>
      <c r="DK81" s="22"/>
      <c r="DO81" s="22"/>
      <c r="DS81" s="22"/>
      <c r="DW81" s="22"/>
      <c r="EA81" s="22"/>
      <c r="EE81" s="22"/>
      <c r="EI81" s="22"/>
      <c r="EM81" s="22"/>
      <c r="EQ81" s="22"/>
      <c r="EU81" s="22"/>
      <c r="EY81" s="22"/>
      <c r="FC81" s="22"/>
      <c r="FG81" s="22"/>
      <c r="FK81" s="22"/>
      <c r="FO81" s="22"/>
      <c r="FS81" s="22"/>
      <c r="FW81" s="22"/>
      <c r="GA81" s="22"/>
      <c r="GE81" s="22"/>
      <c r="GI81" s="22"/>
      <c r="GM81" s="22"/>
      <c r="GQ81" s="22"/>
      <c r="GU81" s="22"/>
      <c r="GY81" s="22"/>
      <c r="HC81" s="22"/>
      <c r="HG81" s="22"/>
      <c r="HK81" s="22"/>
      <c r="HO81" s="22"/>
      <c r="HS81" s="22"/>
      <c r="HW81" s="22"/>
      <c r="IA81" s="22"/>
      <c r="IE81" s="22"/>
      <c r="II81" s="22"/>
      <c r="IM81" s="22"/>
      <c r="IQ81" s="22"/>
      <c r="IU81" s="22"/>
    </row>
    <row r="82" s="4" customFormat="true" ht="14.9" hidden="false" customHeight="true" outlineLevel="0" collapsed="false">
      <c r="A82" s="24" t="n">
        <v>0.527777777777778</v>
      </c>
      <c r="B82" s="14" t="n">
        <f aca="false">COUNTIF($G82:$IV82,"K")</f>
        <v>0</v>
      </c>
      <c r="C82" s="14" t="n">
        <f aca="false">COUNTIF($G82:$IV82,"A")</f>
        <v>0</v>
      </c>
      <c r="D82" s="14" t="n">
        <f aca="false">COUNTIF($G82:$IV82,"T")</f>
        <v>1</v>
      </c>
      <c r="E82" s="14" t="n">
        <f aca="false">COUNTIF($G82:$IV82,"X")</f>
        <v>0</v>
      </c>
      <c r="F82" s="19" t="n">
        <f aca="false">SUM(B82:E82)</f>
        <v>1</v>
      </c>
      <c r="K82" s="22"/>
      <c r="O82" s="22"/>
      <c r="S82" s="22"/>
      <c r="W82" s="22"/>
      <c r="AA82" s="20" t="s">
        <v>372</v>
      </c>
      <c r="AE82" s="22"/>
      <c r="AI82" s="22"/>
      <c r="AM82" s="22"/>
      <c r="AQ82" s="22"/>
      <c r="AU82" s="22"/>
      <c r="AY82" s="22"/>
      <c r="BC82" s="22"/>
      <c r="BG82" s="22"/>
      <c r="BK82" s="22"/>
      <c r="BO82" s="22"/>
      <c r="BS82" s="22"/>
      <c r="BW82" s="22"/>
      <c r="CA82" s="22"/>
      <c r="CE82" s="22"/>
      <c r="CI82" s="22"/>
      <c r="CM82" s="22"/>
      <c r="CQ82" s="22"/>
      <c r="CU82" s="22"/>
      <c r="CY82" s="22"/>
      <c r="DC82" s="22"/>
      <c r="DG82" s="22"/>
      <c r="DK82" s="22"/>
      <c r="DO82" s="22"/>
      <c r="DS82" s="22"/>
      <c r="DW82" s="22"/>
      <c r="EA82" s="22"/>
      <c r="EE82" s="22"/>
      <c r="EI82" s="22"/>
      <c r="EM82" s="22"/>
      <c r="EQ82" s="22"/>
      <c r="EU82" s="22"/>
      <c r="EY82" s="22"/>
      <c r="FC82" s="22"/>
      <c r="FG82" s="22"/>
      <c r="FK82" s="22"/>
      <c r="FO82" s="22"/>
      <c r="FS82" s="22"/>
      <c r="FW82" s="22"/>
      <c r="GA82" s="22"/>
      <c r="GE82" s="22"/>
      <c r="GI82" s="22"/>
      <c r="GM82" s="22"/>
      <c r="GQ82" s="22"/>
      <c r="GU82" s="22"/>
      <c r="GY82" s="22"/>
      <c r="HC82" s="22"/>
      <c r="HG82" s="22"/>
      <c r="HK82" s="22"/>
      <c r="HO82" s="22"/>
      <c r="HS82" s="22"/>
      <c r="HW82" s="22"/>
      <c r="IA82" s="22"/>
      <c r="IE82" s="22"/>
      <c r="II82" s="22"/>
      <c r="IM82" s="22"/>
      <c r="IQ82" s="22"/>
      <c r="IU82" s="22"/>
    </row>
    <row r="83" s="4" customFormat="true" ht="14.9" hidden="false" customHeight="true" outlineLevel="0" collapsed="false">
      <c r="A83" s="24" t="n">
        <v>0.53125</v>
      </c>
      <c r="B83" s="14" t="n">
        <f aca="false">COUNTIF($G83:$IV83,"K")</f>
        <v>0</v>
      </c>
      <c r="C83" s="14" t="n">
        <f aca="false">COUNTIF($G83:$IV83,"A")</f>
        <v>0</v>
      </c>
      <c r="D83" s="14" t="n">
        <f aca="false">COUNTIF($G83:$IV83,"T")</f>
        <v>1</v>
      </c>
      <c r="E83" s="14" t="n">
        <f aca="false">COUNTIF($G83:$IV83,"X")</f>
        <v>0</v>
      </c>
      <c r="F83" s="19" t="n">
        <f aca="false">SUM(B83:E83)</f>
        <v>1</v>
      </c>
      <c r="K83" s="22"/>
      <c r="O83" s="22"/>
      <c r="S83" s="22"/>
      <c r="W83" s="22"/>
      <c r="AA83" s="20" t="s">
        <v>372</v>
      </c>
      <c r="AE83" s="22"/>
      <c r="AI83" s="22"/>
      <c r="AM83" s="22"/>
      <c r="AQ83" s="22"/>
      <c r="AU83" s="22"/>
      <c r="AY83" s="22"/>
      <c r="BC83" s="22"/>
      <c r="BG83" s="22"/>
      <c r="BK83" s="22"/>
      <c r="BO83" s="22"/>
      <c r="BS83" s="22"/>
      <c r="BW83" s="22"/>
      <c r="CA83" s="22"/>
      <c r="CE83" s="22"/>
      <c r="CI83" s="22"/>
      <c r="CM83" s="22"/>
      <c r="CQ83" s="22"/>
      <c r="CU83" s="22"/>
      <c r="CY83" s="22"/>
      <c r="DC83" s="22"/>
      <c r="DG83" s="22"/>
      <c r="DK83" s="22"/>
      <c r="DO83" s="22"/>
      <c r="DS83" s="22"/>
      <c r="DW83" s="22"/>
      <c r="EA83" s="22"/>
      <c r="EE83" s="22"/>
      <c r="EI83" s="22"/>
      <c r="EM83" s="22"/>
      <c r="EQ83" s="22"/>
      <c r="EU83" s="22"/>
      <c r="EY83" s="22"/>
      <c r="FC83" s="22"/>
      <c r="FG83" s="22"/>
      <c r="FK83" s="22"/>
      <c r="FO83" s="22"/>
      <c r="FS83" s="22"/>
      <c r="FW83" s="22"/>
      <c r="GA83" s="22"/>
      <c r="GE83" s="22"/>
      <c r="GI83" s="22"/>
      <c r="GM83" s="22"/>
      <c r="GQ83" s="22"/>
      <c r="GU83" s="22"/>
      <c r="GY83" s="22"/>
      <c r="HC83" s="22"/>
      <c r="HG83" s="22"/>
      <c r="HK83" s="22"/>
      <c r="HO83" s="22"/>
      <c r="HS83" s="22"/>
      <c r="HW83" s="22"/>
      <c r="IA83" s="22"/>
      <c r="IE83" s="22"/>
      <c r="II83" s="22"/>
      <c r="IM83" s="22"/>
      <c r="IQ83" s="22"/>
      <c r="IU83" s="22"/>
    </row>
    <row r="84" s="4" customFormat="true" ht="14.9" hidden="false" customHeight="true" outlineLevel="0" collapsed="false">
      <c r="A84" s="24" t="n">
        <v>0.534722222222222</v>
      </c>
      <c r="B84" s="14" t="n">
        <f aca="false">COUNTIF($G84:$IV84,"K")</f>
        <v>0</v>
      </c>
      <c r="C84" s="14" t="n">
        <f aca="false">COUNTIF($G84:$IV84,"A")</f>
        <v>0</v>
      </c>
      <c r="D84" s="14" t="n">
        <f aca="false">COUNTIF($G84:$IV84,"T")</f>
        <v>1</v>
      </c>
      <c r="E84" s="14" t="n">
        <f aca="false">COUNTIF($G84:$IV84,"X")</f>
        <v>0</v>
      </c>
      <c r="F84" s="19" t="n">
        <f aca="false">SUM(B84:E84)</f>
        <v>1</v>
      </c>
      <c r="K84" s="22"/>
      <c r="O84" s="22"/>
      <c r="S84" s="22"/>
      <c r="W84" s="22"/>
      <c r="AA84" s="20" t="s">
        <v>372</v>
      </c>
      <c r="AE84" s="22"/>
      <c r="AI84" s="22"/>
      <c r="AM84" s="22"/>
      <c r="AQ84" s="22"/>
      <c r="AU84" s="22"/>
      <c r="AY84" s="22"/>
      <c r="BC84" s="22"/>
      <c r="BG84" s="22"/>
      <c r="BK84" s="22"/>
      <c r="BO84" s="22"/>
      <c r="BS84" s="22"/>
      <c r="BW84" s="22"/>
      <c r="CA84" s="22"/>
      <c r="CE84" s="22"/>
      <c r="CI84" s="22"/>
      <c r="CM84" s="22"/>
      <c r="CQ84" s="22"/>
      <c r="CU84" s="22"/>
      <c r="CY84" s="22"/>
      <c r="DC84" s="22"/>
      <c r="DG84" s="22"/>
      <c r="DK84" s="22"/>
      <c r="DO84" s="22"/>
      <c r="DS84" s="22"/>
      <c r="DW84" s="22"/>
      <c r="EA84" s="22"/>
      <c r="EE84" s="22"/>
      <c r="EI84" s="22"/>
      <c r="EM84" s="22"/>
      <c r="EQ84" s="22"/>
      <c r="EU84" s="22"/>
      <c r="EY84" s="22"/>
      <c r="FC84" s="22"/>
      <c r="FG84" s="22"/>
      <c r="FK84" s="22"/>
      <c r="FO84" s="22"/>
      <c r="FS84" s="22"/>
      <c r="FW84" s="22"/>
      <c r="GA84" s="22"/>
      <c r="GE84" s="22"/>
      <c r="GI84" s="22"/>
      <c r="GM84" s="22"/>
      <c r="GQ84" s="22"/>
      <c r="GU84" s="22"/>
      <c r="GY84" s="22"/>
      <c r="HC84" s="22"/>
      <c r="HG84" s="22"/>
      <c r="HK84" s="22"/>
      <c r="HO84" s="22"/>
      <c r="HS84" s="22"/>
      <c r="HW84" s="22"/>
      <c r="IA84" s="22"/>
      <c r="IE84" s="22"/>
      <c r="II84" s="22"/>
      <c r="IM84" s="22"/>
      <c r="IQ84" s="22"/>
      <c r="IU84" s="22"/>
    </row>
    <row r="85" s="4" customFormat="true" ht="14.9" hidden="false" customHeight="true" outlineLevel="0" collapsed="false">
      <c r="A85" s="24" t="n">
        <v>0.538194444444444</v>
      </c>
      <c r="B85" s="14" t="n">
        <f aca="false">COUNTIF($G85:$IV85,"K")</f>
        <v>0</v>
      </c>
      <c r="C85" s="14" t="n">
        <f aca="false">COUNTIF($G85:$IV85,"A")</f>
        <v>0</v>
      </c>
      <c r="D85" s="14" t="n">
        <f aca="false">COUNTIF($G85:$IV85,"T")</f>
        <v>1</v>
      </c>
      <c r="E85" s="14" t="n">
        <f aca="false">COUNTIF($G85:$IV85,"X")</f>
        <v>0</v>
      </c>
      <c r="F85" s="19" t="n">
        <f aca="false">SUM(B85:E85)</f>
        <v>1</v>
      </c>
      <c r="K85" s="22"/>
      <c r="O85" s="22"/>
      <c r="S85" s="22"/>
      <c r="W85" s="22"/>
      <c r="AA85" s="20" t="s">
        <v>372</v>
      </c>
      <c r="AE85" s="22"/>
      <c r="AI85" s="22"/>
      <c r="AM85" s="22"/>
      <c r="AQ85" s="22"/>
      <c r="AU85" s="22"/>
      <c r="AY85" s="22"/>
      <c r="BC85" s="22"/>
      <c r="BG85" s="22"/>
      <c r="BK85" s="22"/>
      <c r="BO85" s="22"/>
      <c r="BS85" s="22"/>
      <c r="BW85" s="22"/>
      <c r="CA85" s="22"/>
      <c r="CE85" s="22"/>
      <c r="CI85" s="22"/>
      <c r="CM85" s="22"/>
      <c r="CQ85" s="22"/>
      <c r="CU85" s="22"/>
      <c r="CY85" s="22"/>
      <c r="DC85" s="22"/>
      <c r="DG85" s="22"/>
      <c r="DK85" s="22"/>
      <c r="DO85" s="22"/>
      <c r="DS85" s="22"/>
      <c r="DW85" s="22"/>
      <c r="EA85" s="22"/>
      <c r="EE85" s="22"/>
      <c r="EI85" s="22"/>
      <c r="EM85" s="22"/>
      <c r="EQ85" s="22"/>
      <c r="EU85" s="22"/>
      <c r="EY85" s="22"/>
      <c r="FC85" s="22"/>
      <c r="FG85" s="22"/>
      <c r="FK85" s="22"/>
      <c r="FO85" s="22"/>
      <c r="FS85" s="22"/>
      <c r="FW85" s="22"/>
      <c r="GA85" s="22"/>
      <c r="GE85" s="22"/>
      <c r="GI85" s="22"/>
      <c r="GM85" s="22"/>
      <c r="GQ85" s="22"/>
      <c r="GU85" s="22"/>
      <c r="GY85" s="22"/>
      <c r="HC85" s="22"/>
      <c r="HG85" s="22"/>
      <c r="HK85" s="22"/>
      <c r="HO85" s="22"/>
      <c r="HS85" s="22"/>
      <c r="HW85" s="22"/>
      <c r="IA85" s="22"/>
      <c r="IE85" s="22"/>
      <c r="II85" s="22"/>
      <c r="IM85" s="22"/>
      <c r="IQ85" s="22"/>
      <c r="IU85" s="22"/>
    </row>
    <row r="86" s="4" customFormat="true" ht="14.9" hidden="false" customHeight="true" outlineLevel="0" collapsed="false">
      <c r="A86" s="23" t="n">
        <v>0.541666666666667</v>
      </c>
      <c r="B86" s="14" t="n">
        <f aca="false">COUNTIF($G86:$IV86,"K")</f>
        <v>0</v>
      </c>
      <c r="C86" s="14" t="n">
        <f aca="false">COUNTIF($G86:$IV86,"A")</f>
        <v>0</v>
      </c>
      <c r="D86" s="14" t="n">
        <f aca="false">COUNTIF($G86:$IV86,"T")</f>
        <v>1</v>
      </c>
      <c r="E86" s="14" t="n">
        <f aca="false">COUNTIF($G86:$IV86,"X")</f>
        <v>0</v>
      </c>
      <c r="F86" s="19" t="n">
        <f aca="false">SUM(B86:E86)</f>
        <v>1</v>
      </c>
      <c r="K86" s="22"/>
      <c r="O86" s="22"/>
      <c r="S86" s="22"/>
      <c r="W86" s="22"/>
      <c r="AA86" s="20" t="s">
        <v>372</v>
      </c>
      <c r="AE86" s="22"/>
      <c r="AI86" s="22"/>
      <c r="AM86" s="22"/>
      <c r="AQ86" s="22"/>
      <c r="AU86" s="22"/>
      <c r="AY86" s="22"/>
      <c r="BC86" s="22"/>
      <c r="BG86" s="22"/>
      <c r="BK86" s="22"/>
      <c r="BO86" s="22"/>
      <c r="BS86" s="22"/>
      <c r="BW86" s="22"/>
      <c r="CA86" s="22"/>
      <c r="CE86" s="22"/>
      <c r="CI86" s="22"/>
      <c r="CM86" s="22"/>
      <c r="CQ86" s="22"/>
      <c r="CU86" s="22"/>
      <c r="CY86" s="22"/>
      <c r="DC86" s="22"/>
      <c r="DG86" s="22"/>
      <c r="DK86" s="22"/>
      <c r="DO86" s="22"/>
      <c r="DS86" s="22"/>
      <c r="DW86" s="22"/>
      <c r="EA86" s="22"/>
      <c r="EE86" s="22"/>
      <c r="EI86" s="22"/>
      <c r="EM86" s="22"/>
      <c r="EQ86" s="22"/>
      <c r="EU86" s="22"/>
      <c r="EY86" s="22"/>
      <c r="FC86" s="22"/>
      <c r="FG86" s="22"/>
      <c r="FK86" s="22"/>
      <c r="FO86" s="22"/>
      <c r="FS86" s="22"/>
      <c r="FW86" s="22"/>
      <c r="GA86" s="22"/>
      <c r="GE86" s="22"/>
      <c r="GI86" s="22"/>
      <c r="GM86" s="22"/>
      <c r="GQ86" s="22"/>
      <c r="GU86" s="22"/>
      <c r="GY86" s="22"/>
      <c r="HC86" s="22"/>
      <c r="HG86" s="22"/>
      <c r="HK86" s="22"/>
      <c r="HO86" s="22"/>
      <c r="HS86" s="22"/>
      <c r="HW86" s="22"/>
      <c r="IA86" s="22"/>
      <c r="IE86" s="22"/>
      <c r="II86" s="22"/>
      <c r="IM86" s="22"/>
      <c r="IQ86" s="22"/>
      <c r="IU86" s="22"/>
    </row>
    <row r="87" s="4" customFormat="true" ht="14.9" hidden="false" customHeight="true" outlineLevel="0" collapsed="false">
      <c r="A87" s="24" t="n">
        <v>0.545138888888889</v>
      </c>
      <c r="B87" s="14" t="n">
        <f aca="false">COUNTIF($G87:$IV87,"K")</f>
        <v>0</v>
      </c>
      <c r="C87" s="14" t="n">
        <f aca="false">COUNTIF($G87:$IV87,"A")</f>
        <v>0</v>
      </c>
      <c r="D87" s="14" t="n">
        <f aca="false">COUNTIF($G87:$IV87,"T")</f>
        <v>1</v>
      </c>
      <c r="E87" s="14" t="n">
        <f aca="false">COUNTIF($G87:$IV87,"X")</f>
        <v>0</v>
      </c>
      <c r="F87" s="19" t="n">
        <f aca="false">SUM(B87:E87)</f>
        <v>1</v>
      </c>
      <c r="K87" s="22"/>
      <c r="O87" s="22"/>
      <c r="S87" s="22"/>
      <c r="W87" s="22"/>
      <c r="AA87" s="20" t="s">
        <v>372</v>
      </c>
      <c r="AE87" s="22"/>
      <c r="AI87" s="22"/>
      <c r="AM87" s="22"/>
      <c r="AQ87" s="22"/>
      <c r="AU87" s="22"/>
      <c r="AY87" s="22"/>
      <c r="BC87" s="22"/>
      <c r="BG87" s="22"/>
      <c r="BK87" s="22"/>
      <c r="BO87" s="22"/>
      <c r="BS87" s="22"/>
      <c r="BW87" s="22"/>
      <c r="CA87" s="22"/>
      <c r="CE87" s="22"/>
      <c r="CI87" s="22"/>
      <c r="CM87" s="22"/>
      <c r="CQ87" s="22"/>
      <c r="CU87" s="22"/>
      <c r="CY87" s="22"/>
      <c r="DC87" s="22"/>
      <c r="DG87" s="22"/>
      <c r="DK87" s="22"/>
      <c r="DO87" s="22"/>
      <c r="DS87" s="22"/>
      <c r="DW87" s="22"/>
      <c r="EA87" s="22"/>
      <c r="EE87" s="22"/>
      <c r="EI87" s="22"/>
      <c r="EM87" s="22"/>
      <c r="EQ87" s="22"/>
      <c r="EU87" s="22"/>
      <c r="EY87" s="22"/>
      <c r="FC87" s="22"/>
      <c r="FG87" s="22"/>
      <c r="FK87" s="22"/>
      <c r="FO87" s="22"/>
      <c r="FS87" s="22"/>
      <c r="FW87" s="22"/>
      <c r="GA87" s="22"/>
      <c r="GE87" s="22"/>
      <c r="GI87" s="22"/>
      <c r="GM87" s="22"/>
      <c r="GQ87" s="22"/>
      <c r="GU87" s="22"/>
      <c r="GY87" s="22"/>
      <c r="HC87" s="22"/>
      <c r="HG87" s="22"/>
      <c r="HK87" s="22"/>
      <c r="HO87" s="22"/>
      <c r="HS87" s="22"/>
      <c r="HW87" s="22"/>
      <c r="IA87" s="22"/>
      <c r="IE87" s="22"/>
      <c r="II87" s="22"/>
      <c r="IM87" s="22"/>
      <c r="IQ87" s="22"/>
      <c r="IU87" s="22"/>
    </row>
    <row r="88" s="4" customFormat="true" ht="14.9" hidden="false" customHeight="true" outlineLevel="0" collapsed="false">
      <c r="A88" s="24" t="n">
        <v>0.548611111111111</v>
      </c>
      <c r="B88" s="14" t="n">
        <f aca="false">COUNTIF($G88:$IV88,"K")</f>
        <v>0</v>
      </c>
      <c r="C88" s="14" t="n">
        <f aca="false">COUNTIF($G88:$IV88,"A")</f>
        <v>0</v>
      </c>
      <c r="D88" s="14" t="n">
        <f aca="false">COUNTIF($G88:$IV88,"T")</f>
        <v>1</v>
      </c>
      <c r="E88" s="14" t="n">
        <f aca="false">COUNTIF($G88:$IV88,"X")</f>
        <v>0</v>
      </c>
      <c r="F88" s="19" t="n">
        <f aca="false">SUM(B88:E88)</f>
        <v>1</v>
      </c>
      <c r="K88" s="22"/>
      <c r="O88" s="22"/>
      <c r="S88" s="22"/>
      <c r="W88" s="22"/>
      <c r="AA88" s="20" t="s">
        <v>372</v>
      </c>
      <c r="AE88" s="22"/>
      <c r="AI88" s="22"/>
      <c r="AM88" s="22"/>
      <c r="AQ88" s="22"/>
      <c r="AU88" s="22"/>
      <c r="AY88" s="22"/>
      <c r="BC88" s="22"/>
      <c r="BG88" s="22"/>
      <c r="BK88" s="22"/>
      <c r="BO88" s="22"/>
      <c r="BS88" s="22"/>
      <c r="BW88" s="22"/>
      <c r="CA88" s="22"/>
      <c r="CE88" s="22"/>
      <c r="CI88" s="22"/>
      <c r="CM88" s="22"/>
      <c r="CQ88" s="22"/>
      <c r="CU88" s="22"/>
      <c r="CY88" s="22"/>
      <c r="DC88" s="22"/>
      <c r="DG88" s="22"/>
      <c r="DK88" s="22"/>
      <c r="DO88" s="22"/>
      <c r="DS88" s="22"/>
      <c r="DW88" s="22"/>
      <c r="EA88" s="22"/>
      <c r="EE88" s="22"/>
      <c r="EI88" s="22"/>
      <c r="EM88" s="22"/>
      <c r="EQ88" s="22"/>
      <c r="EU88" s="22"/>
      <c r="EY88" s="22"/>
      <c r="FC88" s="22"/>
      <c r="FG88" s="22"/>
      <c r="FK88" s="22"/>
      <c r="FO88" s="22"/>
      <c r="FS88" s="22"/>
      <c r="FW88" s="22"/>
      <c r="GA88" s="22"/>
      <c r="GE88" s="22"/>
      <c r="GI88" s="22"/>
      <c r="GM88" s="22"/>
      <c r="GQ88" s="22"/>
      <c r="GU88" s="22"/>
      <c r="GY88" s="22"/>
      <c r="HC88" s="22"/>
      <c r="HG88" s="22"/>
      <c r="HK88" s="22"/>
      <c r="HO88" s="22"/>
      <c r="HS88" s="22"/>
      <c r="HW88" s="22"/>
      <c r="IA88" s="22"/>
      <c r="IE88" s="22"/>
      <c r="II88" s="22"/>
      <c r="IM88" s="22"/>
      <c r="IQ88" s="22"/>
      <c r="IU88" s="22"/>
    </row>
    <row r="89" s="4" customFormat="true" ht="14.9" hidden="false" customHeight="true" outlineLevel="0" collapsed="false">
      <c r="A89" s="24" t="n">
        <v>0.552083333333333</v>
      </c>
      <c r="B89" s="14" t="n">
        <f aca="false">COUNTIF($G89:$IV89,"K")</f>
        <v>0</v>
      </c>
      <c r="C89" s="14" t="n">
        <f aca="false">COUNTIF($G89:$IV89,"A")</f>
        <v>0</v>
      </c>
      <c r="D89" s="14" t="n">
        <f aca="false">COUNTIF($G89:$IV89,"T")</f>
        <v>1</v>
      </c>
      <c r="E89" s="14" t="n">
        <f aca="false">COUNTIF($G89:$IV89,"X")</f>
        <v>0</v>
      </c>
      <c r="F89" s="19" t="n">
        <f aca="false">SUM(B89:E89)</f>
        <v>1</v>
      </c>
      <c r="K89" s="22"/>
      <c r="O89" s="22"/>
      <c r="S89" s="22"/>
      <c r="W89" s="22"/>
      <c r="AA89" s="20" t="s">
        <v>372</v>
      </c>
      <c r="AE89" s="22"/>
      <c r="AI89" s="22"/>
      <c r="AM89" s="22"/>
      <c r="AQ89" s="22"/>
      <c r="AU89" s="22"/>
      <c r="AY89" s="22"/>
      <c r="BC89" s="22"/>
      <c r="BG89" s="22"/>
      <c r="BK89" s="22"/>
      <c r="BO89" s="22"/>
      <c r="BS89" s="22"/>
      <c r="BW89" s="22"/>
      <c r="CA89" s="22"/>
      <c r="CE89" s="22"/>
      <c r="CI89" s="22"/>
      <c r="CM89" s="22"/>
      <c r="CQ89" s="22"/>
      <c r="CU89" s="22"/>
      <c r="CY89" s="22"/>
      <c r="DC89" s="22"/>
      <c r="DG89" s="22"/>
      <c r="DK89" s="22"/>
      <c r="DO89" s="22"/>
      <c r="DS89" s="22"/>
      <c r="DW89" s="22"/>
      <c r="EA89" s="22"/>
      <c r="EE89" s="22"/>
      <c r="EI89" s="22"/>
      <c r="EM89" s="22"/>
      <c r="EQ89" s="22"/>
      <c r="EU89" s="22"/>
      <c r="EY89" s="22"/>
      <c r="FC89" s="22"/>
      <c r="FG89" s="22"/>
      <c r="FK89" s="22"/>
      <c r="FO89" s="22"/>
      <c r="FS89" s="22"/>
      <c r="FW89" s="22"/>
      <c r="GA89" s="22"/>
      <c r="GE89" s="22"/>
      <c r="GI89" s="22"/>
      <c r="GM89" s="22"/>
      <c r="GQ89" s="22"/>
      <c r="GU89" s="22"/>
      <c r="GY89" s="22"/>
      <c r="HC89" s="22"/>
      <c r="HG89" s="22"/>
      <c r="HK89" s="22"/>
      <c r="HO89" s="22"/>
      <c r="HS89" s="22"/>
      <c r="HW89" s="22"/>
      <c r="IA89" s="22"/>
      <c r="IE89" s="22"/>
      <c r="II89" s="22"/>
      <c r="IM89" s="22"/>
      <c r="IQ89" s="22"/>
      <c r="IU89" s="22"/>
    </row>
    <row r="90" s="4" customFormat="true" ht="14.9" hidden="false" customHeight="true" outlineLevel="0" collapsed="false">
      <c r="A90" s="24" t="n">
        <v>0.555555555555555</v>
      </c>
      <c r="B90" s="14" t="n">
        <f aca="false">COUNTIF($G90:$IV90,"K")</f>
        <v>0</v>
      </c>
      <c r="C90" s="14" t="n">
        <f aca="false">COUNTIF($G90:$IV90,"A")</f>
        <v>0</v>
      </c>
      <c r="D90" s="14" t="n">
        <f aca="false">COUNTIF($G90:$IV90,"T")</f>
        <v>1</v>
      </c>
      <c r="E90" s="14" t="n">
        <f aca="false">COUNTIF($G90:$IV90,"X")</f>
        <v>0</v>
      </c>
      <c r="F90" s="19" t="n">
        <f aca="false">SUM(B90:E90)</f>
        <v>1</v>
      </c>
      <c r="K90" s="22"/>
      <c r="O90" s="22"/>
      <c r="S90" s="22"/>
      <c r="W90" s="22"/>
      <c r="AA90" s="20" t="s">
        <v>372</v>
      </c>
      <c r="AE90" s="22"/>
      <c r="AI90" s="22"/>
      <c r="AM90" s="22"/>
      <c r="AQ90" s="22"/>
      <c r="AU90" s="22"/>
      <c r="AY90" s="22"/>
      <c r="BC90" s="22"/>
      <c r="BG90" s="22"/>
      <c r="BK90" s="22"/>
      <c r="BO90" s="22"/>
      <c r="BS90" s="22"/>
      <c r="BW90" s="22"/>
      <c r="CA90" s="22"/>
      <c r="CE90" s="22"/>
      <c r="CI90" s="22"/>
      <c r="CM90" s="22"/>
      <c r="CQ90" s="22"/>
      <c r="CU90" s="22"/>
      <c r="CY90" s="22"/>
      <c r="DC90" s="22"/>
      <c r="DG90" s="22"/>
      <c r="DK90" s="22"/>
      <c r="DO90" s="22"/>
      <c r="DS90" s="22"/>
      <c r="DW90" s="22"/>
      <c r="EA90" s="22"/>
      <c r="EE90" s="22"/>
      <c r="EI90" s="22"/>
      <c r="EM90" s="22"/>
      <c r="EQ90" s="22"/>
      <c r="EU90" s="22"/>
      <c r="EY90" s="22"/>
      <c r="FC90" s="22"/>
      <c r="FG90" s="22"/>
      <c r="FK90" s="22"/>
      <c r="FO90" s="22"/>
      <c r="FS90" s="22"/>
      <c r="FW90" s="22"/>
      <c r="GA90" s="22"/>
      <c r="GE90" s="22"/>
      <c r="GI90" s="22"/>
      <c r="GM90" s="22"/>
      <c r="GQ90" s="22"/>
      <c r="GU90" s="22"/>
      <c r="GY90" s="22"/>
      <c r="HC90" s="22"/>
      <c r="HG90" s="22"/>
      <c r="HK90" s="22"/>
      <c r="HO90" s="22"/>
      <c r="HS90" s="22"/>
      <c r="HW90" s="22"/>
      <c r="IA90" s="22"/>
      <c r="IE90" s="22"/>
      <c r="II90" s="22"/>
      <c r="IM90" s="22"/>
      <c r="IQ90" s="22"/>
      <c r="IU90" s="22"/>
    </row>
    <row r="91" s="4" customFormat="true" ht="14.9" hidden="false" customHeight="true" outlineLevel="0" collapsed="false">
      <c r="A91" s="24" t="n">
        <v>0.559027777777778</v>
      </c>
      <c r="B91" s="14" t="n">
        <f aca="false">COUNTIF($G91:$IV91,"K")</f>
        <v>0</v>
      </c>
      <c r="C91" s="14" t="n">
        <f aca="false">COUNTIF($G91:$IV91,"A")</f>
        <v>0</v>
      </c>
      <c r="D91" s="14" t="n">
        <f aca="false">COUNTIF($G91:$IV91,"T")</f>
        <v>1</v>
      </c>
      <c r="E91" s="14" t="n">
        <f aca="false">COUNTIF($G91:$IV91,"X")</f>
        <v>0</v>
      </c>
      <c r="F91" s="19" t="n">
        <f aca="false">SUM(B91:E91)</f>
        <v>1</v>
      </c>
      <c r="K91" s="22"/>
      <c r="O91" s="22"/>
      <c r="S91" s="22"/>
      <c r="W91" s="22"/>
      <c r="AA91" s="20" t="s">
        <v>372</v>
      </c>
      <c r="AE91" s="22"/>
      <c r="AI91" s="22"/>
      <c r="AM91" s="22"/>
      <c r="AQ91" s="22"/>
      <c r="AU91" s="22"/>
      <c r="AY91" s="22"/>
      <c r="BC91" s="22"/>
      <c r="BG91" s="22"/>
      <c r="BK91" s="22"/>
      <c r="BO91" s="22"/>
      <c r="BS91" s="22"/>
      <c r="BW91" s="22"/>
      <c r="CA91" s="22"/>
      <c r="CE91" s="22"/>
      <c r="CI91" s="22"/>
      <c r="CM91" s="22"/>
      <c r="CQ91" s="22"/>
      <c r="CU91" s="22"/>
      <c r="CY91" s="22"/>
      <c r="DC91" s="22"/>
      <c r="DG91" s="22"/>
      <c r="DK91" s="22"/>
      <c r="DO91" s="22"/>
      <c r="DS91" s="22"/>
      <c r="DW91" s="22"/>
      <c r="EA91" s="22"/>
      <c r="EE91" s="22"/>
      <c r="EI91" s="22"/>
      <c r="EM91" s="22"/>
      <c r="EQ91" s="22"/>
      <c r="EU91" s="22"/>
      <c r="EY91" s="22"/>
      <c r="FC91" s="22"/>
      <c r="FG91" s="22"/>
      <c r="FK91" s="22"/>
      <c r="FO91" s="22"/>
      <c r="FS91" s="22"/>
      <c r="FW91" s="22"/>
      <c r="GA91" s="22"/>
      <c r="GE91" s="22"/>
      <c r="GI91" s="22"/>
      <c r="GM91" s="22"/>
      <c r="GQ91" s="22"/>
      <c r="GU91" s="22"/>
      <c r="GY91" s="22"/>
      <c r="HC91" s="22"/>
      <c r="HG91" s="22"/>
      <c r="HK91" s="22"/>
      <c r="HO91" s="22"/>
      <c r="HS91" s="22"/>
      <c r="HW91" s="22"/>
      <c r="IA91" s="22"/>
      <c r="IE91" s="22"/>
      <c r="II91" s="22"/>
      <c r="IM91" s="22"/>
      <c r="IQ91" s="22"/>
      <c r="IU91" s="22"/>
    </row>
    <row r="92" s="4" customFormat="true" ht="14.9" hidden="false" customHeight="true" outlineLevel="0" collapsed="false">
      <c r="A92" s="24" t="n">
        <v>0.5625</v>
      </c>
      <c r="B92" s="14" t="n">
        <f aca="false">COUNTIF($G92:$IV92,"K")</f>
        <v>0</v>
      </c>
      <c r="C92" s="14" t="n">
        <f aca="false">COUNTIF($G92:$IV92,"A")</f>
        <v>0</v>
      </c>
      <c r="D92" s="14" t="n">
        <f aca="false">COUNTIF($G92:$IV92,"T")</f>
        <v>1</v>
      </c>
      <c r="E92" s="14" t="n">
        <f aca="false">COUNTIF($G92:$IV92,"X")</f>
        <v>0</v>
      </c>
      <c r="F92" s="19" t="n">
        <f aca="false">SUM(B92:E92)</f>
        <v>1</v>
      </c>
      <c r="K92" s="22"/>
      <c r="O92" s="22"/>
      <c r="S92" s="22"/>
      <c r="W92" s="22"/>
      <c r="AA92" s="20" t="s">
        <v>372</v>
      </c>
      <c r="AE92" s="22"/>
      <c r="AI92" s="22"/>
      <c r="AM92" s="22"/>
      <c r="AQ92" s="22"/>
      <c r="AU92" s="22"/>
      <c r="AY92" s="22"/>
      <c r="BC92" s="22"/>
      <c r="BG92" s="22"/>
      <c r="BK92" s="22"/>
      <c r="BO92" s="22"/>
      <c r="BS92" s="22"/>
      <c r="BW92" s="22"/>
      <c r="CA92" s="22"/>
      <c r="CE92" s="22"/>
      <c r="CI92" s="22"/>
      <c r="CM92" s="22"/>
      <c r="CQ92" s="22"/>
      <c r="CU92" s="22"/>
      <c r="CY92" s="22"/>
      <c r="DC92" s="22"/>
      <c r="DG92" s="22"/>
      <c r="DK92" s="22"/>
      <c r="DO92" s="22"/>
      <c r="DS92" s="22"/>
      <c r="DW92" s="22"/>
      <c r="EA92" s="22"/>
      <c r="EE92" s="22"/>
      <c r="EI92" s="22"/>
      <c r="EM92" s="22"/>
      <c r="EQ92" s="22"/>
      <c r="EU92" s="22"/>
      <c r="EY92" s="22"/>
      <c r="FC92" s="22"/>
      <c r="FG92" s="22"/>
      <c r="FK92" s="22"/>
      <c r="FO92" s="22"/>
      <c r="FS92" s="22"/>
      <c r="FW92" s="22"/>
      <c r="GA92" s="22"/>
      <c r="GE92" s="22"/>
      <c r="GI92" s="22"/>
      <c r="GM92" s="22"/>
      <c r="GQ92" s="22"/>
      <c r="GU92" s="22"/>
      <c r="GY92" s="22"/>
      <c r="HC92" s="22"/>
      <c r="HG92" s="22"/>
      <c r="HK92" s="22"/>
      <c r="HO92" s="22"/>
      <c r="HS92" s="22"/>
      <c r="HW92" s="22"/>
      <c r="IA92" s="22"/>
      <c r="IE92" s="22"/>
      <c r="II92" s="22"/>
      <c r="IM92" s="22"/>
      <c r="IQ92" s="22"/>
      <c r="IU92" s="22"/>
    </row>
    <row r="93" s="4" customFormat="true" ht="14.9" hidden="false" customHeight="true" outlineLevel="0" collapsed="false">
      <c r="A93" s="24" t="n">
        <v>0.565972222222222</v>
      </c>
      <c r="B93" s="14" t="n">
        <f aca="false">COUNTIF($G93:$IV93,"K")</f>
        <v>0</v>
      </c>
      <c r="C93" s="14" t="n">
        <f aca="false">COUNTIF($G93:$IV93,"A")</f>
        <v>0</v>
      </c>
      <c r="D93" s="14" t="n">
        <f aca="false">COUNTIF($G93:$IV93,"T")</f>
        <v>1</v>
      </c>
      <c r="E93" s="14" t="n">
        <f aca="false">COUNTIF($G93:$IV93,"X")</f>
        <v>0</v>
      </c>
      <c r="F93" s="19" t="n">
        <f aca="false">SUM(B93:E93)</f>
        <v>1</v>
      </c>
      <c r="K93" s="22"/>
      <c r="O93" s="22"/>
      <c r="S93" s="22"/>
      <c r="W93" s="22"/>
      <c r="AA93" s="20" t="s">
        <v>372</v>
      </c>
      <c r="AE93" s="22"/>
      <c r="AI93" s="22"/>
      <c r="AM93" s="22"/>
      <c r="AQ93" s="22"/>
      <c r="AU93" s="22"/>
      <c r="AY93" s="22"/>
      <c r="BC93" s="22"/>
      <c r="BG93" s="22"/>
      <c r="BK93" s="22"/>
      <c r="BO93" s="22"/>
      <c r="BS93" s="22"/>
      <c r="BW93" s="22"/>
      <c r="CA93" s="22"/>
      <c r="CE93" s="22"/>
      <c r="CI93" s="22"/>
      <c r="CM93" s="22"/>
      <c r="CQ93" s="22"/>
      <c r="CU93" s="22"/>
      <c r="CY93" s="22"/>
      <c r="DC93" s="22"/>
      <c r="DG93" s="22"/>
      <c r="DK93" s="22"/>
      <c r="DO93" s="22"/>
      <c r="DS93" s="22"/>
      <c r="DW93" s="22"/>
      <c r="EA93" s="22"/>
      <c r="EE93" s="22"/>
      <c r="EI93" s="22"/>
      <c r="EM93" s="22"/>
      <c r="EQ93" s="22"/>
      <c r="EU93" s="22"/>
      <c r="EY93" s="22"/>
      <c r="FC93" s="22"/>
      <c r="FG93" s="22"/>
      <c r="FK93" s="22"/>
      <c r="FO93" s="22"/>
      <c r="FS93" s="22"/>
      <c r="FW93" s="22"/>
      <c r="GA93" s="22"/>
      <c r="GE93" s="22"/>
      <c r="GI93" s="22"/>
      <c r="GM93" s="22"/>
      <c r="GQ93" s="22"/>
      <c r="GU93" s="22"/>
      <c r="GY93" s="22"/>
      <c r="HC93" s="22"/>
      <c r="HG93" s="22"/>
      <c r="HK93" s="22"/>
      <c r="HO93" s="22"/>
      <c r="HS93" s="22"/>
      <c r="HW93" s="22"/>
      <c r="IA93" s="22"/>
      <c r="IE93" s="22"/>
      <c r="II93" s="22"/>
      <c r="IM93" s="22"/>
      <c r="IQ93" s="22"/>
      <c r="IU93" s="22"/>
    </row>
    <row r="94" s="4" customFormat="true" ht="14.9" hidden="false" customHeight="true" outlineLevel="0" collapsed="false">
      <c r="A94" s="24" t="n">
        <v>0.569444444444444</v>
      </c>
      <c r="B94" s="14" t="n">
        <f aca="false">COUNTIF($G94:$IV94,"K")</f>
        <v>0</v>
      </c>
      <c r="C94" s="14" t="n">
        <f aca="false">COUNTIF($G94:$IV94,"A")</f>
        <v>0</v>
      </c>
      <c r="D94" s="14" t="n">
        <f aca="false">COUNTIF($G94:$IV94,"T")</f>
        <v>1</v>
      </c>
      <c r="E94" s="14" t="n">
        <f aca="false">COUNTIF($G94:$IV94,"X")</f>
        <v>0</v>
      </c>
      <c r="F94" s="19" t="n">
        <f aca="false">SUM(B94:E94)</f>
        <v>1</v>
      </c>
      <c r="K94" s="22"/>
      <c r="O94" s="22"/>
      <c r="S94" s="22"/>
      <c r="W94" s="22"/>
      <c r="AA94" s="20" t="s">
        <v>372</v>
      </c>
      <c r="AE94" s="22"/>
      <c r="AI94" s="22"/>
      <c r="AM94" s="22"/>
      <c r="AQ94" s="22"/>
      <c r="AU94" s="22"/>
      <c r="AY94" s="22"/>
      <c r="BC94" s="22"/>
      <c r="BG94" s="22"/>
      <c r="BK94" s="22"/>
      <c r="BO94" s="22"/>
      <c r="BS94" s="22"/>
      <c r="BW94" s="22"/>
      <c r="CA94" s="22"/>
      <c r="CE94" s="22"/>
      <c r="CI94" s="22"/>
      <c r="CM94" s="22"/>
      <c r="CQ94" s="22"/>
      <c r="CU94" s="22"/>
      <c r="CY94" s="22"/>
      <c r="DC94" s="22"/>
      <c r="DG94" s="22"/>
      <c r="DK94" s="22"/>
      <c r="DO94" s="22"/>
      <c r="DS94" s="22"/>
      <c r="DW94" s="22"/>
      <c r="EA94" s="22"/>
      <c r="EE94" s="22"/>
      <c r="EI94" s="22"/>
      <c r="EM94" s="22"/>
      <c r="EQ94" s="22"/>
      <c r="EU94" s="22"/>
      <c r="EY94" s="22"/>
      <c r="FC94" s="22"/>
      <c r="FG94" s="22"/>
      <c r="FK94" s="22"/>
      <c r="FO94" s="22"/>
      <c r="FS94" s="22"/>
      <c r="FW94" s="22"/>
      <c r="GA94" s="22"/>
      <c r="GE94" s="22"/>
      <c r="GI94" s="22"/>
      <c r="GM94" s="22"/>
      <c r="GQ94" s="22"/>
      <c r="GU94" s="22"/>
      <c r="GY94" s="22"/>
      <c r="HC94" s="22"/>
      <c r="HG94" s="22"/>
      <c r="HK94" s="22"/>
      <c r="HO94" s="22"/>
      <c r="HS94" s="22"/>
      <c r="HW94" s="22"/>
      <c r="IA94" s="22"/>
      <c r="IE94" s="22"/>
      <c r="II94" s="22"/>
      <c r="IM94" s="22"/>
      <c r="IQ94" s="22"/>
      <c r="IU94" s="22"/>
    </row>
    <row r="95" s="4" customFormat="true" ht="14.9" hidden="false" customHeight="true" outlineLevel="0" collapsed="false">
      <c r="A95" s="24" t="n">
        <v>0.572916666666667</v>
      </c>
      <c r="B95" s="14" t="n">
        <f aca="false">COUNTIF($G95:$IV95,"K")</f>
        <v>0</v>
      </c>
      <c r="C95" s="14" t="n">
        <f aca="false">COUNTIF($G95:$IV95,"A")</f>
        <v>0</v>
      </c>
      <c r="D95" s="14" t="n">
        <f aca="false">COUNTIF($G95:$IV95,"T")</f>
        <v>1</v>
      </c>
      <c r="E95" s="14" t="n">
        <f aca="false">COUNTIF($G95:$IV95,"X")</f>
        <v>0</v>
      </c>
      <c r="F95" s="19" t="n">
        <f aca="false">SUM(B95:E95)</f>
        <v>1</v>
      </c>
      <c r="K95" s="22"/>
      <c r="O95" s="22"/>
      <c r="S95" s="22"/>
      <c r="W95" s="22"/>
      <c r="AA95" s="20" t="s">
        <v>372</v>
      </c>
      <c r="AE95" s="22"/>
      <c r="AI95" s="22"/>
      <c r="AM95" s="22"/>
      <c r="AQ95" s="22"/>
      <c r="AU95" s="22"/>
      <c r="AY95" s="22"/>
      <c r="BC95" s="22"/>
      <c r="BG95" s="22"/>
      <c r="BK95" s="22"/>
      <c r="BO95" s="22"/>
      <c r="BS95" s="22"/>
      <c r="BW95" s="22"/>
      <c r="CA95" s="22"/>
      <c r="CE95" s="22"/>
      <c r="CI95" s="22"/>
      <c r="CM95" s="22"/>
      <c r="CQ95" s="22"/>
      <c r="CU95" s="22"/>
      <c r="CY95" s="22"/>
      <c r="DC95" s="22"/>
      <c r="DG95" s="22"/>
      <c r="DK95" s="22"/>
      <c r="DO95" s="22"/>
      <c r="DS95" s="22"/>
      <c r="DW95" s="22"/>
      <c r="EA95" s="22"/>
      <c r="EE95" s="22"/>
      <c r="EI95" s="22"/>
      <c r="EM95" s="22"/>
      <c r="EQ95" s="22"/>
      <c r="EU95" s="22"/>
      <c r="EY95" s="22"/>
      <c r="FC95" s="22"/>
      <c r="FG95" s="22"/>
      <c r="FK95" s="22"/>
      <c r="FO95" s="22"/>
      <c r="FS95" s="22"/>
      <c r="FW95" s="22"/>
      <c r="GA95" s="22"/>
      <c r="GE95" s="22"/>
      <c r="GI95" s="22"/>
      <c r="GM95" s="22"/>
      <c r="GQ95" s="22"/>
      <c r="GU95" s="22"/>
      <c r="GY95" s="22"/>
      <c r="HC95" s="22"/>
      <c r="HG95" s="22"/>
      <c r="HK95" s="22"/>
      <c r="HO95" s="22"/>
      <c r="HS95" s="22"/>
      <c r="HW95" s="22"/>
      <c r="IA95" s="22"/>
      <c r="IE95" s="22"/>
      <c r="II95" s="22"/>
      <c r="IM95" s="22"/>
      <c r="IQ95" s="22"/>
      <c r="IU95" s="22"/>
    </row>
    <row r="96" s="4" customFormat="true" ht="14.9" hidden="false" customHeight="true" outlineLevel="0" collapsed="false">
      <c r="A96" s="24" t="n">
        <v>0.576388888888889</v>
      </c>
      <c r="B96" s="14" t="n">
        <f aca="false">COUNTIF($G96:$IV96,"K")</f>
        <v>0</v>
      </c>
      <c r="C96" s="14" t="n">
        <f aca="false">COUNTIF($G96:$IV96,"A")</f>
        <v>0</v>
      </c>
      <c r="D96" s="14" t="n">
        <f aca="false">COUNTIF($G96:$IV96,"T")</f>
        <v>1</v>
      </c>
      <c r="E96" s="14" t="n">
        <f aca="false">COUNTIF($G96:$IV96,"X")</f>
        <v>0</v>
      </c>
      <c r="F96" s="19" t="n">
        <f aca="false">SUM(B96:E96)</f>
        <v>1</v>
      </c>
      <c r="K96" s="22"/>
      <c r="O96" s="22"/>
      <c r="S96" s="22"/>
      <c r="W96" s="22"/>
      <c r="AA96" s="20" t="s">
        <v>372</v>
      </c>
      <c r="AE96" s="22"/>
      <c r="AI96" s="22"/>
      <c r="AM96" s="22"/>
      <c r="AQ96" s="22"/>
      <c r="AU96" s="22"/>
      <c r="AY96" s="22"/>
      <c r="BC96" s="22"/>
      <c r="BG96" s="22"/>
      <c r="BK96" s="22"/>
      <c r="BO96" s="22"/>
      <c r="BS96" s="22"/>
      <c r="BW96" s="22"/>
      <c r="CA96" s="22"/>
      <c r="CE96" s="22"/>
      <c r="CI96" s="22"/>
      <c r="CM96" s="22"/>
      <c r="CQ96" s="22"/>
      <c r="CU96" s="22"/>
      <c r="CY96" s="22"/>
      <c r="DC96" s="22"/>
      <c r="DG96" s="22"/>
      <c r="DK96" s="22"/>
      <c r="DO96" s="22"/>
      <c r="DS96" s="22"/>
      <c r="DW96" s="22"/>
      <c r="EA96" s="22"/>
      <c r="EE96" s="22"/>
      <c r="EI96" s="22"/>
      <c r="EM96" s="22"/>
      <c r="EQ96" s="22"/>
      <c r="EU96" s="22"/>
      <c r="EY96" s="22"/>
      <c r="FC96" s="22"/>
      <c r="FG96" s="22"/>
      <c r="FK96" s="22"/>
      <c r="FO96" s="22"/>
      <c r="FS96" s="22"/>
      <c r="FW96" s="22"/>
      <c r="GA96" s="22"/>
      <c r="GE96" s="22"/>
      <c r="GI96" s="22"/>
      <c r="GM96" s="22"/>
      <c r="GQ96" s="22"/>
      <c r="GU96" s="22"/>
      <c r="GY96" s="22"/>
      <c r="HC96" s="22"/>
      <c r="HG96" s="22"/>
      <c r="HK96" s="22"/>
      <c r="HO96" s="22"/>
      <c r="HS96" s="22"/>
      <c r="HW96" s="22"/>
      <c r="IA96" s="22"/>
      <c r="IE96" s="22"/>
      <c r="II96" s="22"/>
      <c r="IM96" s="22"/>
      <c r="IQ96" s="22"/>
      <c r="IU96" s="22"/>
    </row>
    <row r="97" s="4" customFormat="true" ht="14.9" hidden="false" customHeight="true" outlineLevel="0" collapsed="false">
      <c r="A97" s="24" t="n">
        <v>0.579861111111111</v>
      </c>
      <c r="B97" s="14" t="n">
        <f aca="false">COUNTIF($G97:$IV97,"K")</f>
        <v>0</v>
      </c>
      <c r="C97" s="14" t="n">
        <f aca="false">COUNTIF($G97:$IV97,"A")</f>
        <v>0</v>
      </c>
      <c r="D97" s="14" t="n">
        <f aca="false">COUNTIF($G97:$IV97,"T")</f>
        <v>1</v>
      </c>
      <c r="E97" s="14" t="n">
        <f aca="false">COUNTIF($G97:$IV97,"X")</f>
        <v>0</v>
      </c>
      <c r="F97" s="19" t="n">
        <f aca="false">SUM(B97:E97)</f>
        <v>1</v>
      </c>
      <c r="K97" s="22"/>
      <c r="O97" s="22"/>
      <c r="S97" s="22"/>
      <c r="W97" s="22"/>
      <c r="AA97" s="20" t="s">
        <v>372</v>
      </c>
      <c r="AE97" s="22"/>
      <c r="AI97" s="22"/>
      <c r="AM97" s="22"/>
      <c r="AQ97" s="22"/>
      <c r="AU97" s="22"/>
      <c r="AY97" s="22"/>
      <c r="BC97" s="22"/>
      <c r="BG97" s="22"/>
      <c r="BK97" s="22"/>
      <c r="BO97" s="22"/>
      <c r="BS97" s="22"/>
      <c r="BW97" s="22"/>
      <c r="CA97" s="22"/>
      <c r="CE97" s="22"/>
      <c r="CI97" s="22"/>
      <c r="CM97" s="22"/>
      <c r="CQ97" s="22"/>
      <c r="CU97" s="22"/>
      <c r="CY97" s="22"/>
      <c r="DC97" s="22"/>
      <c r="DG97" s="22"/>
      <c r="DK97" s="22"/>
      <c r="DO97" s="22"/>
      <c r="DS97" s="22"/>
      <c r="DW97" s="22"/>
      <c r="EA97" s="22"/>
      <c r="EE97" s="22"/>
      <c r="EI97" s="22"/>
      <c r="EM97" s="22"/>
      <c r="EQ97" s="22"/>
      <c r="EU97" s="22"/>
      <c r="EY97" s="22"/>
      <c r="FC97" s="22"/>
      <c r="FG97" s="22"/>
      <c r="FK97" s="22"/>
      <c r="FO97" s="22"/>
      <c r="FS97" s="22"/>
      <c r="FW97" s="22"/>
      <c r="GA97" s="22"/>
      <c r="GE97" s="22"/>
      <c r="GI97" s="22"/>
      <c r="GM97" s="22"/>
      <c r="GQ97" s="22"/>
      <c r="GU97" s="22"/>
      <c r="GY97" s="22"/>
      <c r="HC97" s="22"/>
      <c r="HG97" s="22"/>
      <c r="HK97" s="22"/>
      <c r="HO97" s="22"/>
      <c r="HS97" s="22"/>
      <c r="HW97" s="22"/>
      <c r="IA97" s="22"/>
      <c r="IE97" s="22"/>
      <c r="II97" s="22"/>
      <c r="IM97" s="22"/>
      <c r="IQ97" s="22"/>
      <c r="IU97" s="22"/>
    </row>
    <row r="98" s="4" customFormat="true" ht="14.9" hidden="false" customHeight="true" outlineLevel="0" collapsed="false">
      <c r="A98" s="23" t="n">
        <v>0.583333333333333</v>
      </c>
      <c r="B98" s="14" t="n">
        <f aca="false">COUNTIF($G98:$IV98,"K")</f>
        <v>0</v>
      </c>
      <c r="C98" s="14" t="n">
        <f aca="false">COUNTIF($G98:$IV98,"A")</f>
        <v>0</v>
      </c>
      <c r="D98" s="14" t="n">
        <f aca="false">COUNTIF($G98:$IV98,"T")</f>
        <v>1</v>
      </c>
      <c r="E98" s="14" t="n">
        <f aca="false">COUNTIF($G98:$IV98,"X")</f>
        <v>0</v>
      </c>
      <c r="F98" s="19" t="n">
        <f aca="false">SUM(B98:E98)</f>
        <v>1</v>
      </c>
      <c r="K98" s="22"/>
      <c r="O98" s="22"/>
      <c r="S98" s="22"/>
      <c r="W98" s="22"/>
      <c r="AA98" s="20" t="s">
        <v>372</v>
      </c>
      <c r="AE98" s="22"/>
      <c r="AI98" s="22"/>
      <c r="AM98" s="22"/>
      <c r="AQ98" s="22"/>
      <c r="AU98" s="22"/>
      <c r="AY98" s="22"/>
      <c r="BC98" s="22"/>
      <c r="BG98" s="22"/>
      <c r="BK98" s="22"/>
      <c r="BO98" s="22"/>
      <c r="BS98" s="22"/>
      <c r="BW98" s="22"/>
      <c r="CA98" s="22"/>
      <c r="CE98" s="22"/>
      <c r="CI98" s="22"/>
      <c r="CM98" s="22"/>
      <c r="CQ98" s="22"/>
      <c r="CU98" s="22"/>
      <c r="CY98" s="22"/>
      <c r="DC98" s="22"/>
      <c r="DG98" s="22"/>
      <c r="DK98" s="22"/>
      <c r="DO98" s="22"/>
      <c r="DS98" s="22"/>
      <c r="DW98" s="22"/>
      <c r="EA98" s="22"/>
      <c r="EE98" s="22"/>
      <c r="EI98" s="22"/>
      <c r="EM98" s="22"/>
      <c r="EQ98" s="22"/>
      <c r="EU98" s="22"/>
      <c r="EY98" s="22"/>
      <c r="FC98" s="22"/>
      <c r="FG98" s="22"/>
      <c r="FK98" s="22"/>
      <c r="FO98" s="22"/>
      <c r="FS98" s="22"/>
      <c r="FW98" s="22"/>
      <c r="GA98" s="22"/>
      <c r="GE98" s="22"/>
      <c r="GI98" s="22"/>
      <c r="GM98" s="22"/>
      <c r="GQ98" s="22"/>
      <c r="GU98" s="22"/>
      <c r="GY98" s="22"/>
      <c r="HC98" s="22"/>
      <c r="HG98" s="22"/>
      <c r="HK98" s="22"/>
      <c r="HO98" s="22"/>
      <c r="HS98" s="22"/>
      <c r="HW98" s="22"/>
      <c r="IA98" s="22"/>
      <c r="IE98" s="22"/>
      <c r="II98" s="22"/>
      <c r="IM98" s="22"/>
      <c r="IQ98" s="22"/>
      <c r="IU98" s="22"/>
    </row>
    <row r="99" s="4" customFormat="true" ht="14.9" hidden="false" customHeight="true" outlineLevel="0" collapsed="false">
      <c r="A99" s="24" t="n">
        <v>0.586805555555556</v>
      </c>
      <c r="B99" s="14" t="n">
        <f aca="false">COUNTIF($G99:$IV99,"K")</f>
        <v>0</v>
      </c>
      <c r="C99" s="14" t="n">
        <f aca="false">COUNTIF($G99:$IV99,"A")</f>
        <v>0</v>
      </c>
      <c r="D99" s="14" t="n">
        <f aca="false">COUNTIF($G99:$IV99,"T")</f>
        <v>1</v>
      </c>
      <c r="E99" s="14" t="n">
        <f aca="false">COUNTIF($G99:$IV99,"X")</f>
        <v>0</v>
      </c>
      <c r="F99" s="19" t="n">
        <f aca="false">SUM(B99:E99)</f>
        <v>1</v>
      </c>
      <c r="K99" s="22"/>
      <c r="O99" s="22"/>
      <c r="S99" s="22"/>
      <c r="W99" s="22"/>
      <c r="AA99" s="20" t="s">
        <v>372</v>
      </c>
      <c r="AE99" s="22"/>
      <c r="AI99" s="22"/>
      <c r="AM99" s="22"/>
      <c r="AQ99" s="22"/>
      <c r="AU99" s="22"/>
      <c r="AY99" s="22"/>
      <c r="BC99" s="22"/>
      <c r="BG99" s="22"/>
      <c r="BK99" s="22"/>
      <c r="BO99" s="22"/>
      <c r="BS99" s="22"/>
      <c r="BW99" s="22"/>
      <c r="CA99" s="22"/>
      <c r="CE99" s="22"/>
      <c r="CI99" s="22"/>
      <c r="CM99" s="22"/>
      <c r="CQ99" s="22"/>
      <c r="CU99" s="22"/>
      <c r="CY99" s="22"/>
      <c r="DC99" s="22"/>
      <c r="DG99" s="22"/>
      <c r="DK99" s="22"/>
      <c r="DO99" s="22"/>
      <c r="DS99" s="22"/>
      <c r="DW99" s="22"/>
      <c r="EA99" s="22"/>
      <c r="EE99" s="22"/>
      <c r="EI99" s="22"/>
      <c r="EM99" s="22"/>
      <c r="EQ99" s="22"/>
      <c r="EU99" s="22"/>
      <c r="EY99" s="22"/>
      <c r="FC99" s="22"/>
      <c r="FG99" s="22"/>
      <c r="FK99" s="22"/>
      <c r="FO99" s="22"/>
      <c r="FS99" s="22"/>
      <c r="FW99" s="22"/>
      <c r="GA99" s="22"/>
      <c r="GE99" s="22"/>
      <c r="GI99" s="22"/>
      <c r="GM99" s="22"/>
      <c r="GQ99" s="22"/>
      <c r="GU99" s="22"/>
      <c r="GY99" s="22"/>
      <c r="HC99" s="22"/>
      <c r="HG99" s="22"/>
      <c r="HK99" s="22"/>
      <c r="HO99" s="22"/>
      <c r="HS99" s="22"/>
      <c r="HW99" s="22"/>
      <c r="IA99" s="22"/>
      <c r="IE99" s="22"/>
      <c r="II99" s="22"/>
      <c r="IM99" s="22"/>
      <c r="IQ99" s="22"/>
      <c r="IU99" s="22"/>
    </row>
    <row r="100" s="4" customFormat="true" ht="14.9" hidden="false" customHeight="true" outlineLevel="0" collapsed="false">
      <c r="A100" s="24" t="n">
        <v>0.590277777777778</v>
      </c>
      <c r="B100" s="14" t="n">
        <f aca="false">COUNTIF($G100:$IV100,"K")</f>
        <v>0</v>
      </c>
      <c r="C100" s="14" t="n">
        <f aca="false">COUNTIF($G100:$IV100,"A")</f>
        <v>0</v>
      </c>
      <c r="D100" s="14" t="n">
        <f aca="false">COUNTIF($G100:$IV100,"T")</f>
        <v>1</v>
      </c>
      <c r="E100" s="14" t="n">
        <f aca="false">COUNTIF($G100:$IV100,"X")</f>
        <v>0</v>
      </c>
      <c r="F100" s="19" t="n">
        <f aca="false">SUM(B100:E100)</f>
        <v>1</v>
      </c>
      <c r="K100" s="22"/>
      <c r="O100" s="22"/>
      <c r="S100" s="22"/>
      <c r="W100" s="22"/>
      <c r="AA100" s="20" t="s">
        <v>372</v>
      </c>
      <c r="AE100" s="22"/>
      <c r="AI100" s="22"/>
      <c r="AM100" s="22"/>
      <c r="AQ100" s="22"/>
      <c r="AU100" s="22"/>
      <c r="AY100" s="22"/>
      <c r="BC100" s="22"/>
      <c r="BG100" s="22"/>
      <c r="BK100" s="22"/>
      <c r="BO100" s="22"/>
      <c r="BS100" s="22"/>
      <c r="BW100" s="22"/>
      <c r="CA100" s="22"/>
      <c r="CE100" s="22"/>
      <c r="CI100" s="22"/>
      <c r="CM100" s="22"/>
      <c r="CQ100" s="22"/>
      <c r="CU100" s="22"/>
      <c r="CY100" s="22"/>
      <c r="DC100" s="22"/>
      <c r="DG100" s="22"/>
      <c r="DK100" s="22"/>
      <c r="DO100" s="22"/>
      <c r="DS100" s="22"/>
      <c r="DW100" s="22"/>
      <c r="EA100" s="22"/>
      <c r="EE100" s="22"/>
      <c r="EI100" s="22"/>
      <c r="EM100" s="22"/>
      <c r="EQ100" s="22"/>
      <c r="EU100" s="22"/>
      <c r="EY100" s="22"/>
      <c r="FC100" s="22"/>
      <c r="FG100" s="22"/>
      <c r="FK100" s="22"/>
      <c r="FO100" s="22"/>
      <c r="FS100" s="22"/>
      <c r="FW100" s="22"/>
      <c r="GA100" s="22"/>
      <c r="GE100" s="22"/>
      <c r="GI100" s="22"/>
      <c r="GM100" s="22"/>
      <c r="GQ100" s="22"/>
      <c r="GU100" s="22"/>
      <c r="GY100" s="22"/>
      <c r="HC100" s="22"/>
      <c r="HG100" s="22"/>
      <c r="HK100" s="22"/>
      <c r="HO100" s="22"/>
      <c r="HS100" s="22"/>
      <c r="HW100" s="22"/>
      <c r="IA100" s="22"/>
      <c r="IE100" s="22"/>
      <c r="II100" s="22"/>
      <c r="IM100" s="22"/>
      <c r="IQ100" s="22"/>
      <c r="IU100" s="22"/>
    </row>
    <row r="101" s="4" customFormat="true" ht="14.9" hidden="false" customHeight="true" outlineLevel="0" collapsed="false">
      <c r="A101" s="24" t="n">
        <v>0.59375</v>
      </c>
      <c r="B101" s="14" t="n">
        <f aca="false">COUNTIF($G101:$IV101,"K")</f>
        <v>0</v>
      </c>
      <c r="C101" s="14" t="n">
        <f aca="false">COUNTIF($G101:$IV101,"A")</f>
        <v>0</v>
      </c>
      <c r="D101" s="14" t="n">
        <f aca="false">COUNTIF($G101:$IV101,"T")</f>
        <v>1</v>
      </c>
      <c r="E101" s="14" t="n">
        <f aca="false">COUNTIF($G101:$IV101,"X")</f>
        <v>0</v>
      </c>
      <c r="F101" s="19" t="n">
        <f aca="false">SUM(B101:E101)</f>
        <v>1</v>
      </c>
      <c r="K101" s="22"/>
      <c r="O101" s="22"/>
      <c r="S101" s="22"/>
      <c r="W101" s="22"/>
      <c r="AA101" s="20" t="s">
        <v>372</v>
      </c>
      <c r="AE101" s="22"/>
      <c r="AI101" s="22"/>
      <c r="AM101" s="22"/>
      <c r="AQ101" s="22"/>
      <c r="AU101" s="22"/>
      <c r="AY101" s="22"/>
      <c r="BC101" s="22"/>
      <c r="BG101" s="22"/>
      <c r="BK101" s="22"/>
      <c r="BO101" s="22"/>
      <c r="BS101" s="22"/>
      <c r="BW101" s="22"/>
      <c r="CA101" s="22"/>
      <c r="CE101" s="22"/>
      <c r="CI101" s="22"/>
      <c r="CM101" s="22"/>
      <c r="CQ101" s="22"/>
      <c r="CU101" s="22"/>
      <c r="CY101" s="22"/>
      <c r="DC101" s="22"/>
      <c r="DG101" s="22"/>
      <c r="DK101" s="22"/>
      <c r="DO101" s="22"/>
      <c r="DS101" s="22"/>
      <c r="DW101" s="22"/>
      <c r="EA101" s="22"/>
      <c r="EE101" s="22"/>
      <c r="EI101" s="22"/>
      <c r="EM101" s="22"/>
      <c r="EQ101" s="22"/>
      <c r="EU101" s="22"/>
      <c r="EY101" s="22"/>
      <c r="FC101" s="22"/>
      <c r="FG101" s="22"/>
      <c r="FK101" s="22"/>
      <c r="FO101" s="22"/>
      <c r="FS101" s="22"/>
      <c r="FW101" s="22"/>
      <c r="GA101" s="22"/>
      <c r="GE101" s="22"/>
      <c r="GI101" s="22"/>
      <c r="GM101" s="22"/>
      <c r="GQ101" s="22"/>
      <c r="GU101" s="22"/>
      <c r="GY101" s="22"/>
      <c r="HC101" s="22"/>
      <c r="HG101" s="22"/>
      <c r="HK101" s="22"/>
      <c r="HO101" s="22"/>
      <c r="HS101" s="22"/>
      <c r="HW101" s="22"/>
      <c r="IA101" s="22"/>
      <c r="IE101" s="22"/>
      <c r="II101" s="22"/>
      <c r="IM101" s="22"/>
      <c r="IQ101" s="22"/>
      <c r="IU101" s="22"/>
    </row>
    <row r="102" s="4" customFormat="true" ht="14.9" hidden="false" customHeight="true" outlineLevel="0" collapsed="false">
      <c r="A102" s="24" t="n">
        <v>0.597222222222222</v>
      </c>
      <c r="B102" s="14" t="n">
        <f aca="false">COUNTIF($G102:$IV102,"K")</f>
        <v>0</v>
      </c>
      <c r="C102" s="14" t="n">
        <f aca="false">COUNTIF($G102:$IV102,"A")</f>
        <v>0</v>
      </c>
      <c r="D102" s="14" t="n">
        <f aca="false">COUNTIF($G102:$IV102,"T")</f>
        <v>1</v>
      </c>
      <c r="E102" s="14" t="n">
        <f aca="false">COUNTIF($G102:$IV102,"X")</f>
        <v>0</v>
      </c>
      <c r="F102" s="19" t="n">
        <f aca="false">SUM(B102:E102)</f>
        <v>1</v>
      </c>
      <c r="K102" s="22"/>
      <c r="O102" s="22"/>
      <c r="S102" s="22"/>
      <c r="W102" s="22"/>
      <c r="AA102" s="20" t="s">
        <v>372</v>
      </c>
      <c r="AE102" s="22"/>
      <c r="AI102" s="22"/>
      <c r="AM102" s="22"/>
      <c r="AQ102" s="22"/>
      <c r="AU102" s="22"/>
      <c r="AY102" s="22"/>
      <c r="BC102" s="22"/>
      <c r="BG102" s="22"/>
      <c r="BK102" s="22"/>
      <c r="BO102" s="22"/>
      <c r="BS102" s="22"/>
      <c r="BW102" s="22"/>
      <c r="CA102" s="22"/>
      <c r="CE102" s="22"/>
      <c r="CI102" s="22"/>
      <c r="CM102" s="22"/>
      <c r="CQ102" s="22"/>
      <c r="CU102" s="22"/>
      <c r="CY102" s="22"/>
      <c r="DC102" s="22"/>
      <c r="DG102" s="22"/>
      <c r="DK102" s="22"/>
      <c r="DO102" s="22"/>
      <c r="DS102" s="22"/>
      <c r="DW102" s="22"/>
      <c r="EA102" s="22"/>
      <c r="EE102" s="22"/>
      <c r="EI102" s="22"/>
      <c r="EM102" s="22"/>
      <c r="EQ102" s="22"/>
      <c r="EU102" s="22"/>
      <c r="EY102" s="22"/>
      <c r="FC102" s="22"/>
      <c r="FG102" s="22"/>
      <c r="FK102" s="22"/>
      <c r="FO102" s="22"/>
      <c r="FS102" s="22"/>
      <c r="FW102" s="22"/>
      <c r="GA102" s="22"/>
      <c r="GE102" s="22"/>
      <c r="GI102" s="22"/>
      <c r="GM102" s="22"/>
      <c r="GQ102" s="22"/>
      <c r="GU102" s="22"/>
      <c r="GY102" s="22"/>
      <c r="HC102" s="22"/>
      <c r="HG102" s="22"/>
      <c r="HK102" s="22"/>
      <c r="HO102" s="22"/>
      <c r="HS102" s="22"/>
      <c r="HW102" s="22"/>
      <c r="IA102" s="22"/>
      <c r="IE102" s="22"/>
      <c r="II102" s="22"/>
      <c r="IM102" s="22"/>
      <c r="IQ102" s="22"/>
      <c r="IU102" s="22"/>
    </row>
    <row r="103" s="4" customFormat="true" ht="14.9" hidden="false" customHeight="true" outlineLevel="0" collapsed="false">
      <c r="A103" s="24" t="n">
        <v>0.600694444444444</v>
      </c>
      <c r="B103" s="14" t="n">
        <f aca="false">COUNTIF($G103:$IV103,"K")</f>
        <v>0</v>
      </c>
      <c r="C103" s="14" t="n">
        <f aca="false">COUNTIF($G103:$IV103,"A")</f>
        <v>0</v>
      </c>
      <c r="D103" s="14" t="n">
        <f aca="false">COUNTIF($G103:$IV103,"T")</f>
        <v>1</v>
      </c>
      <c r="E103" s="14" t="n">
        <f aca="false">COUNTIF($G103:$IV103,"X")</f>
        <v>0</v>
      </c>
      <c r="F103" s="19" t="n">
        <f aca="false">SUM(B103:E103)</f>
        <v>1</v>
      </c>
      <c r="K103" s="22"/>
      <c r="O103" s="22"/>
      <c r="S103" s="22"/>
      <c r="W103" s="22"/>
      <c r="AA103" s="20" t="s">
        <v>372</v>
      </c>
      <c r="AE103" s="22"/>
      <c r="AI103" s="22"/>
      <c r="AM103" s="22"/>
      <c r="AQ103" s="22"/>
      <c r="AU103" s="22"/>
      <c r="AY103" s="22"/>
      <c r="BC103" s="22"/>
      <c r="BG103" s="22"/>
      <c r="BK103" s="22"/>
      <c r="BO103" s="22"/>
      <c r="BS103" s="22"/>
      <c r="BW103" s="22"/>
      <c r="CA103" s="22"/>
      <c r="CE103" s="22"/>
      <c r="CI103" s="22"/>
      <c r="CM103" s="22"/>
      <c r="CQ103" s="22"/>
      <c r="CU103" s="22"/>
      <c r="CY103" s="22"/>
      <c r="DC103" s="22"/>
      <c r="DG103" s="22"/>
      <c r="DK103" s="22"/>
      <c r="DO103" s="22"/>
      <c r="DS103" s="22"/>
      <c r="DW103" s="22"/>
      <c r="EA103" s="22"/>
      <c r="EE103" s="22"/>
      <c r="EI103" s="22"/>
      <c r="EM103" s="22"/>
      <c r="EQ103" s="22"/>
      <c r="EU103" s="22"/>
      <c r="EY103" s="22"/>
      <c r="FC103" s="22"/>
      <c r="FG103" s="22"/>
      <c r="FK103" s="22"/>
      <c r="FO103" s="22"/>
      <c r="FS103" s="22"/>
      <c r="FW103" s="22"/>
      <c r="GA103" s="22"/>
      <c r="GE103" s="22"/>
      <c r="GI103" s="22"/>
      <c r="GM103" s="22"/>
      <c r="GQ103" s="22"/>
      <c r="GU103" s="22"/>
      <c r="GY103" s="22"/>
      <c r="HC103" s="22"/>
      <c r="HG103" s="22"/>
      <c r="HK103" s="22"/>
      <c r="HO103" s="22"/>
      <c r="HS103" s="22"/>
      <c r="HW103" s="22"/>
      <c r="IA103" s="22"/>
      <c r="IE103" s="22"/>
      <c r="II103" s="22"/>
      <c r="IM103" s="22"/>
      <c r="IQ103" s="22"/>
      <c r="IU103" s="22"/>
    </row>
    <row r="104" s="4" customFormat="true" ht="14.9" hidden="false" customHeight="true" outlineLevel="0" collapsed="false">
      <c r="A104" s="24" t="n">
        <v>0.604166666666667</v>
      </c>
      <c r="B104" s="14" t="n">
        <f aca="false">COUNTIF($G104:$IV104,"K")</f>
        <v>0</v>
      </c>
      <c r="C104" s="14" t="n">
        <f aca="false">COUNTIF($G104:$IV104,"A")</f>
        <v>0</v>
      </c>
      <c r="D104" s="14" t="n">
        <f aca="false">COUNTIF($G104:$IV104,"T")</f>
        <v>1</v>
      </c>
      <c r="E104" s="14" t="n">
        <f aca="false">COUNTIF($G104:$IV104,"X")</f>
        <v>0</v>
      </c>
      <c r="F104" s="19" t="n">
        <f aca="false">SUM(B104:E104)</f>
        <v>1</v>
      </c>
      <c r="K104" s="22"/>
      <c r="O104" s="22"/>
      <c r="S104" s="22"/>
      <c r="W104" s="22"/>
      <c r="AA104" s="20" t="s">
        <v>372</v>
      </c>
      <c r="AE104" s="22"/>
      <c r="AI104" s="22"/>
      <c r="AM104" s="22"/>
      <c r="AQ104" s="22"/>
      <c r="AU104" s="22"/>
      <c r="AY104" s="22"/>
      <c r="BC104" s="22"/>
      <c r="BG104" s="22"/>
      <c r="BK104" s="22"/>
      <c r="BO104" s="22"/>
      <c r="BS104" s="22"/>
      <c r="BW104" s="22"/>
      <c r="CA104" s="22"/>
      <c r="CE104" s="22"/>
      <c r="CI104" s="22"/>
      <c r="CM104" s="22"/>
      <c r="CQ104" s="22"/>
      <c r="CU104" s="22"/>
      <c r="CY104" s="22"/>
      <c r="DC104" s="22"/>
      <c r="DG104" s="22"/>
      <c r="DK104" s="22"/>
      <c r="DO104" s="22"/>
      <c r="DS104" s="22"/>
      <c r="DW104" s="22"/>
      <c r="EA104" s="22"/>
      <c r="EE104" s="22"/>
      <c r="EI104" s="22"/>
      <c r="EM104" s="22"/>
      <c r="EQ104" s="22"/>
      <c r="EU104" s="22"/>
      <c r="EY104" s="22"/>
      <c r="FC104" s="22"/>
      <c r="FG104" s="22"/>
      <c r="FK104" s="22"/>
      <c r="FO104" s="22"/>
      <c r="FS104" s="22"/>
      <c r="FW104" s="22"/>
      <c r="GA104" s="22"/>
      <c r="GE104" s="22"/>
      <c r="GI104" s="22"/>
      <c r="GM104" s="22"/>
      <c r="GQ104" s="22"/>
      <c r="GU104" s="22"/>
      <c r="GY104" s="22"/>
      <c r="HC104" s="22"/>
      <c r="HG104" s="22"/>
      <c r="HK104" s="22"/>
      <c r="HO104" s="22"/>
      <c r="HS104" s="22"/>
      <c r="HW104" s="22"/>
      <c r="IA104" s="22"/>
      <c r="IE104" s="22"/>
      <c r="II104" s="22"/>
      <c r="IM104" s="22"/>
      <c r="IQ104" s="22"/>
      <c r="IU104" s="22"/>
    </row>
    <row r="105" s="4" customFormat="true" ht="14.9" hidden="false" customHeight="true" outlineLevel="0" collapsed="false">
      <c r="A105" s="24" t="n">
        <v>0.607638888888889</v>
      </c>
      <c r="B105" s="14" t="n">
        <f aca="false">COUNTIF($G105:$IV105,"K")</f>
        <v>0</v>
      </c>
      <c r="C105" s="14" t="n">
        <f aca="false">COUNTIF($G105:$IV105,"A")</f>
        <v>0</v>
      </c>
      <c r="D105" s="14" t="n">
        <f aca="false">COUNTIF($G105:$IV105,"T")</f>
        <v>1</v>
      </c>
      <c r="E105" s="14" t="n">
        <f aca="false">COUNTIF($G105:$IV105,"X")</f>
        <v>0</v>
      </c>
      <c r="F105" s="19" t="n">
        <f aca="false">SUM(B105:E105)</f>
        <v>1</v>
      </c>
      <c r="K105" s="22"/>
      <c r="O105" s="22"/>
      <c r="S105" s="22"/>
      <c r="W105" s="22"/>
      <c r="AA105" s="20" t="s">
        <v>372</v>
      </c>
      <c r="AE105" s="22"/>
      <c r="AI105" s="22"/>
      <c r="AM105" s="22"/>
      <c r="AQ105" s="22"/>
      <c r="AU105" s="22"/>
      <c r="AY105" s="22"/>
      <c r="BC105" s="22"/>
      <c r="BG105" s="22"/>
      <c r="BK105" s="22"/>
      <c r="BO105" s="22"/>
      <c r="BS105" s="22"/>
      <c r="BW105" s="22"/>
      <c r="CA105" s="22"/>
      <c r="CE105" s="22"/>
      <c r="CI105" s="22"/>
      <c r="CM105" s="22"/>
      <c r="CQ105" s="22"/>
      <c r="CU105" s="22"/>
      <c r="CY105" s="22"/>
      <c r="DC105" s="22"/>
      <c r="DG105" s="22"/>
      <c r="DK105" s="22"/>
      <c r="DO105" s="22"/>
      <c r="DS105" s="22"/>
      <c r="DW105" s="22"/>
      <c r="EA105" s="22"/>
      <c r="EE105" s="22"/>
      <c r="EI105" s="22"/>
      <c r="EM105" s="22"/>
      <c r="EQ105" s="22"/>
      <c r="EU105" s="22"/>
      <c r="EY105" s="22"/>
      <c r="FC105" s="22"/>
      <c r="FG105" s="22"/>
      <c r="FK105" s="22"/>
      <c r="FO105" s="22"/>
      <c r="FS105" s="22"/>
      <c r="FW105" s="22"/>
      <c r="GA105" s="22"/>
      <c r="GE105" s="22"/>
      <c r="GI105" s="22"/>
      <c r="GM105" s="22"/>
      <c r="GQ105" s="22"/>
      <c r="GU105" s="22"/>
      <c r="GY105" s="22"/>
      <c r="HC105" s="22"/>
      <c r="HG105" s="22"/>
      <c r="HK105" s="22"/>
      <c r="HO105" s="22"/>
      <c r="HS105" s="22"/>
      <c r="HW105" s="22"/>
      <c r="IA105" s="22"/>
      <c r="IE105" s="22"/>
      <c r="II105" s="22"/>
      <c r="IM105" s="22"/>
      <c r="IQ105" s="22"/>
      <c r="IU105" s="22"/>
    </row>
    <row r="106" s="4" customFormat="true" ht="14.9" hidden="false" customHeight="true" outlineLevel="0" collapsed="false">
      <c r="A106" s="24" t="n">
        <v>0.611111111111111</v>
      </c>
      <c r="B106" s="14" t="n">
        <f aca="false">COUNTIF($G106:$IV106,"K")</f>
        <v>0</v>
      </c>
      <c r="C106" s="14" t="n">
        <f aca="false">COUNTIF($G106:$IV106,"A")</f>
        <v>0</v>
      </c>
      <c r="D106" s="14" t="n">
        <f aca="false">COUNTIF($G106:$IV106,"T")</f>
        <v>1</v>
      </c>
      <c r="E106" s="14" t="n">
        <f aca="false">COUNTIF($G106:$IV106,"X")</f>
        <v>0</v>
      </c>
      <c r="F106" s="19" t="n">
        <f aca="false">SUM(B106:E106)</f>
        <v>1</v>
      </c>
      <c r="K106" s="22"/>
      <c r="O106" s="22"/>
      <c r="S106" s="22"/>
      <c r="W106" s="22"/>
      <c r="AA106" s="20" t="s">
        <v>372</v>
      </c>
      <c r="AE106" s="22"/>
      <c r="AI106" s="22"/>
      <c r="AM106" s="22"/>
      <c r="AQ106" s="22"/>
      <c r="AU106" s="22"/>
      <c r="AY106" s="22"/>
      <c r="BC106" s="22"/>
      <c r="BG106" s="22"/>
      <c r="BK106" s="22"/>
      <c r="BO106" s="22"/>
      <c r="BS106" s="22"/>
      <c r="BW106" s="22"/>
      <c r="CA106" s="22"/>
      <c r="CE106" s="22"/>
      <c r="CI106" s="22"/>
      <c r="CM106" s="22"/>
      <c r="CQ106" s="22"/>
      <c r="CU106" s="22"/>
      <c r="CY106" s="22"/>
      <c r="DC106" s="22"/>
      <c r="DG106" s="22"/>
      <c r="DK106" s="22"/>
      <c r="DO106" s="22"/>
      <c r="DS106" s="22"/>
      <c r="DW106" s="22"/>
      <c r="EA106" s="22"/>
      <c r="EE106" s="22"/>
      <c r="EI106" s="22"/>
      <c r="EM106" s="22"/>
      <c r="EQ106" s="22"/>
      <c r="EU106" s="22"/>
      <c r="EY106" s="22"/>
      <c r="FC106" s="22"/>
      <c r="FG106" s="22"/>
      <c r="FK106" s="22"/>
      <c r="FO106" s="22"/>
      <c r="FS106" s="22"/>
      <c r="FW106" s="22"/>
      <c r="GA106" s="22"/>
      <c r="GE106" s="22"/>
      <c r="GI106" s="22"/>
      <c r="GM106" s="22"/>
      <c r="GQ106" s="22"/>
      <c r="GU106" s="22"/>
      <c r="GY106" s="22"/>
      <c r="HC106" s="22"/>
      <c r="HG106" s="22"/>
      <c r="HK106" s="22"/>
      <c r="HO106" s="22"/>
      <c r="HS106" s="22"/>
      <c r="HW106" s="22"/>
      <c r="IA106" s="22"/>
      <c r="IE106" s="22"/>
      <c r="II106" s="22"/>
      <c r="IM106" s="22"/>
      <c r="IQ106" s="22"/>
      <c r="IU106" s="22"/>
    </row>
    <row r="107" s="4" customFormat="true" ht="14.9" hidden="false" customHeight="true" outlineLevel="0" collapsed="false">
      <c r="A107" s="24" t="n">
        <v>0.614583333333333</v>
      </c>
      <c r="B107" s="14" t="n">
        <f aca="false">COUNTIF($G107:$IV107,"K")</f>
        <v>0</v>
      </c>
      <c r="C107" s="14" t="n">
        <f aca="false">COUNTIF($G107:$IV107,"A")</f>
        <v>0</v>
      </c>
      <c r="D107" s="14" t="n">
        <f aca="false">COUNTIF($G107:$IV107,"T")</f>
        <v>1</v>
      </c>
      <c r="E107" s="14" t="n">
        <f aca="false">COUNTIF($G107:$IV107,"X")</f>
        <v>0</v>
      </c>
      <c r="F107" s="19" t="n">
        <f aca="false">SUM(B107:E107)</f>
        <v>1</v>
      </c>
      <c r="K107" s="22"/>
      <c r="O107" s="22"/>
      <c r="S107" s="22"/>
      <c r="W107" s="22"/>
      <c r="AA107" s="20" t="s">
        <v>372</v>
      </c>
      <c r="AE107" s="22"/>
      <c r="AI107" s="22"/>
      <c r="AM107" s="22"/>
      <c r="AQ107" s="22"/>
      <c r="AU107" s="22"/>
      <c r="AY107" s="22"/>
      <c r="BC107" s="22"/>
      <c r="BG107" s="22"/>
      <c r="BK107" s="22"/>
      <c r="BO107" s="22"/>
      <c r="BS107" s="22"/>
      <c r="BW107" s="22"/>
      <c r="CA107" s="22"/>
      <c r="CE107" s="22"/>
      <c r="CI107" s="22"/>
      <c r="CM107" s="22"/>
      <c r="CQ107" s="22"/>
      <c r="CU107" s="22"/>
      <c r="CY107" s="22"/>
      <c r="DC107" s="22"/>
      <c r="DG107" s="22"/>
      <c r="DK107" s="22"/>
      <c r="DO107" s="22"/>
      <c r="DS107" s="22"/>
      <c r="DW107" s="22"/>
      <c r="EA107" s="22"/>
      <c r="EE107" s="22"/>
      <c r="EI107" s="22"/>
      <c r="EM107" s="22"/>
      <c r="EQ107" s="22"/>
      <c r="EU107" s="22"/>
      <c r="EY107" s="22"/>
      <c r="FC107" s="22"/>
      <c r="FG107" s="22"/>
      <c r="FK107" s="22"/>
      <c r="FO107" s="22"/>
      <c r="FS107" s="22"/>
      <c r="FW107" s="22"/>
      <c r="GA107" s="22"/>
      <c r="GE107" s="22"/>
      <c r="GI107" s="22"/>
      <c r="GM107" s="22"/>
      <c r="GQ107" s="22"/>
      <c r="GU107" s="22"/>
      <c r="GY107" s="22"/>
      <c r="HC107" s="22"/>
      <c r="HG107" s="22"/>
      <c r="HK107" s="22"/>
      <c r="HO107" s="22"/>
      <c r="HS107" s="22"/>
      <c r="HW107" s="22"/>
      <c r="IA107" s="22"/>
      <c r="IE107" s="22"/>
      <c r="II107" s="22"/>
      <c r="IM107" s="22"/>
      <c r="IQ107" s="22"/>
      <c r="IU107" s="22"/>
    </row>
    <row r="108" s="4" customFormat="true" ht="14.9" hidden="false" customHeight="true" outlineLevel="0" collapsed="false">
      <c r="A108" s="24" t="n">
        <v>0.618055555555556</v>
      </c>
      <c r="B108" s="14" t="n">
        <f aca="false">COUNTIF($G108:$IV108,"K")</f>
        <v>0</v>
      </c>
      <c r="C108" s="14" t="n">
        <f aca="false">COUNTIF($G108:$IV108,"A")</f>
        <v>0</v>
      </c>
      <c r="D108" s="14" t="n">
        <f aca="false">COUNTIF($G108:$IV108,"T")</f>
        <v>1</v>
      </c>
      <c r="E108" s="14" t="n">
        <f aca="false">COUNTIF($G108:$IV108,"X")</f>
        <v>0</v>
      </c>
      <c r="F108" s="19" t="n">
        <f aca="false">SUM(B108:E108)</f>
        <v>1</v>
      </c>
      <c r="K108" s="22"/>
      <c r="O108" s="22"/>
      <c r="S108" s="22"/>
      <c r="W108" s="22"/>
      <c r="AA108" s="20" t="s">
        <v>372</v>
      </c>
      <c r="AE108" s="22"/>
      <c r="AI108" s="22"/>
      <c r="AM108" s="22"/>
      <c r="AQ108" s="22"/>
      <c r="AU108" s="22"/>
      <c r="AY108" s="22"/>
      <c r="BC108" s="22"/>
      <c r="BG108" s="22"/>
      <c r="BK108" s="22"/>
      <c r="BO108" s="22"/>
      <c r="BS108" s="22"/>
      <c r="BW108" s="22"/>
      <c r="CA108" s="22"/>
      <c r="CE108" s="22"/>
      <c r="CI108" s="22"/>
      <c r="CM108" s="22"/>
      <c r="CQ108" s="22"/>
      <c r="CU108" s="22"/>
      <c r="CY108" s="22"/>
      <c r="DC108" s="22"/>
      <c r="DG108" s="22"/>
      <c r="DK108" s="22"/>
      <c r="DO108" s="22"/>
      <c r="DS108" s="22"/>
      <c r="DW108" s="22"/>
      <c r="EA108" s="22"/>
      <c r="EE108" s="22"/>
      <c r="EI108" s="22"/>
      <c r="EM108" s="22"/>
      <c r="EQ108" s="22"/>
      <c r="EU108" s="22"/>
      <c r="EY108" s="22"/>
      <c r="FC108" s="22"/>
      <c r="FG108" s="22"/>
      <c r="FK108" s="22"/>
      <c r="FO108" s="22"/>
      <c r="FS108" s="22"/>
      <c r="FW108" s="22"/>
      <c r="GA108" s="22"/>
      <c r="GE108" s="22"/>
      <c r="GI108" s="22"/>
      <c r="GM108" s="22"/>
      <c r="GQ108" s="22"/>
      <c r="GU108" s="22"/>
      <c r="GY108" s="22"/>
      <c r="HC108" s="22"/>
      <c r="HG108" s="22"/>
      <c r="HK108" s="22"/>
      <c r="HO108" s="22"/>
      <c r="HS108" s="22"/>
      <c r="HW108" s="22"/>
      <c r="IA108" s="22"/>
      <c r="IE108" s="22"/>
      <c r="II108" s="22"/>
      <c r="IM108" s="22"/>
      <c r="IQ108" s="22"/>
      <c r="IU108" s="22"/>
    </row>
    <row r="109" s="4" customFormat="true" ht="14.9" hidden="false" customHeight="true" outlineLevel="0" collapsed="false">
      <c r="A109" s="24" t="n">
        <v>0.621527777777778</v>
      </c>
      <c r="B109" s="14" t="n">
        <f aca="false">COUNTIF($G109:$IV109,"K")</f>
        <v>0</v>
      </c>
      <c r="C109" s="14" t="n">
        <f aca="false">COUNTIF($G109:$IV109,"A")</f>
        <v>0</v>
      </c>
      <c r="D109" s="14" t="n">
        <f aca="false">COUNTIF($G109:$IV109,"T")</f>
        <v>1</v>
      </c>
      <c r="E109" s="14" t="n">
        <f aca="false">COUNTIF($G109:$IV109,"X")</f>
        <v>0</v>
      </c>
      <c r="F109" s="19" t="n">
        <f aca="false">SUM(B109:E109)</f>
        <v>1</v>
      </c>
      <c r="K109" s="22"/>
      <c r="O109" s="22"/>
      <c r="S109" s="22"/>
      <c r="W109" s="22"/>
      <c r="AA109" s="20" t="s">
        <v>372</v>
      </c>
      <c r="AE109" s="22"/>
      <c r="AI109" s="22"/>
      <c r="AM109" s="22"/>
      <c r="AQ109" s="22"/>
      <c r="AU109" s="22"/>
      <c r="AY109" s="22"/>
      <c r="BC109" s="22"/>
      <c r="BG109" s="22"/>
      <c r="BK109" s="22"/>
      <c r="BO109" s="22"/>
      <c r="BS109" s="22"/>
      <c r="BW109" s="22"/>
      <c r="CA109" s="22"/>
      <c r="CE109" s="22"/>
      <c r="CI109" s="22"/>
      <c r="CM109" s="22"/>
      <c r="CQ109" s="22"/>
      <c r="CU109" s="22"/>
      <c r="CY109" s="22"/>
      <c r="DC109" s="22"/>
      <c r="DG109" s="22"/>
      <c r="DK109" s="22"/>
      <c r="DO109" s="22"/>
      <c r="DS109" s="22"/>
      <c r="DW109" s="22"/>
      <c r="EA109" s="22"/>
      <c r="EE109" s="22"/>
      <c r="EI109" s="22"/>
      <c r="EM109" s="22"/>
      <c r="EQ109" s="22"/>
      <c r="EU109" s="22"/>
      <c r="EY109" s="22"/>
      <c r="FC109" s="22"/>
      <c r="FG109" s="22"/>
      <c r="FK109" s="22"/>
      <c r="FO109" s="22"/>
      <c r="FS109" s="22"/>
      <c r="FW109" s="22"/>
      <c r="GA109" s="22"/>
      <c r="GE109" s="22"/>
      <c r="GI109" s="22"/>
      <c r="GM109" s="22"/>
      <c r="GQ109" s="22"/>
      <c r="GU109" s="22"/>
      <c r="GY109" s="22"/>
      <c r="HC109" s="22"/>
      <c r="HG109" s="22"/>
      <c r="HK109" s="22"/>
      <c r="HO109" s="22"/>
      <c r="HS109" s="22"/>
      <c r="HW109" s="22"/>
      <c r="IA109" s="22"/>
      <c r="IE109" s="22"/>
      <c r="II109" s="22"/>
      <c r="IM109" s="22"/>
      <c r="IQ109" s="22"/>
      <c r="IU109" s="22"/>
    </row>
    <row r="110" s="4" customFormat="true" ht="14.9" hidden="false" customHeight="true" outlineLevel="0" collapsed="false">
      <c r="A110" s="23" t="n">
        <v>0.625</v>
      </c>
      <c r="B110" s="14" t="n">
        <f aca="false">COUNTIF($G110:$IV110,"K")</f>
        <v>0</v>
      </c>
      <c r="C110" s="14" t="n">
        <f aca="false">COUNTIF($G110:$IV110,"A")</f>
        <v>0</v>
      </c>
      <c r="D110" s="14" t="n">
        <f aca="false">COUNTIF($G110:$IV110,"T")</f>
        <v>1</v>
      </c>
      <c r="E110" s="14" t="n">
        <f aca="false">COUNTIF($G110:$IV110,"X")</f>
        <v>0</v>
      </c>
      <c r="F110" s="19" t="n">
        <f aca="false">SUM(B110:E110)</f>
        <v>1</v>
      </c>
      <c r="K110" s="22"/>
      <c r="O110" s="22"/>
      <c r="S110" s="22"/>
      <c r="W110" s="22"/>
      <c r="AA110" s="20" t="s">
        <v>372</v>
      </c>
      <c r="AE110" s="22"/>
      <c r="AI110" s="22"/>
      <c r="AM110" s="22"/>
      <c r="AQ110" s="22"/>
      <c r="AU110" s="22"/>
      <c r="AY110" s="22"/>
      <c r="BC110" s="22"/>
      <c r="BG110" s="22"/>
      <c r="BK110" s="22"/>
      <c r="BO110" s="22"/>
      <c r="BS110" s="22"/>
      <c r="BW110" s="22"/>
      <c r="CA110" s="22"/>
      <c r="CE110" s="22"/>
      <c r="CI110" s="22"/>
      <c r="CM110" s="22"/>
      <c r="CQ110" s="22"/>
      <c r="CU110" s="22"/>
      <c r="CY110" s="22"/>
      <c r="DC110" s="22"/>
      <c r="DG110" s="22"/>
      <c r="DK110" s="22"/>
      <c r="DO110" s="22"/>
      <c r="DS110" s="22"/>
      <c r="DW110" s="22"/>
      <c r="EA110" s="22"/>
      <c r="EE110" s="22"/>
      <c r="EI110" s="22"/>
      <c r="EM110" s="22"/>
      <c r="EQ110" s="22"/>
      <c r="EU110" s="22"/>
      <c r="EY110" s="22"/>
      <c r="FC110" s="22"/>
      <c r="FG110" s="22"/>
      <c r="FK110" s="22"/>
      <c r="FO110" s="22"/>
      <c r="FS110" s="22"/>
      <c r="FW110" s="22"/>
      <c r="GA110" s="22"/>
      <c r="GE110" s="22"/>
      <c r="GI110" s="22"/>
      <c r="GM110" s="22"/>
      <c r="GQ110" s="22"/>
      <c r="GU110" s="22"/>
      <c r="GY110" s="22"/>
      <c r="HC110" s="22"/>
      <c r="HG110" s="22"/>
      <c r="HK110" s="22"/>
      <c r="HO110" s="22"/>
      <c r="HS110" s="22"/>
      <c r="HW110" s="22"/>
      <c r="IA110" s="22"/>
      <c r="IE110" s="22"/>
      <c r="II110" s="22"/>
      <c r="IM110" s="22"/>
      <c r="IQ110" s="22"/>
      <c r="IU110" s="22"/>
    </row>
    <row r="111" s="4" customFormat="true" ht="14.9" hidden="false" customHeight="true" outlineLevel="0" collapsed="false">
      <c r="A111" s="24" t="n">
        <v>0.628472222222222</v>
      </c>
      <c r="B111" s="14" t="n">
        <f aca="false">COUNTIF($G111:$IV111,"K")</f>
        <v>0</v>
      </c>
      <c r="C111" s="14" t="n">
        <f aca="false">COUNTIF($G111:$IV111,"A")</f>
        <v>0</v>
      </c>
      <c r="D111" s="14" t="n">
        <f aca="false">COUNTIF($G111:$IV111,"T")</f>
        <v>1</v>
      </c>
      <c r="E111" s="14" t="n">
        <f aca="false">COUNTIF($G111:$IV111,"X")</f>
        <v>0</v>
      </c>
      <c r="F111" s="19" t="n">
        <f aca="false">SUM(B111:E111)</f>
        <v>1</v>
      </c>
      <c r="K111" s="22"/>
      <c r="O111" s="22"/>
      <c r="S111" s="22"/>
      <c r="W111" s="22"/>
      <c r="AA111" s="20" t="s">
        <v>372</v>
      </c>
      <c r="AE111" s="22"/>
      <c r="AI111" s="22"/>
      <c r="AM111" s="22"/>
      <c r="AQ111" s="22"/>
      <c r="AU111" s="22"/>
      <c r="AY111" s="22"/>
      <c r="BC111" s="22"/>
      <c r="BG111" s="22"/>
      <c r="BK111" s="22"/>
      <c r="BO111" s="22"/>
      <c r="BS111" s="22"/>
      <c r="BW111" s="22"/>
      <c r="CA111" s="22"/>
      <c r="CE111" s="22"/>
      <c r="CI111" s="22"/>
      <c r="CM111" s="22"/>
      <c r="CQ111" s="22"/>
      <c r="CU111" s="22"/>
      <c r="CY111" s="22"/>
      <c r="DC111" s="22"/>
      <c r="DG111" s="22"/>
      <c r="DK111" s="22"/>
      <c r="DO111" s="22"/>
      <c r="DS111" s="22"/>
      <c r="DW111" s="22"/>
      <c r="EA111" s="22"/>
      <c r="EE111" s="22"/>
      <c r="EI111" s="22"/>
      <c r="EM111" s="22"/>
      <c r="EQ111" s="22"/>
      <c r="EU111" s="22"/>
      <c r="EY111" s="22"/>
      <c r="FC111" s="22"/>
      <c r="FG111" s="22"/>
      <c r="FK111" s="22"/>
      <c r="FO111" s="22"/>
      <c r="FS111" s="22"/>
      <c r="FW111" s="22"/>
      <c r="GA111" s="22"/>
      <c r="GE111" s="22"/>
      <c r="GI111" s="22"/>
      <c r="GM111" s="22"/>
      <c r="GQ111" s="22"/>
      <c r="GU111" s="22"/>
      <c r="GY111" s="22"/>
      <c r="HC111" s="22"/>
      <c r="HG111" s="22"/>
      <c r="HK111" s="22"/>
      <c r="HO111" s="22"/>
      <c r="HS111" s="22"/>
      <c r="HW111" s="22"/>
      <c r="IA111" s="22"/>
      <c r="IE111" s="22"/>
      <c r="II111" s="22"/>
      <c r="IM111" s="22"/>
      <c r="IQ111" s="22"/>
      <c r="IU111" s="22"/>
    </row>
    <row r="112" s="4" customFormat="true" ht="14.9" hidden="false" customHeight="true" outlineLevel="0" collapsed="false">
      <c r="A112" s="24" t="n">
        <v>0.631944444444444</v>
      </c>
      <c r="B112" s="14" t="n">
        <f aca="false">COUNTIF($G112:$IV112,"K")</f>
        <v>0</v>
      </c>
      <c r="C112" s="14" t="n">
        <f aca="false">COUNTIF($G112:$IV112,"A")</f>
        <v>0</v>
      </c>
      <c r="D112" s="14" t="n">
        <f aca="false">COUNTIF($G112:$IV112,"T")</f>
        <v>1</v>
      </c>
      <c r="E112" s="14" t="n">
        <f aca="false">COUNTIF($G112:$IV112,"X")</f>
        <v>0</v>
      </c>
      <c r="F112" s="19" t="n">
        <f aca="false">SUM(B112:E112)</f>
        <v>1</v>
      </c>
      <c r="K112" s="22"/>
      <c r="O112" s="22"/>
      <c r="S112" s="22"/>
      <c r="W112" s="22"/>
      <c r="AA112" s="20" t="s">
        <v>372</v>
      </c>
      <c r="AE112" s="22"/>
      <c r="AI112" s="22"/>
      <c r="AM112" s="22"/>
      <c r="AQ112" s="22"/>
      <c r="AU112" s="22"/>
      <c r="AY112" s="22"/>
      <c r="BC112" s="22"/>
      <c r="BG112" s="22"/>
      <c r="BK112" s="22"/>
      <c r="BO112" s="22"/>
      <c r="BS112" s="22"/>
      <c r="BW112" s="22"/>
      <c r="CA112" s="22"/>
      <c r="CE112" s="22"/>
      <c r="CI112" s="22"/>
      <c r="CM112" s="22"/>
      <c r="CQ112" s="22"/>
      <c r="CU112" s="22"/>
      <c r="CY112" s="22"/>
      <c r="DC112" s="22"/>
      <c r="DG112" s="22"/>
      <c r="DK112" s="22"/>
      <c r="DO112" s="22"/>
      <c r="DS112" s="22"/>
      <c r="DW112" s="22"/>
      <c r="EA112" s="22"/>
      <c r="EE112" s="22"/>
      <c r="EI112" s="22"/>
      <c r="EM112" s="22"/>
      <c r="EQ112" s="22"/>
      <c r="EU112" s="22"/>
      <c r="EY112" s="22"/>
      <c r="FC112" s="22"/>
      <c r="FG112" s="22"/>
      <c r="FK112" s="22"/>
      <c r="FO112" s="22"/>
      <c r="FS112" s="22"/>
      <c r="FW112" s="22"/>
      <c r="GA112" s="22"/>
      <c r="GE112" s="22"/>
      <c r="GI112" s="22"/>
      <c r="GM112" s="22"/>
      <c r="GQ112" s="22"/>
      <c r="GU112" s="22"/>
      <c r="GY112" s="22"/>
      <c r="HC112" s="22"/>
      <c r="HG112" s="22"/>
      <c r="HK112" s="22"/>
      <c r="HO112" s="22"/>
      <c r="HS112" s="22"/>
      <c r="HW112" s="22"/>
      <c r="IA112" s="22"/>
      <c r="IE112" s="22"/>
      <c r="II112" s="22"/>
      <c r="IM112" s="22"/>
      <c r="IQ112" s="22"/>
      <c r="IU112" s="22"/>
    </row>
    <row r="113" s="4" customFormat="true" ht="14.9" hidden="false" customHeight="true" outlineLevel="0" collapsed="false">
      <c r="A113" s="24" t="n">
        <v>0.635416666666667</v>
      </c>
      <c r="B113" s="14" t="n">
        <f aca="false">COUNTIF($G113:$IV113,"K")</f>
        <v>0</v>
      </c>
      <c r="C113" s="14" t="n">
        <f aca="false">COUNTIF($G113:$IV113,"A")</f>
        <v>0</v>
      </c>
      <c r="D113" s="14" t="n">
        <f aca="false">COUNTIF($G113:$IV113,"T")</f>
        <v>1</v>
      </c>
      <c r="E113" s="14" t="n">
        <f aca="false">COUNTIF($G113:$IV113,"X")</f>
        <v>0</v>
      </c>
      <c r="F113" s="19" t="n">
        <f aca="false">SUM(B113:E113)</f>
        <v>1</v>
      </c>
      <c r="K113" s="22"/>
      <c r="O113" s="22"/>
      <c r="S113" s="22"/>
      <c r="W113" s="22"/>
      <c r="AA113" s="20" t="s">
        <v>372</v>
      </c>
      <c r="AE113" s="22"/>
      <c r="AI113" s="22"/>
      <c r="AM113" s="22"/>
      <c r="AQ113" s="22"/>
      <c r="AU113" s="22"/>
      <c r="AY113" s="22"/>
      <c r="BC113" s="22"/>
      <c r="BG113" s="22"/>
      <c r="BK113" s="22"/>
      <c r="BO113" s="22"/>
      <c r="BS113" s="22"/>
      <c r="BW113" s="22"/>
      <c r="CA113" s="22"/>
      <c r="CE113" s="22"/>
      <c r="CI113" s="22"/>
      <c r="CM113" s="22"/>
      <c r="CQ113" s="22"/>
      <c r="CU113" s="22"/>
      <c r="CY113" s="22"/>
      <c r="DC113" s="22"/>
      <c r="DG113" s="22"/>
      <c r="DK113" s="22"/>
      <c r="DO113" s="22"/>
      <c r="DS113" s="22"/>
      <c r="DW113" s="22"/>
      <c r="EA113" s="22"/>
      <c r="EE113" s="22"/>
      <c r="EI113" s="22"/>
      <c r="EM113" s="22"/>
      <c r="EQ113" s="22"/>
      <c r="EU113" s="22"/>
      <c r="EY113" s="22"/>
      <c r="FC113" s="22"/>
      <c r="FG113" s="22"/>
      <c r="FK113" s="22"/>
      <c r="FO113" s="22"/>
      <c r="FS113" s="22"/>
      <c r="FW113" s="22"/>
      <c r="GA113" s="22"/>
      <c r="GE113" s="22"/>
      <c r="GI113" s="22"/>
      <c r="GM113" s="22"/>
      <c r="GQ113" s="22"/>
      <c r="GU113" s="22"/>
      <c r="GY113" s="22"/>
      <c r="HC113" s="22"/>
      <c r="HG113" s="22"/>
      <c r="HK113" s="22"/>
      <c r="HO113" s="22"/>
      <c r="HS113" s="22"/>
      <c r="HW113" s="22"/>
      <c r="IA113" s="22"/>
      <c r="IE113" s="22"/>
      <c r="II113" s="22"/>
      <c r="IM113" s="22"/>
      <c r="IQ113" s="22"/>
      <c r="IU113" s="22"/>
    </row>
    <row r="114" s="4" customFormat="true" ht="14.9" hidden="false" customHeight="true" outlineLevel="0" collapsed="false">
      <c r="A114" s="24" t="n">
        <v>0.638888888888889</v>
      </c>
      <c r="B114" s="14" t="n">
        <f aca="false">COUNTIF($G114:$IV114,"K")</f>
        <v>0</v>
      </c>
      <c r="C114" s="14" t="n">
        <f aca="false">COUNTIF($G114:$IV114,"A")</f>
        <v>0</v>
      </c>
      <c r="D114" s="14" t="n">
        <f aca="false">COUNTIF($G114:$IV114,"T")</f>
        <v>1</v>
      </c>
      <c r="E114" s="14" t="n">
        <f aca="false">COUNTIF($G114:$IV114,"X")</f>
        <v>0</v>
      </c>
      <c r="F114" s="19" t="n">
        <f aca="false">SUM(B114:E114)</f>
        <v>1</v>
      </c>
      <c r="K114" s="22"/>
      <c r="O114" s="22"/>
      <c r="S114" s="22"/>
      <c r="W114" s="22"/>
      <c r="AA114" s="20" t="s">
        <v>372</v>
      </c>
      <c r="AE114" s="22"/>
      <c r="AI114" s="22"/>
      <c r="AM114" s="22"/>
      <c r="AQ114" s="22"/>
      <c r="AU114" s="22"/>
      <c r="AY114" s="22"/>
      <c r="BC114" s="22"/>
      <c r="BG114" s="22"/>
      <c r="BK114" s="22"/>
      <c r="BO114" s="22"/>
      <c r="BS114" s="22"/>
      <c r="BW114" s="22"/>
      <c r="CA114" s="22"/>
      <c r="CE114" s="22"/>
      <c r="CI114" s="22"/>
      <c r="CM114" s="22"/>
      <c r="CQ114" s="22"/>
      <c r="CU114" s="22"/>
      <c r="CY114" s="22"/>
      <c r="DC114" s="22"/>
      <c r="DG114" s="22"/>
      <c r="DK114" s="22"/>
      <c r="DO114" s="22"/>
      <c r="DS114" s="22"/>
      <c r="DW114" s="22"/>
      <c r="EA114" s="22"/>
      <c r="EE114" s="22"/>
      <c r="EI114" s="22"/>
      <c r="EM114" s="22"/>
      <c r="EQ114" s="22"/>
      <c r="EU114" s="22"/>
      <c r="EY114" s="22"/>
      <c r="FC114" s="22"/>
      <c r="FG114" s="22"/>
      <c r="FK114" s="22"/>
      <c r="FO114" s="22"/>
      <c r="FS114" s="22"/>
      <c r="FW114" s="22"/>
      <c r="GA114" s="22"/>
      <c r="GE114" s="22"/>
      <c r="GI114" s="22"/>
      <c r="GM114" s="22"/>
      <c r="GQ114" s="22"/>
      <c r="GU114" s="22"/>
      <c r="GY114" s="22"/>
      <c r="HC114" s="22"/>
      <c r="HG114" s="22"/>
      <c r="HK114" s="22"/>
      <c r="HO114" s="22"/>
      <c r="HS114" s="22"/>
      <c r="HW114" s="22"/>
      <c r="IA114" s="22"/>
      <c r="IE114" s="22"/>
      <c r="II114" s="22"/>
      <c r="IM114" s="22"/>
      <c r="IQ114" s="22"/>
      <c r="IU114" s="22"/>
    </row>
    <row r="115" s="4" customFormat="true" ht="14.9" hidden="false" customHeight="true" outlineLevel="0" collapsed="false">
      <c r="A115" s="24" t="n">
        <v>0.642361111111111</v>
      </c>
      <c r="B115" s="14" t="n">
        <f aca="false">COUNTIF($G115:$IV115,"K")</f>
        <v>0</v>
      </c>
      <c r="C115" s="14" t="n">
        <f aca="false">COUNTIF($G115:$IV115,"A")</f>
        <v>0</v>
      </c>
      <c r="D115" s="14" t="n">
        <f aca="false">COUNTIF($G115:$IV115,"T")</f>
        <v>1</v>
      </c>
      <c r="E115" s="14" t="n">
        <f aca="false">COUNTIF($G115:$IV115,"X")</f>
        <v>0</v>
      </c>
      <c r="F115" s="19" t="n">
        <f aca="false">SUM(B115:E115)</f>
        <v>1</v>
      </c>
      <c r="K115" s="22"/>
      <c r="O115" s="22"/>
      <c r="S115" s="22"/>
      <c r="W115" s="22"/>
      <c r="AA115" s="20" t="s">
        <v>372</v>
      </c>
      <c r="AE115" s="22"/>
      <c r="AI115" s="22"/>
      <c r="AM115" s="22"/>
      <c r="AQ115" s="22"/>
      <c r="AU115" s="22"/>
      <c r="AY115" s="22"/>
      <c r="BC115" s="22"/>
      <c r="BG115" s="22"/>
      <c r="BK115" s="22"/>
      <c r="BO115" s="22"/>
      <c r="BS115" s="22"/>
      <c r="BW115" s="22"/>
      <c r="CA115" s="22"/>
      <c r="CE115" s="22"/>
      <c r="CI115" s="22"/>
      <c r="CM115" s="22"/>
      <c r="CQ115" s="22"/>
      <c r="CU115" s="22"/>
      <c r="CY115" s="22"/>
      <c r="DC115" s="22"/>
      <c r="DG115" s="22"/>
      <c r="DK115" s="22"/>
      <c r="DO115" s="22"/>
      <c r="DS115" s="22"/>
      <c r="DW115" s="22"/>
      <c r="EA115" s="22"/>
      <c r="EE115" s="22"/>
      <c r="EI115" s="22"/>
      <c r="EM115" s="22"/>
      <c r="EQ115" s="22"/>
      <c r="EU115" s="22"/>
      <c r="EY115" s="22"/>
      <c r="FC115" s="22"/>
      <c r="FG115" s="22"/>
      <c r="FK115" s="22"/>
      <c r="FO115" s="22"/>
      <c r="FS115" s="22"/>
      <c r="FW115" s="22"/>
      <c r="GA115" s="22"/>
      <c r="GE115" s="22"/>
      <c r="GI115" s="22"/>
      <c r="GM115" s="22"/>
      <c r="GQ115" s="22"/>
      <c r="GU115" s="22"/>
      <c r="GY115" s="22"/>
      <c r="HC115" s="22"/>
      <c r="HG115" s="22"/>
      <c r="HK115" s="22"/>
      <c r="HO115" s="22"/>
      <c r="HS115" s="22"/>
      <c r="HW115" s="22"/>
      <c r="IA115" s="22"/>
      <c r="IE115" s="22"/>
      <c r="II115" s="22"/>
      <c r="IM115" s="22"/>
      <c r="IQ115" s="22"/>
      <c r="IU115" s="22"/>
    </row>
    <row r="116" s="4" customFormat="true" ht="14.9" hidden="false" customHeight="true" outlineLevel="0" collapsed="false">
      <c r="A116" s="24" t="n">
        <v>0.645833333333333</v>
      </c>
      <c r="B116" s="14" t="n">
        <f aca="false">COUNTIF($G116:$IV116,"K")</f>
        <v>0</v>
      </c>
      <c r="C116" s="14" t="n">
        <f aca="false">COUNTIF($G116:$IV116,"A")</f>
        <v>0</v>
      </c>
      <c r="D116" s="14" t="n">
        <f aca="false">COUNTIF($G116:$IV116,"T")</f>
        <v>1</v>
      </c>
      <c r="E116" s="14" t="n">
        <f aca="false">COUNTIF($G116:$IV116,"X")</f>
        <v>0</v>
      </c>
      <c r="F116" s="19" t="n">
        <f aca="false">SUM(B116:E116)</f>
        <v>1</v>
      </c>
      <c r="K116" s="22"/>
      <c r="O116" s="22"/>
      <c r="S116" s="22"/>
      <c r="W116" s="22"/>
      <c r="AA116" s="20" t="s">
        <v>372</v>
      </c>
      <c r="AE116" s="22"/>
      <c r="AI116" s="22"/>
      <c r="AM116" s="22"/>
      <c r="AQ116" s="22"/>
      <c r="AU116" s="22"/>
      <c r="AY116" s="22"/>
      <c r="BC116" s="22"/>
      <c r="BG116" s="22"/>
      <c r="BK116" s="22"/>
      <c r="BO116" s="22"/>
      <c r="BS116" s="22"/>
      <c r="BW116" s="22"/>
      <c r="CA116" s="22"/>
      <c r="CE116" s="22"/>
      <c r="CI116" s="22"/>
      <c r="CM116" s="22"/>
      <c r="CQ116" s="22"/>
      <c r="CU116" s="22"/>
      <c r="CY116" s="22"/>
      <c r="DC116" s="22"/>
      <c r="DG116" s="22"/>
      <c r="DK116" s="22"/>
      <c r="DO116" s="22"/>
      <c r="DS116" s="22"/>
      <c r="DW116" s="22"/>
      <c r="EA116" s="22"/>
      <c r="EE116" s="22"/>
      <c r="EI116" s="22"/>
      <c r="EM116" s="22"/>
      <c r="EQ116" s="22"/>
      <c r="EU116" s="22"/>
      <c r="EY116" s="22"/>
      <c r="FC116" s="22"/>
      <c r="FG116" s="22"/>
      <c r="FK116" s="22"/>
      <c r="FO116" s="22"/>
      <c r="FS116" s="22"/>
      <c r="FW116" s="22"/>
      <c r="GA116" s="22"/>
      <c r="GE116" s="22"/>
      <c r="GI116" s="22"/>
      <c r="GM116" s="22"/>
      <c r="GQ116" s="22"/>
      <c r="GU116" s="22"/>
      <c r="GY116" s="22"/>
      <c r="HC116" s="22"/>
      <c r="HG116" s="22"/>
      <c r="HK116" s="22"/>
      <c r="HO116" s="22"/>
      <c r="HS116" s="22"/>
      <c r="HW116" s="22"/>
      <c r="IA116" s="22"/>
      <c r="IE116" s="22"/>
      <c r="II116" s="22"/>
      <c r="IM116" s="22"/>
      <c r="IQ116" s="22"/>
      <c r="IU116" s="22"/>
    </row>
    <row r="117" s="4" customFormat="true" ht="14.9" hidden="false" customHeight="true" outlineLevel="0" collapsed="false">
      <c r="A117" s="24" t="n">
        <v>0.649305555555556</v>
      </c>
      <c r="B117" s="14" t="n">
        <f aca="false">COUNTIF($G117:$IV117,"K")</f>
        <v>0</v>
      </c>
      <c r="C117" s="14" t="n">
        <f aca="false">COUNTIF($G117:$IV117,"A")</f>
        <v>0</v>
      </c>
      <c r="D117" s="14" t="n">
        <f aca="false">COUNTIF($G117:$IV117,"T")</f>
        <v>1</v>
      </c>
      <c r="E117" s="14" t="n">
        <f aca="false">COUNTIF($G117:$IV117,"X")</f>
        <v>0</v>
      </c>
      <c r="F117" s="19" t="n">
        <f aca="false">SUM(B117:E117)</f>
        <v>1</v>
      </c>
      <c r="K117" s="22"/>
      <c r="O117" s="22"/>
      <c r="S117" s="22"/>
      <c r="W117" s="22"/>
      <c r="AA117" s="20" t="s">
        <v>372</v>
      </c>
      <c r="AE117" s="22"/>
      <c r="AI117" s="22"/>
      <c r="AM117" s="22"/>
      <c r="AQ117" s="22"/>
      <c r="AU117" s="22"/>
      <c r="AY117" s="22"/>
      <c r="BC117" s="22"/>
      <c r="BG117" s="22"/>
      <c r="BK117" s="22"/>
      <c r="BO117" s="22"/>
      <c r="BS117" s="22"/>
      <c r="BW117" s="22"/>
      <c r="CA117" s="22"/>
      <c r="CE117" s="22"/>
      <c r="CI117" s="22"/>
      <c r="CM117" s="22"/>
      <c r="CQ117" s="22"/>
      <c r="CU117" s="22"/>
      <c r="CY117" s="22"/>
      <c r="DC117" s="22"/>
      <c r="DG117" s="22"/>
      <c r="DK117" s="22"/>
      <c r="DO117" s="22"/>
      <c r="DS117" s="22"/>
      <c r="DW117" s="22"/>
      <c r="EA117" s="22"/>
      <c r="EE117" s="22"/>
      <c r="EI117" s="22"/>
      <c r="EM117" s="22"/>
      <c r="EQ117" s="22"/>
      <c r="EU117" s="22"/>
      <c r="EY117" s="22"/>
      <c r="FC117" s="22"/>
      <c r="FG117" s="22"/>
      <c r="FK117" s="22"/>
      <c r="FO117" s="22"/>
      <c r="FS117" s="22"/>
      <c r="FW117" s="22"/>
      <c r="GA117" s="22"/>
      <c r="GE117" s="22"/>
      <c r="GI117" s="22"/>
      <c r="GM117" s="22"/>
      <c r="GQ117" s="22"/>
      <c r="GU117" s="22"/>
      <c r="GY117" s="22"/>
      <c r="HC117" s="22"/>
      <c r="HG117" s="22"/>
      <c r="HK117" s="22"/>
      <c r="HO117" s="22"/>
      <c r="HS117" s="22"/>
      <c r="HW117" s="22"/>
      <c r="IA117" s="22"/>
      <c r="IE117" s="22"/>
      <c r="II117" s="22"/>
      <c r="IM117" s="22"/>
      <c r="IQ117" s="22"/>
      <c r="IU117" s="22"/>
    </row>
    <row r="118" s="4" customFormat="true" ht="14.9" hidden="false" customHeight="true" outlineLevel="0" collapsed="false">
      <c r="A118" s="24" t="n">
        <v>0.652777777777778</v>
      </c>
      <c r="B118" s="14" t="n">
        <f aca="false">COUNTIF($G118:$IV118,"K")</f>
        <v>0</v>
      </c>
      <c r="C118" s="14" t="n">
        <f aca="false">COUNTIF($G118:$IV118,"A")</f>
        <v>0</v>
      </c>
      <c r="D118" s="14" t="n">
        <f aca="false">COUNTIF($G118:$IV118,"T")</f>
        <v>1</v>
      </c>
      <c r="E118" s="14" t="n">
        <f aca="false">COUNTIF($G118:$IV118,"X")</f>
        <v>0</v>
      </c>
      <c r="F118" s="19" t="n">
        <f aca="false">SUM(B118:E118)</f>
        <v>1</v>
      </c>
      <c r="K118" s="22"/>
      <c r="O118" s="22"/>
      <c r="S118" s="22"/>
      <c r="W118" s="22"/>
      <c r="AA118" s="20" t="s">
        <v>372</v>
      </c>
      <c r="AE118" s="22"/>
      <c r="AI118" s="22"/>
      <c r="AM118" s="22"/>
      <c r="AQ118" s="22"/>
      <c r="AU118" s="22"/>
      <c r="AY118" s="22"/>
      <c r="BC118" s="22"/>
      <c r="BG118" s="22"/>
      <c r="BK118" s="22"/>
      <c r="BO118" s="22"/>
      <c r="BS118" s="22"/>
      <c r="BW118" s="22"/>
      <c r="CA118" s="22"/>
      <c r="CE118" s="22"/>
      <c r="CI118" s="22"/>
      <c r="CM118" s="22"/>
      <c r="CQ118" s="22"/>
      <c r="CU118" s="22"/>
      <c r="CY118" s="22"/>
      <c r="DC118" s="22"/>
      <c r="DG118" s="22"/>
      <c r="DK118" s="22"/>
      <c r="DO118" s="22"/>
      <c r="DS118" s="22"/>
      <c r="DW118" s="22"/>
      <c r="EA118" s="22"/>
      <c r="EE118" s="22"/>
      <c r="EI118" s="22"/>
      <c r="EM118" s="22"/>
      <c r="EQ118" s="22"/>
      <c r="EU118" s="22"/>
      <c r="EY118" s="22"/>
      <c r="FC118" s="22"/>
      <c r="FG118" s="22"/>
      <c r="FK118" s="22"/>
      <c r="FO118" s="22"/>
      <c r="FS118" s="22"/>
      <c r="FW118" s="22"/>
      <c r="GA118" s="22"/>
      <c r="GE118" s="22"/>
      <c r="GI118" s="22"/>
      <c r="GM118" s="22"/>
      <c r="GQ118" s="22"/>
      <c r="GU118" s="22"/>
      <c r="GY118" s="22"/>
      <c r="HC118" s="22"/>
      <c r="HG118" s="22"/>
      <c r="HK118" s="22"/>
      <c r="HO118" s="22"/>
      <c r="HS118" s="22"/>
      <c r="HW118" s="22"/>
      <c r="IA118" s="22"/>
      <c r="IE118" s="22"/>
      <c r="II118" s="22"/>
      <c r="IM118" s="22"/>
      <c r="IQ118" s="22"/>
      <c r="IU118" s="22"/>
    </row>
    <row r="119" s="4" customFormat="true" ht="14.9" hidden="false" customHeight="true" outlineLevel="0" collapsed="false">
      <c r="A119" s="24" t="n">
        <v>0.65625</v>
      </c>
      <c r="B119" s="14" t="n">
        <f aca="false">COUNTIF($G119:$IV119,"K")</f>
        <v>0</v>
      </c>
      <c r="C119" s="14" t="n">
        <f aca="false">COUNTIF($G119:$IV119,"A")</f>
        <v>0</v>
      </c>
      <c r="D119" s="14" t="n">
        <f aca="false">COUNTIF($G119:$IV119,"T")</f>
        <v>1</v>
      </c>
      <c r="E119" s="14" t="n">
        <f aca="false">COUNTIF($G119:$IV119,"X")</f>
        <v>0</v>
      </c>
      <c r="F119" s="19" t="n">
        <f aca="false">SUM(B119:E119)</f>
        <v>1</v>
      </c>
      <c r="K119" s="22"/>
      <c r="O119" s="22"/>
      <c r="S119" s="22"/>
      <c r="W119" s="22"/>
      <c r="AA119" s="20" t="s">
        <v>372</v>
      </c>
      <c r="AE119" s="22"/>
      <c r="AI119" s="22"/>
      <c r="AM119" s="22"/>
      <c r="AQ119" s="22"/>
      <c r="AU119" s="22"/>
      <c r="AY119" s="22"/>
      <c r="BC119" s="22"/>
      <c r="BG119" s="22"/>
      <c r="BK119" s="22"/>
      <c r="BO119" s="22"/>
      <c r="BS119" s="22"/>
      <c r="BW119" s="22"/>
      <c r="CA119" s="22"/>
      <c r="CE119" s="22"/>
      <c r="CI119" s="22"/>
      <c r="CM119" s="22"/>
      <c r="CQ119" s="22"/>
      <c r="CU119" s="22"/>
      <c r="CY119" s="22"/>
      <c r="DC119" s="22"/>
      <c r="DG119" s="22"/>
      <c r="DK119" s="22"/>
      <c r="DO119" s="22"/>
      <c r="DS119" s="22"/>
      <c r="DW119" s="22"/>
      <c r="EA119" s="22"/>
      <c r="EE119" s="22"/>
      <c r="EI119" s="22"/>
      <c r="EM119" s="22"/>
      <c r="EQ119" s="22"/>
      <c r="EU119" s="22"/>
      <c r="EY119" s="22"/>
      <c r="FC119" s="22"/>
      <c r="FG119" s="22"/>
      <c r="FK119" s="22"/>
      <c r="FO119" s="22"/>
      <c r="FS119" s="22"/>
      <c r="FW119" s="22"/>
      <c r="GA119" s="22"/>
      <c r="GE119" s="22"/>
      <c r="GI119" s="22"/>
      <c r="GM119" s="22"/>
      <c r="GQ119" s="22"/>
      <c r="GU119" s="22"/>
      <c r="GY119" s="22"/>
      <c r="HC119" s="22"/>
      <c r="HG119" s="22"/>
      <c r="HK119" s="22"/>
      <c r="HO119" s="22"/>
      <c r="HS119" s="22"/>
      <c r="HW119" s="22"/>
      <c r="IA119" s="22"/>
      <c r="IE119" s="22"/>
      <c r="II119" s="22"/>
      <c r="IM119" s="22"/>
      <c r="IQ119" s="22"/>
      <c r="IU119" s="22"/>
    </row>
    <row r="120" s="4" customFormat="true" ht="14.9" hidden="false" customHeight="true" outlineLevel="0" collapsed="false">
      <c r="A120" s="24" t="n">
        <v>0.659722222222222</v>
      </c>
      <c r="B120" s="14" t="n">
        <f aca="false">COUNTIF($G120:$IV120,"K")</f>
        <v>0</v>
      </c>
      <c r="C120" s="14" t="n">
        <f aca="false">COUNTIF($G120:$IV120,"A")</f>
        <v>0</v>
      </c>
      <c r="D120" s="14" t="n">
        <f aca="false">COUNTIF($G120:$IV120,"T")</f>
        <v>1</v>
      </c>
      <c r="E120" s="14" t="n">
        <f aca="false">COUNTIF($G120:$IV120,"X")</f>
        <v>0</v>
      </c>
      <c r="F120" s="19" t="n">
        <f aca="false">SUM(B120:E120)</f>
        <v>1</v>
      </c>
      <c r="K120" s="22"/>
      <c r="O120" s="22"/>
      <c r="S120" s="22"/>
      <c r="W120" s="22"/>
      <c r="AA120" s="20" t="s">
        <v>372</v>
      </c>
      <c r="AE120" s="22"/>
      <c r="AI120" s="22"/>
      <c r="AM120" s="22"/>
      <c r="AQ120" s="22"/>
      <c r="AU120" s="22"/>
      <c r="AY120" s="22"/>
      <c r="BC120" s="22"/>
      <c r="BG120" s="22"/>
      <c r="BK120" s="22"/>
      <c r="BO120" s="22"/>
      <c r="BS120" s="22"/>
      <c r="BW120" s="22"/>
      <c r="CA120" s="22"/>
      <c r="CE120" s="22"/>
      <c r="CI120" s="22"/>
      <c r="CM120" s="22"/>
      <c r="CQ120" s="22"/>
      <c r="CU120" s="22"/>
      <c r="CY120" s="22"/>
      <c r="DC120" s="22"/>
      <c r="DG120" s="22"/>
      <c r="DK120" s="22"/>
      <c r="DO120" s="22"/>
      <c r="DS120" s="22"/>
      <c r="DW120" s="22"/>
      <c r="EA120" s="22"/>
      <c r="EE120" s="22"/>
      <c r="EI120" s="22"/>
      <c r="EM120" s="22"/>
      <c r="EQ120" s="22"/>
      <c r="EU120" s="22"/>
      <c r="EY120" s="22"/>
      <c r="FC120" s="22"/>
      <c r="FG120" s="22"/>
      <c r="FK120" s="22"/>
      <c r="FO120" s="22"/>
      <c r="FS120" s="22"/>
      <c r="FW120" s="22"/>
      <c r="GA120" s="22"/>
      <c r="GE120" s="22"/>
      <c r="GI120" s="22"/>
      <c r="GM120" s="22"/>
      <c r="GQ120" s="22"/>
      <c r="GU120" s="22"/>
      <c r="GY120" s="22"/>
      <c r="HC120" s="22"/>
      <c r="HG120" s="22"/>
      <c r="HK120" s="22"/>
      <c r="HO120" s="22"/>
      <c r="HS120" s="22"/>
      <c r="HW120" s="22"/>
      <c r="IA120" s="22"/>
      <c r="IE120" s="22"/>
      <c r="II120" s="22"/>
      <c r="IM120" s="22"/>
      <c r="IQ120" s="22"/>
      <c r="IU120" s="22"/>
    </row>
    <row r="121" s="4" customFormat="true" ht="14.9" hidden="false" customHeight="true" outlineLevel="0" collapsed="false">
      <c r="A121" s="24" t="n">
        <v>0.663194444444444</v>
      </c>
      <c r="B121" s="14" t="n">
        <f aca="false">COUNTIF($G121:$IV121,"K")</f>
        <v>0</v>
      </c>
      <c r="C121" s="14" t="n">
        <f aca="false">COUNTIF($G121:$IV121,"A")</f>
        <v>0</v>
      </c>
      <c r="D121" s="14" t="n">
        <f aca="false">COUNTIF($G121:$IV121,"T")</f>
        <v>1</v>
      </c>
      <c r="E121" s="14" t="n">
        <f aca="false">COUNTIF($G121:$IV121,"X")</f>
        <v>0</v>
      </c>
      <c r="F121" s="19" t="n">
        <f aca="false">SUM(B121:E121)</f>
        <v>1</v>
      </c>
      <c r="K121" s="22"/>
      <c r="O121" s="22"/>
      <c r="S121" s="22"/>
      <c r="W121" s="22"/>
      <c r="AA121" s="20" t="s">
        <v>372</v>
      </c>
      <c r="AE121" s="22"/>
      <c r="AI121" s="22"/>
      <c r="AM121" s="22"/>
      <c r="AQ121" s="22"/>
      <c r="AU121" s="22"/>
      <c r="AY121" s="22"/>
      <c r="BC121" s="22"/>
      <c r="BG121" s="22"/>
      <c r="BK121" s="22"/>
      <c r="BO121" s="22"/>
      <c r="BS121" s="22"/>
      <c r="BW121" s="22"/>
      <c r="CA121" s="22"/>
      <c r="CE121" s="22"/>
      <c r="CI121" s="22"/>
      <c r="CM121" s="22"/>
      <c r="CQ121" s="22"/>
      <c r="CU121" s="22"/>
      <c r="CY121" s="22"/>
      <c r="DC121" s="22"/>
      <c r="DG121" s="22"/>
      <c r="DK121" s="22"/>
      <c r="DO121" s="22"/>
      <c r="DS121" s="22"/>
      <c r="DW121" s="22"/>
      <c r="EA121" s="22"/>
      <c r="EE121" s="22"/>
      <c r="EI121" s="22"/>
      <c r="EM121" s="22"/>
      <c r="EQ121" s="22"/>
      <c r="EU121" s="22"/>
      <c r="EY121" s="22"/>
      <c r="FC121" s="22"/>
      <c r="FG121" s="22"/>
      <c r="FK121" s="22"/>
      <c r="FO121" s="22"/>
      <c r="FS121" s="22"/>
      <c r="FW121" s="22"/>
      <c r="GA121" s="22"/>
      <c r="GE121" s="22"/>
      <c r="GI121" s="22"/>
      <c r="GM121" s="22"/>
      <c r="GQ121" s="22"/>
      <c r="GU121" s="22"/>
      <c r="GY121" s="22"/>
      <c r="HC121" s="22"/>
      <c r="HG121" s="22"/>
      <c r="HK121" s="22"/>
      <c r="HO121" s="22"/>
      <c r="HS121" s="22"/>
      <c r="HW121" s="22"/>
      <c r="IA121" s="22"/>
      <c r="IE121" s="22"/>
      <c r="II121" s="22"/>
      <c r="IM121" s="22"/>
      <c r="IQ121" s="22"/>
      <c r="IU121" s="22"/>
    </row>
    <row r="122" s="4" customFormat="true" ht="14.9" hidden="false" customHeight="true" outlineLevel="0" collapsed="false">
      <c r="A122" s="23" t="n">
        <v>0.666666666666667</v>
      </c>
      <c r="B122" s="14" t="n">
        <f aca="false">COUNTIF($G122:$IV122,"K")</f>
        <v>0</v>
      </c>
      <c r="C122" s="14" t="n">
        <f aca="false">COUNTIF($G122:$IV122,"A")</f>
        <v>0</v>
      </c>
      <c r="D122" s="14" t="n">
        <f aca="false">COUNTIF($G122:$IV122,"T")</f>
        <v>1</v>
      </c>
      <c r="E122" s="14" t="n">
        <f aca="false">COUNTIF($G122:$IV122,"X")</f>
        <v>0</v>
      </c>
      <c r="F122" s="19" t="n">
        <f aca="false">SUM(B122:E122)</f>
        <v>1</v>
      </c>
      <c r="K122" s="22"/>
      <c r="O122" s="22"/>
      <c r="S122" s="22"/>
      <c r="W122" s="22"/>
      <c r="AA122" s="20" t="s">
        <v>372</v>
      </c>
      <c r="AE122" s="22"/>
      <c r="AI122" s="22"/>
      <c r="AM122" s="22"/>
      <c r="AQ122" s="22"/>
      <c r="AU122" s="22"/>
      <c r="AY122" s="22"/>
      <c r="BC122" s="22"/>
      <c r="BG122" s="22"/>
      <c r="BK122" s="22"/>
      <c r="BO122" s="22"/>
      <c r="BS122" s="22"/>
      <c r="BW122" s="22"/>
      <c r="CA122" s="22"/>
      <c r="CE122" s="22"/>
      <c r="CI122" s="22"/>
      <c r="CM122" s="22"/>
      <c r="CQ122" s="22"/>
      <c r="CU122" s="22"/>
      <c r="CY122" s="22"/>
      <c r="DC122" s="22"/>
      <c r="DG122" s="22"/>
      <c r="DK122" s="22"/>
      <c r="DO122" s="22"/>
      <c r="DS122" s="22"/>
      <c r="DW122" s="22"/>
      <c r="EA122" s="22"/>
      <c r="EE122" s="22"/>
      <c r="EI122" s="22"/>
      <c r="EM122" s="22"/>
      <c r="EQ122" s="22"/>
      <c r="EU122" s="22"/>
      <c r="EY122" s="22"/>
      <c r="FC122" s="22"/>
      <c r="FG122" s="22"/>
      <c r="FK122" s="22"/>
      <c r="FO122" s="22"/>
      <c r="FS122" s="22"/>
      <c r="FW122" s="22"/>
      <c r="GA122" s="22"/>
      <c r="GE122" s="22"/>
      <c r="GI122" s="22"/>
      <c r="GM122" s="22"/>
      <c r="GQ122" s="22"/>
      <c r="GU122" s="22"/>
      <c r="GY122" s="22"/>
      <c r="HC122" s="22"/>
      <c r="HG122" s="22"/>
      <c r="HK122" s="22"/>
      <c r="HO122" s="22"/>
      <c r="HS122" s="22"/>
      <c r="HW122" s="22"/>
      <c r="IA122" s="22"/>
      <c r="IE122" s="22"/>
      <c r="II122" s="22"/>
      <c r="IM122" s="22"/>
      <c r="IQ122" s="22"/>
      <c r="IU122" s="22"/>
    </row>
    <row r="123" s="4" customFormat="true" ht="14.9" hidden="false" customHeight="true" outlineLevel="0" collapsed="false">
      <c r="A123" s="24" t="n">
        <v>0.670138888888889</v>
      </c>
      <c r="B123" s="14" t="n">
        <f aca="false">COUNTIF($G123:$IV123,"K")</f>
        <v>0</v>
      </c>
      <c r="C123" s="14" t="n">
        <f aca="false">COUNTIF($G123:$IV123,"A")</f>
        <v>0</v>
      </c>
      <c r="D123" s="14" t="n">
        <f aca="false">COUNTIF($G123:$IV123,"T")</f>
        <v>1</v>
      </c>
      <c r="E123" s="14" t="n">
        <f aca="false">COUNTIF($G123:$IV123,"X")</f>
        <v>0</v>
      </c>
      <c r="F123" s="19" t="n">
        <f aca="false">SUM(B123:E123)</f>
        <v>1</v>
      </c>
      <c r="K123" s="22"/>
      <c r="O123" s="22"/>
      <c r="S123" s="22"/>
      <c r="W123" s="22"/>
      <c r="AA123" s="20" t="s">
        <v>372</v>
      </c>
      <c r="AE123" s="22"/>
      <c r="AI123" s="22"/>
      <c r="AM123" s="22"/>
      <c r="AQ123" s="22"/>
      <c r="AU123" s="22"/>
      <c r="AY123" s="22"/>
      <c r="BC123" s="22"/>
      <c r="BG123" s="22"/>
      <c r="BK123" s="22"/>
      <c r="BO123" s="22"/>
      <c r="BS123" s="22"/>
      <c r="BW123" s="22"/>
      <c r="CA123" s="22"/>
      <c r="CE123" s="22"/>
      <c r="CI123" s="22"/>
      <c r="CM123" s="22"/>
      <c r="CQ123" s="22"/>
      <c r="CU123" s="22"/>
      <c r="CY123" s="22"/>
      <c r="DC123" s="22"/>
      <c r="DG123" s="22"/>
      <c r="DK123" s="22"/>
      <c r="DO123" s="22"/>
      <c r="DS123" s="22"/>
      <c r="DW123" s="22"/>
      <c r="EA123" s="22"/>
      <c r="EE123" s="22"/>
      <c r="EI123" s="22"/>
      <c r="EM123" s="22"/>
      <c r="EQ123" s="22"/>
      <c r="EU123" s="22"/>
      <c r="EY123" s="22"/>
      <c r="FC123" s="22"/>
      <c r="FG123" s="22"/>
      <c r="FK123" s="22"/>
      <c r="FO123" s="22"/>
      <c r="FS123" s="22"/>
      <c r="FW123" s="22"/>
      <c r="GA123" s="22"/>
      <c r="GE123" s="22"/>
      <c r="GI123" s="22"/>
      <c r="GM123" s="22"/>
      <c r="GQ123" s="22"/>
      <c r="GU123" s="22"/>
      <c r="GY123" s="22"/>
      <c r="HC123" s="22"/>
      <c r="HG123" s="22"/>
      <c r="HK123" s="22"/>
      <c r="HO123" s="22"/>
      <c r="HS123" s="22"/>
      <c r="HW123" s="22"/>
      <c r="IA123" s="22"/>
      <c r="IE123" s="22"/>
      <c r="II123" s="22"/>
      <c r="IM123" s="22"/>
      <c r="IQ123" s="22"/>
      <c r="IU123" s="22"/>
    </row>
    <row r="124" s="4" customFormat="true" ht="14.9" hidden="false" customHeight="true" outlineLevel="0" collapsed="false">
      <c r="A124" s="24" t="n">
        <v>0.673611111111111</v>
      </c>
      <c r="B124" s="14" t="n">
        <f aca="false">COUNTIF($G124:$IV124,"K")</f>
        <v>0</v>
      </c>
      <c r="C124" s="14" t="n">
        <f aca="false">COUNTIF($G124:$IV124,"A")</f>
        <v>0</v>
      </c>
      <c r="D124" s="14" t="n">
        <f aca="false">COUNTIF($G124:$IV124,"T")</f>
        <v>1</v>
      </c>
      <c r="E124" s="14" t="n">
        <f aca="false">COUNTIF($G124:$IV124,"X")</f>
        <v>0</v>
      </c>
      <c r="F124" s="19" t="n">
        <f aca="false">SUM(B124:E124)</f>
        <v>1</v>
      </c>
      <c r="K124" s="22"/>
      <c r="O124" s="22"/>
      <c r="S124" s="22"/>
      <c r="W124" s="22"/>
      <c r="AA124" s="20" t="s">
        <v>372</v>
      </c>
      <c r="AE124" s="22"/>
      <c r="AI124" s="22"/>
      <c r="AM124" s="22"/>
      <c r="AQ124" s="22"/>
      <c r="AU124" s="22"/>
      <c r="AY124" s="22"/>
      <c r="BC124" s="22"/>
      <c r="BG124" s="22"/>
      <c r="BK124" s="22"/>
      <c r="BO124" s="22"/>
      <c r="BS124" s="22"/>
      <c r="BW124" s="22"/>
      <c r="CA124" s="22"/>
      <c r="CE124" s="22"/>
      <c r="CI124" s="22"/>
      <c r="CM124" s="22"/>
      <c r="CQ124" s="22"/>
      <c r="CU124" s="22"/>
      <c r="CY124" s="22"/>
      <c r="DC124" s="22"/>
      <c r="DG124" s="22"/>
      <c r="DK124" s="22"/>
      <c r="DO124" s="22"/>
      <c r="DS124" s="22"/>
      <c r="DW124" s="22"/>
      <c r="EA124" s="22"/>
      <c r="EE124" s="22"/>
      <c r="EI124" s="22"/>
      <c r="EM124" s="22"/>
      <c r="EQ124" s="22"/>
      <c r="EU124" s="22"/>
      <c r="EY124" s="22"/>
      <c r="FC124" s="22"/>
      <c r="FG124" s="22"/>
      <c r="FK124" s="22"/>
      <c r="FO124" s="22"/>
      <c r="FS124" s="22"/>
      <c r="FW124" s="22"/>
      <c r="GA124" s="22"/>
      <c r="GE124" s="22"/>
      <c r="GI124" s="22"/>
      <c r="GM124" s="22"/>
      <c r="GQ124" s="22"/>
      <c r="GU124" s="22"/>
      <c r="GY124" s="22"/>
      <c r="HC124" s="22"/>
      <c r="HG124" s="22"/>
      <c r="HK124" s="22"/>
      <c r="HO124" s="22"/>
      <c r="HS124" s="22"/>
      <c r="HW124" s="22"/>
      <c r="IA124" s="22"/>
      <c r="IE124" s="22"/>
      <c r="II124" s="22"/>
      <c r="IM124" s="22"/>
      <c r="IQ124" s="22"/>
      <c r="IU124" s="22"/>
    </row>
    <row r="125" s="4" customFormat="true" ht="14.9" hidden="false" customHeight="true" outlineLevel="0" collapsed="false">
      <c r="A125" s="24" t="n">
        <v>0.677083333333333</v>
      </c>
      <c r="B125" s="14" t="n">
        <f aca="false">COUNTIF($G125:$IV125,"K")</f>
        <v>0</v>
      </c>
      <c r="C125" s="14" t="n">
        <f aca="false">COUNTIF($G125:$IV125,"A")</f>
        <v>0</v>
      </c>
      <c r="D125" s="14" t="n">
        <f aca="false">COUNTIF($G125:$IV125,"T")</f>
        <v>1</v>
      </c>
      <c r="E125" s="14" t="n">
        <f aca="false">COUNTIF($G125:$IV125,"X")</f>
        <v>0</v>
      </c>
      <c r="F125" s="19" t="n">
        <f aca="false">SUM(B125:E125)</f>
        <v>1</v>
      </c>
      <c r="K125" s="22"/>
      <c r="O125" s="22"/>
      <c r="S125" s="22"/>
      <c r="W125" s="22"/>
      <c r="AA125" s="20" t="s">
        <v>372</v>
      </c>
      <c r="AE125" s="22"/>
      <c r="AI125" s="22"/>
      <c r="AM125" s="22"/>
      <c r="AQ125" s="22"/>
      <c r="AU125" s="22"/>
      <c r="AY125" s="22"/>
      <c r="BC125" s="22"/>
      <c r="BG125" s="22"/>
      <c r="BK125" s="22"/>
      <c r="BO125" s="22"/>
      <c r="BS125" s="22"/>
      <c r="BW125" s="22"/>
      <c r="CA125" s="22"/>
      <c r="CE125" s="22"/>
      <c r="CI125" s="22"/>
      <c r="CM125" s="22"/>
      <c r="CQ125" s="22"/>
      <c r="CU125" s="22"/>
      <c r="CY125" s="22"/>
      <c r="DC125" s="22"/>
      <c r="DG125" s="22"/>
      <c r="DK125" s="22"/>
      <c r="DO125" s="22"/>
      <c r="DS125" s="22"/>
      <c r="DW125" s="22"/>
      <c r="EA125" s="22"/>
      <c r="EE125" s="22"/>
      <c r="EI125" s="22"/>
      <c r="EM125" s="22"/>
      <c r="EQ125" s="22"/>
      <c r="EU125" s="22"/>
      <c r="EY125" s="22"/>
      <c r="FC125" s="22"/>
      <c r="FG125" s="22"/>
      <c r="FK125" s="22"/>
      <c r="FO125" s="22"/>
      <c r="FS125" s="22"/>
      <c r="FW125" s="22"/>
      <c r="GA125" s="22"/>
      <c r="GE125" s="22"/>
      <c r="GI125" s="22"/>
      <c r="GM125" s="22"/>
      <c r="GQ125" s="22"/>
      <c r="GU125" s="22"/>
      <c r="GY125" s="22"/>
      <c r="HC125" s="22"/>
      <c r="HG125" s="22"/>
      <c r="HK125" s="22"/>
      <c r="HO125" s="22"/>
      <c r="HS125" s="22"/>
      <c r="HW125" s="22"/>
      <c r="IA125" s="22"/>
      <c r="IE125" s="22"/>
      <c r="II125" s="22"/>
      <c r="IM125" s="22"/>
      <c r="IQ125" s="22"/>
      <c r="IU125" s="22"/>
    </row>
    <row r="126" s="4" customFormat="true" ht="14.9" hidden="false" customHeight="true" outlineLevel="0" collapsed="false">
      <c r="A126" s="24" t="n">
        <v>0.680555555555555</v>
      </c>
      <c r="B126" s="14" t="n">
        <f aca="false">COUNTIF($G126:$IV126,"K")</f>
        <v>0</v>
      </c>
      <c r="C126" s="14" t="n">
        <f aca="false">COUNTIF($G126:$IV126,"A")</f>
        <v>0</v>
      </c>
      <c r="D126" s="14" t="n">
        <f aca="false">COUNTIF($G126:$IV126,"T")</f>
        <v>1</v>
      </c>
      <c r="E126" s="14" t="n">
        <f aca="false">COUNTIF($G126:$IV126,"X")</f>
        <v>0</v>
      </c>
      <c r="F126" s="19" t="n">
        <f aca="false">SUM(B126:E126)</f>
        <v>1</v>
      </c>
      <c r="K126" s="22"/>
      <c r="O126" s="22"/>
      <c r="S126" s="22"/>
      <c r="W126" s="22"/>
      <c r="AA126" s="20" t="s">
        <v>372</v>
      </c>
      <c r="AE126" s="22"/>
      <c r="AI126" s="22"/>
      <c r="AM126" s="22"/>
      <c r="AQ126" s="22"/>
      <c r="AU126" s="22"/>
      <c r="AY126" s="22"/>
      <c r="BC126" s="22"/>
      <c r="BG126" s="22"/>
      <c r="BK126" s="22"/>
      <c r="BO126" s="22"/>
      <c r="BS126" s="22"/>
      <c r="BW126" s="22"/>
      <c r="CA126" s="22"/>
      <c r="CE126" s="22"/>
      <c r="CI126" s="22"/>
      <c r="CM126" s="22"/>
      <c r="CQ126" s="22"/>
      <c r="CU126" s="22"/>
      <c r="CY126" s="22"/>
      <c r="DC126" s="22"/>
      <c r="DG126" s="22"/>
      <c r="DK126" s="22"/>
      <c r="DO126" s="22"/>
      <c r="DS126" s="22"/>
      <c r="DW126" s="22"/>
      <c r="EA126" s="22"/>
      <c r="EE126" s="22"/>
      <c r="EI126" s="22"/>
      <c r="EM126" s="22"/>
      <c r="EQ126" s="22"/>
      <c r="EU126" s="22"/>
      <c r="EY126" s="22"/>
      <c r="FC126" s="22"/>
      <c r="FG126" s="22"/>
      <c r="FK126" s="22"/>
      <c r="FO126" s="22"/>
      <c r="FS126" s="22"/>
      <c r="FW126" s="22"/>
      <c r="GA126" s="22"/>
      <c r="GE126" s="22"/>
      <c r="GI126" s="22"/>
      <c r="GM126" s="22"/>
      <c r="GQ126" s="22"/>
      <c r="GU126" s="22"/>
      <c r="GY126" s="22"/>
      <c r="HC126" s="22"/>
      <c r="HG126" s="22"/>
      <c r="HK126" s="22"/>
      <c r="HO126" s="22"/>
      <c r="HS126" s="22"/>
      <c r="HW126" s="22"/>
      <c r="IA126" s="22"/>
      <c r="IE126" s="22"/>
      <c r="II126" s="22"/>
      <c r="IM126" s="22"/>
      <c r="IQ126" s="22"/>
      <c r="IU126" s="22"/>
    </row>
    <row r="127" s="4" customFormat="true" ht="14.9" hidden="false" customHeight="true" outlineLevel="0" collapsed="false">
      <c r="A127" s="24" t="n">
        <v>0.684027777777778</v>
      </c>
      <c r="B127" s="14" t="n">
        <f aca="false">COUNTIF($G127:$IV127,"K")</f>
        <v>0</v>
      </c>
      <c r="C127" s="14" t="n">
        <f aca="false">COUNTIF($G127:$IV127,"A")</f>
        <v>0</v>
      </c>
      <c r="D127" s="14" t="n">
        <f aca="false">COUNTIF($G127:$IV127,"T")</f>
        <v>1</v>
      </c>
      <c r="E127" s="14" t="n">
        <f aca="false">COUNTIF($G127:$IV127,"X")</f>
        <v>0</v>
      </c>
      <c r="F127" s="19" t="n">
        <f aca="false">SUM(B127:E127)</f>
        <v>1</v>
      </c>
      <c r="K127" s="22"/>
      <c r="O127" s="22"/>
      <c r="S127" s="22"/>
      <c r="W127" s="22"/>
      <c r="AA127" s="20" t="s">
        <v>372</v>
      </c>
      <c r="AE127" s="22"/>
      <c r="AI127" s="22"/>
      <c r="AM127" s="22"/>
      <c r="AQ127" s="22"/>
      <c r="AU127" s="22"/>
      <c r="AY127" s="22"/>
      <c r="BC127" s="22"/>
      <c r="BG127" s="22"/>
      <c r="BK127" s="22"/>
      <c r="BO127" s="22"/>
      <c r="BS127" s="22"/>
      <c r="BW127" s="22"/>
      <c r="CA127" s="22"/>
      <c r="CE127" s="22"/>
      <c r="CI127" s="22"/>
      <c r="CM127" s="22"/>
      <c r="CQ127" s="22"/>
      <c r="CU127" s="22"/>
      <c r="CY127" s="22"/>
      <c r="DC127" s="22"/>
      <c r="DG127" s="22"/>
      <c r="DK127" s="22"/>
      <c r="DO127" s="22"/>
      <c r="DS127" s="22"/>
      <c r="DW127" s="22"/>
      <c r="EA127" s="22"/>
      <c r="EE127" s="22"/>
      <c r="EI127" s="22"/>
      <c r="EM127" s="22"/>
      <c r="EQ127" s="22"/>
      <c r="EU127" s="22"/>
      <c r="EY127" s="22"/>
      <c r="FC127" s="22"/>
      <c r="FG127" s="22"/>
      <c r="FK127" s="22"/>
      <c r="FO127" s="22"/>
      <c r="FS127" s="22"/>
      <c r="FW127" s="22"/>
      <c r="GA127" s="22"/>
      <c r="GE127" s="22"/>
      <c r="GI127" s="22"/>
      <c r="GM127" s="22"/>
      <c r="GQ127" s="22"/>
      <c r="GU127" s="22"/>
      <c r="GY127" s="22"/>
      <c r="HC127" s="22"/>
      <c r="HG127" s="22"/>
      <c r="HK127" s="22"/>
      <c r="HO127" s="22"/>
      <c r="HS127" s="22"/>
      <c r="HW127" s="22"/>
      <c r="IA127" s="22"/>
      <c r="IE127" s="22"/>
      <c r="II127" s="22"/>
      <c r="IM127" s="22"/>
      <c r="IQ127" s="22"/>
      <c r="IU127" s="22"/>
    </row>
    <row r="128" s="4" customFormat="true" ht="14.9" hidden="false" customHeight="true" outlineLevel="0" collapsed="false">
      <c r="A128" s="24" t="n">
        <v>0.6875</v>
      </c>
      <c r="B128" s="14" t="n">
        <f aca="false">COUNTIF($G128:$IV128,"K")</f>
        <v>0</v>
      </c>
      <c r="C128" s="14" t="n">
        <f aca="false">COUNTIF($G128:$IV128,"A")</f>
        <v>0</v>
      </c>
      <c r="D128" s="14" t="n">
        <f aca="false">COUNTIF($G128:$IV128,"T")</f>
        <v>1</v>
      </c>
      <c r="E128" s="14" t="n">
        <f aca="false">COUNTIF($G128:$IV128,"X")</f>
        <v>0</v>
      </c>
      <c r="F128" s="19" t="n">
        <f aca="false">SUM(B128:E128)</f>
        <v>1</v>
      </c>
      <c r="K128" s="22"/>
      <c r="O128" s="22"/>
      <c r="S128" s="22"/>
      <c r="W128" s="22"/>
      <c r="AA128" s="20" t="s">
        <v>372</v>
      </c>
      <c r="AE128" s="22"/>
      <c r="AI128" s="22"/>
      <c r="AM128" s="22"/>
      <c r="AQ128" s="22"/>
      <c r="AU128" s="22"/>
      <c r="AY128" s="22"/>
      <c r="BC128" s="22"/>
      <c r="BG128" s="22"/>
      <c r="BK128" s="22"/>
      <c r="BO128" s="22"/>
      <c r="BS128" s="22"/>
      <c r="BW128" s="22"/>
      <c r="CA128" s="22"/>
      <c r="CE128" s="22"/>
      <c r="CI128" s="22"/>
      <c r="CM128" s="22"/>
      <c r="CQ128" s="22"/>
      <c r="CU128" s="22"/>
      <c r="CY128" s="22"/>
      <c r="DC128" s="22"/>
      <c r="DG128" s="22"/>
      <c r="DK128" s="22"/>
      <c r="DO128" s="22"/>
      <c r="DS128" s="22"/>
      <c r="DW128" s="22"/>
      <c r="EA128" s="22"/>
      <c r="EE128" s="22"/>
      <c r="EI128" s="22"/>
      <c r="EM128" s="22"/>
      <c r="EQ128" s="22"/>
      <c r="EU128" s="22"/>
      <c r="EY128" s="22"/>
      <c r="FC128" s="22"/>
      <c r="FG128" s="22"/>
      <c r="FK128" s="22"/>
      <c r="FO128" s="22"/>
      <c r="FS128" s="22"/>
      <c r="FW128" s="22"/>
      <c r="GA128" s="22"/>
      <c r="GE128" s="22"/>
      <c r="GI128" s="22"/>
      <c r="GM128" s="22"/>
      <c r="GQ128" s="22"/>
      <c r="GU128" s="22"/>
      <c r="GY128" s="22"/>
      <c r="HC128" s="22"/>
      <c r="HG128" s="22"/>
      <c r="HK128" s="22"/>
      <c r="HO128" s="22"/>
      <c r="HS128" s="22"/>
      <c r="HW128" s="22"/>
      <c r="IA128" s="22"/>
      <c r="IE128" s="22"/>
      <c r="II128" s="22"/>
      <c r="IM128" s="22"/>
      <c r="IQ128" s="22"/>
      <c r="IU128" s="22"/>
    </row>
    <row r="129" s="4" customFormat="true" ht="14.9" hidden="false" customHeight="true" outlineLevel="0" collapsed="false">
      <c r="A129" s="24" t="n">
        <v>0.690972222222222</v>
      </c>
      <c r="B129" s="14" t="n">
        <f aca="false">COUNTIF($G129:$IV129,"K")</f>
        <v>0</v>
      </c>
      <c r="C129" s="14" t="n">
        <f aca="false">COUNTIF($G129:$IV129,"A")</f>
        <v>0</v>
      </c>
      <c r="D129" s="14" t="n">
        <f aca="false">COUNTIF($G129:$IV129,"T")</f>
        <v>1</v>
      </c>
      <c r="E129" s="14" t="n">
        <f aca="false">COUNTIF($G129:$IV129,"X")</f>
        <v>0</v>
      </c>
      <c r="F129" s="19" t="n">
        <f aca="false">SUM(B129:E129)</f>
        <v>1</v>
      </c>
      <c r="K129" s="22"/>
      <c r="O129" s="22"/>
      <c r="S129" s="22"/>
      <c r="W129" s="22"/>
      <c r="AA129" s="20" t="s">
        <v>372</v>
      </c>
      <c r="AE129" s="22"/>
      <c r="AI129" s="22"/>
      <c r="AM129" s="22"/>
      <c r="AQ129" s="22"/>
      <c r="AU129" s="22"/>
      <c r="AY129" s="22"/>
      <c r="BC129" s="22"/>
      <c r="BG129" s="22"/>
      <c r="BK129" s="22"/>
      <c r="BO129" s="22"/>
      <c r="BS129" s="22"/>
      <c r="BW129" s="22"/>
      <c r="CA129" s="22"/>
      <c r="CE129" s="22"/>
      <c r="CI129" s="22"/>
      <c r="CM129" s="22"/>
      <c r="CQ129" s="22"/>
      <c r="CU129" s="22"/>
      <c r="CY129" s="22"/>
      <c r="DC129" s="22"/>
      <c r="DG129" s="22"/>
      <c r="DK129" s="22"/>
      <c r="DO129" s="22"/>
      <c r="DS129" s="22"/>
      <c r="DW129" s="22"/>
      <c r="EA129" s="22"/>
      <c r="EE129" s="22"/>
      <c r="EI129" s="22"/>
      <c r="EM129" s="22"/>
      <c r="EQ129" s="22"/>
      <c r="EU129" s="22"/>
      <c r="EY129" s="22"/>
      <c r="FC129" s="22"/>
      <c r="FG129" s="22"/>
      <c r="FK129" s="22"/>
      <c r="FO129" s="22"/>
      <c r="FS129" s="22"/>
      <c r="FW129" s="22"/>
      <c r="GA129" s="22"/>
      <c r="GE129" s="22"/>
      <c r="GI129" s="22"/>
      <c r="GM129" s="22"/>
      <c r="GQ129" s="22"/>
      <c r="GU129" s="22"/>
      <c r="GY129" s="22"/>
      <c r="HC129" s="22"/>
      <c r="HG129" s="22"/>
      <c r="HK129" s="22"/>
      <c r="HO129" s="22"/>
      <c r="HS129" s="22"/>
      <c r="HW129" s="22"/>
      <c r="IA129" s="22"/>
      <c r="IE129" s="22"/>
      <c r="II129" s="22"/>
      <c r="IM129" s="22"/>
      <c r="IQ129" s="22"/>
      <c r="IU129" s="22"/>
    </row>
    <row r="130" s="4" customFormat="true" ht="14.9" hidden="false" customHeight="true" outlineLevel="0" collapsed="false">
      <c r="A130" s="24" t="n">
        <v>0.694444444444444</v>
      </c>
      <c r="B130" s="14" t="n">
        <f aca="false">COUNTIF($G130:$IV130,"K")</f>
        <v>0</v>
      </c>
      <c r="C130" s="14" t="n">
        <f aca="false">COUNTIF($G130:$IV130,"A")</f>
        <v>0</v>
      </c>
      <c r="D130" s="14" t="n">
        <f aca="false">COUNTIF($G130:$IV130,"T")</f>
        <v>1</v>
      </c>
      <c r="E130" s="14" t="n">
        <f aca="false">COUNTIF($G130:$IV130,"X")</f>
        <v>0</v>
      </c>
      <c r="F130" s="19" t="n">
        <f aca="false">SUM(B130:E130)</f>
        <v>1</v>
      </c>
      <c r="K130" s="22"/>
      <c r="O130" s="22"/>
      <c r="S130" s="22"/>
      <c r="W130" s="22"/>
      <c r="AA130" s="20" t="s">
        <v>372</v>
      </c>
      <c r="AE130" s="22"/>
      <c r="AI130" s="22"/>
      <c r="AM130" s="22"/>
      <c r="AQ130" s="22"/>
      <c r="AU130" s="22"/>
      <c r="AY130" s="22"/>
      <c r="BC130" s="22"/>
      <c r="BG130" s="22"/>
      <c r="BK130" s="22"/>
      <c r="BO130" s="22"/>
      <c r="BS130" s="22"/>
      <c r="BW130" s="22"/>
      <c r="CA130" s="22"/>
      <c r="CE130" s="22"/>
      <c r="CI130" s="22"/>
      <c r="CM130" s="22"/>
      <c r="CQ130" s="22"/>
      <c r="CU130" s="22"/>
      <c r="CY130" s="22"/>
      <c r="DC130" s="22"/>
      <c r="DG130" s="22"/>
      <c r="DK130" s="22"/>
      <c r="DO130" s="22"/>
      <c r="DS130" s="22"/>
      <c r="DW130" s="22"/>
      <c r="EA130" s="22"/>
      <c r="EE130" s="22"/>
      <c r="EI130" s="22"/>
      <c r="EM130" s="22"/>
      <c r="EQ130" s="22"/>
      <c r="EU130" s="22"/>
      <c r="EY130" s="22"/>
      <c r="FC130" s="22"/>
      <c r="FG130" s="22"/>
      <c r="FK130" s="22"/>
      <c r="FO130" s="22"/>
      <c r="FS130" s="22"/>
      <c r="FW130" s="22"/>
      <c r="GA130" s="22"/>
      <c r="GE130" s="22"/>
      <c r="GI130" s="22"/>
      <c r="GM130" s="22"/>
      <c r="GQ130" s="22"/>
      <c r="GU130" s="22"/>
      <c r="GY130" s="22"/>
      <c r="HC130" s="22"/>
      <c r="HG130" s="22"/>
      <c r="HK130" s="22"/>
      <c r="HO130" s="22"/>
      <c r="HS130" s="22"/>
      <c r="HW130" s="22"/>
      <c r="IA130" s="22"/>
      <c r="IE130" s="22"/>
      <c r="II130" s="22"/>
      <c r="IM130" s="22"/>
      <c r="IQ130" s="22"/>
      <c r="IU130" s="22"/>
    </row>
    <row r="131" s="4" customFormat="true" ht="14.9" hidden="false" customHeight="true" outlineLevel="0" collapsed="false">
      <c r="A131" s="24" t="n">
        <v>0.697916666666667</v>
      </c>
      <c r="B131" s="14" t="n">
        <f aca="false">COUNTIF($G131:$IV131,"K")</f>
        <v>0</v>
      </c>
      <c r="C131" s="14" t="n">
        <f aca="false">COUNTIF($G131:$IV131,"A")</f>
        <v>0</v>
      </c>
      <c r="D131" s="14" t="n">
        <f aca="false">COUNTIF($G131:$IV131,"T")</f>
        <v>1</v>
      </c>
      <c r="E131" s="14" t="n">
        <f aca="false">COUNTIF($G131:$IV131,"X")</f>
        <v>0</v>
      </c>
      <c r="F131" s="19" t="n">
        <f aca="false">SUM(B131:E131)</f>
        <v>1</v>
      </c>
      <c r="K131" s="22"/>
      <c r="O131" s="22"/>
      <c r="S131" s="22"/>
      <c r="W131" s="22"/>
      <c r="AA131" s="20" t="s">
        <v>372</v>
      </c>
      <c r="AE131" s="22"/>
      <c r="AI131" s="22"/>
      <c r="AM131" s="22"/>
      <c r="AQ131" s="22"/>
      <c r="AU131" s="22"/>
      <c r="AY131" s="22"/>
      <c r="BC131" s="22"/>
      <c r="BG131" s="22"/>
      <c r="BK131" s="22"/>
      <c r="BO131" s="22"/>
      <c r="BS131" s="22"/>
      <c r="BW131" s="22"/>
      <c r="CA131" s="22"/>
      <c r="CE131" s="22"/>
      <c r="CI131" s="22"/>
      <c r="CM131" s="22"/>
      <c r="CQ131" s="22"/>
      <c r="CU131" s="22"/>
      <c r="CY131" s="22"/>
      <c r="DC131" s="22"/>
      <c r="DG131" s="22"/>
      <c r="DK131" s="22"/>
      <c r="DO131" s="22"/>
      <c r="DS131" s="22"/>
      <c r="DW131" s="22"/>
      <c r="EA131" s="22"/>
      <c r="EE131" s="22"/>
      <c r="EI131" s="22"/>
      <c r="EM131" s="22"/>
      <c r="EQ131" s="22"/>
      <c r="EU131" s="22"/>
      <c r="EY131" s="22"/>
      <c r="FC131" s="22"/>
      <c r="FG131" s="22"/>
      <c r="FK131" s="22"/>
      <c r="FO131" s="22"/>
      <c r="FS131" s="22"/>
      <c r="FW131" s="22"/>
      <c r="GA131" s="22"/>
      <c r="GE131" s="22"/>
      <c r="GI131" s="22"/>
      <c r="GM131" s="22"/>
      <c r="GQ131" s="22"/>
      <c r="GU131" s="22"/>
      <c r="GY131" s="22"/>
      <c r="HC131" s="22"/>
      <c r="HG131" s="22"/>
      <c r="HK131" s="22"/>
      <c r="HO131" s="22"/>
      <c r="HS131" s="22"/>
      <c r="HW131" s="22"/>
      <c r="IA131" s="22"/>
      <c r="IE131" s="22"/>
      <c r="II131" s="22"/>
      <c r="IM131" s="22"/>
      <c r="IQ131" s="22"/>
      <c r="IU131" s="22"/>
    </row>
    <row r="132" s="4" customFormat="true" ht="14.9" hidden="false" customHeight="true" outlineLevel="0" collapsed="false">
      <c r="A132" s="24" t="n">
        <v>0.701388888888889</v>
      </c>
      <c r="B132" s="14" t="n">
        <f aca="false">COUNTIF($G132:$IV132,"K")</f>
        <v>0</v>
      </c>
      <c r="C132" s="14" t="n">
        <f aca="false">COUNTIF($G132:$IV132,"A")</f>
        <v>0</v>
      </c>
      <c r="D132" s="14" t="n">
        <f aca="false">COUNTIF($G132:$IV132,"T")</f>
        <v>1</v>
      </c>
      <c r="E132" s="14" t="n">
        <f aca="false">COUNTIF($G132:$IV132,"X")</f>
        <v>0</v>
      </c>
      <c r="F132" s="19" t="n">
        <f aca="false">SUM(B132:E132)</f>
        <v>1</v>
      </c>
      <c r="K132" s="22"/>
      <c r="O132" s="22"/>
      <c r="S132" s="22"/>
      <c r="W132" s="22"/>
      <c r="AA132" s="20" t="s">
        <v>372</v>
      </c>
      <c r="AE132" s="22"/>
      <c r="AI132" s="22"/>
      <c r="AM132" s="22"/>
      <c r="AQ132" s="22"/>
      <c r="AU132" s="22"/>
      <c r="AY132" s="22"/>
      <c r="BC132" s="22"/>
      <c r="BG132" s="22"/>
      <c r="BK132" s="22"/>
      <c r="BO132" s="22"/>
      <c r="BS132" s="22"/>
      <c r="BW132" s="22"/>
      <c r="CA132" s="22"/>
      <c r="CE132" s="22"/>
      <c r="CI132" s="22"/>
      <c r="CM132" s="22"/>
      <c r="CQ132" s="22"/>
      <c r="CU132" s="22"/>
      <c r="CY132" s="22"/>
      <c r="DC132" s="22"/>
      <c r="DG132" s="22"/>
      <c r="DK132" s="22"/>
      <c r="DO132" s="22"/>
      <c r="DS132" s="22"/>
      <c r="DW132" s="22"/>
      <c r="EA132" s="22"/>
      <c r="EE132" s="22"/>
      <c r="EI132" s="22"/>
      <c r="EM132" s="22"/>
      <c r="EQ132" s="22"/>
      <c r="EU132" s="22"/>
      <c r="EY132" s="22"/>
      <c r="FC132" s="22"/>
      <c r="FG132" s="22"/>
      <c r="FK132" s="22"/>
      <c r="FO132" s="22"/>
      <c r="FS132" s="22"/>
      <c r="FW132" s="22"/>
      <c r="GA132" s="22"/>
      <c r="GE132" s="22"/>
      <c r="GI132" s="22"/>
      <c r="GM132" s="22"/>
      <c r="GQ132" s="22"/>
      <c r="GU132" s="22"/>
      <c r="GY132" s="22"/>
      <c r="HC132" s="22"/>
      <c r="HG132" s="22"/>
      <c r="HK132" s="22"/>
      <c r="HO132" s="22"/>
      <c r="HS132" s="22"/>
      <c r="HW132" s="22"/>
      <c r="IA132" s="22"/>
      <c r="IE132" s="22"/>
      <c r="II132" s="22"/>
      <c r="IM132" s="22"/>
      <c r="IQ132" s="22"/>
      <c r="IU132" s="22"/>
    </row>
    <row r="133" s="4" customFormat="true" ht="14.9" hidden="false" customHeight="true" outlineLevel="0" collapsed="false">
      <c r="A133" s="24" t="n">
        <v>0.704861111111111</v>
      </c>
      <c r="B133" s="14" t="n">
        <f aca="false">COUNTIF($G133:$IV133,"K")</f>
        <v>0</v>
      </c>
      <c r="C133" s="14" t="n">
        <f aca="false">COUNTIF($G133:$IV133,"A")</f>
        <v>0</v>
      </c>
      <c r="D133" s="14" t="n">
        <f aca="false">COUNTIF($G133:$IV133,"T")</f>
        <v>1</v>
      </c>
      <c r="E133" s="14" t="n">
        <f aca="false">COUNTIF($G133:$IV133,"X")</f>
        <v>0</v>
      </c>
      <c r="F133" s="19" t="n">
        <f aca="false">SUM(B133:E133)</f>
        <v>1</v>
      </c>
      <c r="K133" s="22"/>
      <c r="O133" s="22"/>
      <c r="S133" s="22"/>
      <c r="W133" s="22"/>
      <c r="AA133" s="20" t="s">
        <v>372</v>
      </c>
      <c r="AE133" s="22"/>
      <c r="AI133" s="22"/>
      <c r="AM133" s="22"/>
      <c r="AQ133" s="22"/>
      <c r="AU133" s="22"/>
      <c r="AY133" s="22"/>
      <c r="BC133" s="22"/>
      <c r="BG133" s="22"/>
      <c r="BK133" s="22"/>
      <c r="BO133" s="22"/>
      <c r="BS133" s="22"/>
      <c r="BW133" s="22"/>
      <c r="CA133" s="22"/>
      <c r="CE133" s="22"/>
      <c r="CI133" s="22"/>
      <c r="CM133" s="22"/>
      <c r="CQ133" s="22"/>
      <c r="CU133" s="22"/>
      <c r="CY133" s="22"/>
      <c r="DC133" s="22"/>
      <c r="DG133" s="22"/>
      <c r="DK133" s="22"/>
      <c r="DO133" s="22"/>
      <c r="DS133" s="22"/>
      <c r="DW133" s="22"/>
      <c r="EA133" s="22"/>
      <c r="EE133" s="22"/>
      <c r="EI133" s="22"/>
      <c r="EM133" s="22"/>
      <c r="EQ133" s="22"/>
      <c r="EU133" s="22"/>
      <c r="EY133" s="22"/>
      <c r="FC133" s="22"/>
      <c r="FG133" s="22"/>
      <c r="FK133" s="22"/>
      <c r="FO133" s="22"/>
      <c r="FS133" s="22"/>
      <c r="FW133" s="22"/>
      <c r="GA133" s="22"/>
      <c r="GE133" s="22"/>
      <c r="GI133" s="22"/>
      <c r="GM133" s="22"/>
      <c r="GQ133" s="22"/>
      <c r="GU133" s="22"/>
      <c r="GY133" s="22"/>
      <c r="HC133" s="22"/>
      <c r="HG133" s="22"/>
      <c r="HK133" s="22"/>
      <c r="HO133" s="22"/>
      <c r="HS133" s="22"/>
      <c r="HW133" s="22"/>
      <c r="IA133" s="22"/>
      <c r="IE133" s="22"/>
      <c r="II133" s="22"/>
      <c r="IM133" s="22"/>
      <c r="IQ133" s="22"/>
      <c r="IU133" s="22"/>
    </row>
    <row r="134" s="4" customFormat="true" ht="14.9" hidden="false" customHeight="true" outlineLevel="0" collapsed="false">
      <c r="A134" s="23" t="n">
        <v>0.708333333333333</v>
      </c>
      <c r="B134" s="14" t="n">
        <f aca="false">COUNTIF($G134:$IV134,"K")</f>
        <v>0</v>
      </c>
      <c r="C134" s="14" t="n">
        <f aca="false">COUNTIF($G134:$IV134,"A")</f>
        <v>0</v>
      </c>
      <c r="D134" s="14" t="n">
        <f aca="false">COUNTIF($G134:$IV134,"T")</f>
        <v>1</v>
      </c>
      <c r="E134" s="14" t="n">
        <f aca="false">COUNTIF($G134:$IV134,"X")</f>
        <v>0</v>
      </c>
      <c r="F134" s="19" t="n">
        <f aca="false">SUM(B134:E134)</f>
        <v>1</v>
      </c>
      <c r="K134" s="22"/>
      <c r="O134" s="22"/>
      <c r="S134" s="22"/>
      <c r="W134" s="22"/>
      <c r="AA134" s="20" t="s">
        <v>372</v>
      </c>
      <c r="AE134" s="22"/>
      <c r="AI134" s="22"/>
      <c r="AM134" s="22"/>
      <c r="AQ134" s="22"/>
      <c r="AU134" s="22"/>
      <c r="AY134" s="22"/>
      <c r="BC134" s="22"/>
      <c r="BG134" s="22"/>
      <c r="BK134" s="22"/>
      <c r="BO134" s="22"/>
      <c r="BS134" s="22"/>
      <c r="BW134" s="22"/>
      <c r="CA134" s="22"/>
      <c r="CE134" s="22"/>
      <c r="CI134" s="22"/>
      <c r="CM134" s="22"/>
      <c r="CQ134" s="22"/>
      <c r="CU134" s="22"/>
      <c r="CY134" s="22"/>
      <c r="DC134" s="22"/>
      <c r="DG134" s="22"/>
      <c r="DK134" s="22"/>
      <c r="DO134" s="22"/>
      <c r="DS134" s="22"/>
      <c r="DW134" s="22"/>
      <c r="EA134" s="22"/>
      <c r="EE134" s="22"/>
      <c r="EI134" s="22"/>
      <c r="EM134" s="22"/>
      <c r="EQ134" s="22"/>
      <c r="EU134" s="22"/>
      <c r="EY134" s="22"/>
      <c r="FC134" s="22"/>
      <c r="FG134" s="22"/>
      <c r="FK134" s="22"/>
      <c r="FO134" s="22"/>
      <c r="FS134" s="22"/>
      <c r="FW134" s="22"/>
      <c r="GA134" s="22"/>
      <c r="GE134" s="22"/>
      <c r="GI134" s="22"/>
      <c r="GM134" s="22"/>
      <c r="GQ134" s="22"/>
      <c r="GU134" s="22"/>
      <c r="GY134" s="22"/>
      <c r="HC134" s="22"/>
      <c r="HG134" s="22"/>
      <c r="HK134" s="22"/>
      <c r="HO134" s="22"/>
      <c r="HS134" s="22"/>
      <c r="HW134" s="22"/>
      <c r="IA134" s="22"/>
      <c r="IE134" s="22"/>
      <c r="II134" s="22"/>
      <c r="IM134" s="22"/>
      <c r="IQ134" s="22"/>
      <c r="IU134" s="22"/>
    </row>
    <row r="135" s="4" customFormat="true" ht="14.9" hidden="false" customHeight="true" outlineLevel="0" collapsed="false">
      <c r="A135" s="24" t="n">
        <v>0.711805555555556</v>
      </c>
      <c r="B135" s="14" t="n">
        <f aca="false">COUNTIF($G135:$IV135,"K")</f>
        <v>0</v>
      </c>
      <c r="C135" s="14" t="n">
        <f aca="false">COUNTIF($G135:$IV135,"A")</f>
        <v>0</v>
      </c>
      <c r="D135" s="14" t="n">
        <f aca="false">COUNTIF($G135:$IV135,"T")</f>
        <v>1</v>
      </c>
      <c r="E135" s="14" t="n">
        <f aca="false">COUNTIF($G135:$IV135,"X")</f>
        <v>0</v>
      </c>
      <c r="F135" s="19" t="n">
        <f aca="false">SUM(B135:E135)</f>
        <v>1</v>
      </c>
      <c r="K135" s="22"/>
      <c r="O135" s="22"/>
      <c r="S135" s="22"/>
      <c r="W135" s="22"/>
      <c r="AA135" s="20" t="s">
        <v>372</v>
      </c>
      <c r="AE135" s="22"/>
      <c r="AI135" s="22"/>
      <c r="AM135" s="22"/>
      <c r="AQ135" s="22"/>
      <c r="AU135" s="22"/>
      <c r="AY135" s="22"/>
      <c r="BC135" s="22"/>
      <c r="BG135" s="22"/>
      <c r="BK135" s="22"/>
      <c r="BO135" s="22"/>
      <c r="BS135" s="22"/>
      <c r="BW135" s="22"/>
      <c r="CA135" s="22"/>
      <c r="CE135" s="22"/>
      <c r="CI135" s="22"/>
      <c r="CM135" s="22"/>
      <c r="CQ135" s="22"/>
      <c r="CU135" s="22"/>
      <c r="CY135" s="22"/>
      <c r="DC135" s="22"/>
      <c r="DG135" s="22"/>
      <c r="DK135" s="22"/>
      <c r="DO135" s="22"/>
      <c r="DS135" s="22"/>
      <c r="DW135" s="22"/>
      <c r="EA135" s="22"/>
      <c r="EE135" s="22"/>
      <c r="EI135" s="22"/>
      <c r="EM135" s="22"/>
      <c r="EQ135" s="22"/>
      <c r="EU135" s="22"/>
      <c r="EY135" s="22"/>
      <c r="FC135" s="22"/>
      <c r="FG135" s="22"/>
      <c r="FK135" s="22"/>
      <c r="FO135" s="22"/>
      <c r="FS135" s="22"/>
      <c r="FW135" s="22"/>
      <c r="GA135" s="22"/>
      <c r="GE135" s="22"/>
      <c r="GI135" s="22"/>
      <c r="GM135" s="22"/>
      <c r="GQ135" s="22"/>
      <c r="GU135" s="22"/>
      <c r="GY135" s="22"/>
      <c r="HC135" s="22"/>
      <c r="HG135" s="22"/>
      <c r="HK135" s="22"/>
      <c r="HO135" s="22"/>
      <c r="HS135" s="22"/>
      <c r="HW135" s="22"/>
      <c r="IA135" s="22"/>
      <c r="IE135" s="22"/>
      <c r="II135" s="22"/>
      <c r="IM135" s="22"/>
      <c r="IQ135" s="22"/>
      <c r="IU135" s="22"/>
    </row>
    <row r="136" s="4" customFormat="true" ht="14.9" hidden="false" customHeight="true" outlineLevel="0" collapsed="false">
      <c r="A136" s="24" t="n">
        <v>0.715277777777778</v>
      </c>
      <c r="B136" s="14" t="n">
        <f aca="false">COUNTIF($G136:$IV136,"K")</f>
        <v>0</v>
      </c>
      <c r="C136" s="14" t="n">
        <f aca="false">COUNTIF($G136:$IV136,"A")</f>
        <v>0</v>
      </c>
      <c r="D136" s="14" t="n">
        <f aca="false">COUNTIF($G136:$IV136,"T")</f>
        <v>1</v>
      </c>
      <c r="E136" s="14" t="n">
        <f aca="false">COUNTIF($G136:$IV136,"X")</f>
        <v>0</v>
      </c>
      <c r="F136" s="19" t="n">
        <f aca="false">SUM(B136:E136)</f>
        <v>1</v>
      </c>
      <c r="K136" s="22"/>
      <c r="O136" s="22"/>
      <c r="S136" s="22"/>
      <c r="W136" s="22"/>
      <c r="AA136" s="20" t="s">
        <v>372</v>
      </c>
      <c r="AE136" s="22"/>
      <c r="AI136" s="22"/>
      <c r="AM136" s="22"/>
      <c r="AQ136" s="22"/>
      <c r="AU136" s="22"/>
      <c r="AY136" s="22"/>
      <c r="BC136" s="22"/>
      <c r="BG136" s="22"/>
      <c r="BK136" s="22"/>
      <c r="BO136" s="22"/>
      <c r="BS136" s="22"/>
      <c r="BW136" s="22"/>
      <c r="CA136" s="22"/>
      <c r="CE136" s="22"/>
      <c r="CI136" s="22"/>
      <c r="CM136" s="22"/>
      <c r="CQ136" s="22"/>
      <c r="CU136" s="22"/>
      <c r="CY136" s="22"/>
      <c r="DC136" s="22"/>
      <c r="DG136" s="22"/>
      <c r="DK136" s="22"/>
      <c r="DO136" s="22"/>
      <c r="DS136" s="22"/>
      <c r="DW136" s="22"/>
      <c r="EA136" s="22"/>
      <c r="EE136" s="22"/>
      <c r="EI136" s="22"/>
      <c r="EM136" s="22"/>
      <c r="EQ136" s="22"/>
      <c r="EU136" s="22"/>
      <c r="EY136" s="22"/>
      <c r="FC136" s="22"/>
      <c r="FG136" s="22"/>
      <c r="FK136" s="22"/>
      <c r="FO136" s="22"/>
      <c r="FS136" s="22"/>
      <c r="FW136" s="22"/>
      <c r="GA136" s="22"/>
      <c r="GE136" s="22"/>
      <c r="GI136" s="22"/>
      <c r="GM136" s="22"/>
      <c r="GQ136" s="22"/>
      <c r="GU136" s="22"/>
      <c r="GY136" s="22"/>
      <c r="HC136" s="22"/>
      <c r="HG136" s="22"/>
      <c r="HK136" s="22"/>
      <c r="HO136" s="22"/>
      <c r="HS136" s="22"/>
      <c r="HW136" s="22"/>
      <c r="IA136" s="22"/>
      <c r="IE136" s="22"/>
      <c r="II136" s="22"/>
      <c r="IM136" s="22"/>
      <c r="IQ136" s="22"/>
      <c r="IU136" s="22"/>
    </row>
    <row r="137" s="4" customFormat="true" ht="14.9" hidden="false" customHeight="true" outlineLevel="0" collapsed="false">
      <c r="A137" s="24" t="n">
        <v>0.71875</v>
      </c>
      <c r="B137" s="14" t="n">
        <f aca="false">COUNTIF($G137:$IV137,"K")</f>
        <v>0</v>
      </c>
      <c r="C137" s="14" t="n">
        <f aca="false">COUNTIF($G137:$IV137,"A")</f>
        <v>0</v>
      </c>
      <c r="D137" s="14" t="n">
        <f aca="false">COUNTIF($G137:$IV137,"T")</f>
        <v>1</v>
      </c>
      <c r="E137" s="14" t="n">
        <f aca="false">COUNTIF($G137:$IV137,"X")</f>
        <v>0</v>
      </c>
      <c r="F137" s="19" t="n">
        <f aca="false">SUM(B137:E137)</f>
        <v>1</v>
      </c>
      <c r="K137" s="22"/>
      <c r="O137" s="22"/>
      <c r="S137" s="22"/>
      <c r="W137" s="22"/>
      <c r="AA137" s="20" t="s">
        <v>372</v>
      </c>
      <c r="AE137" s="22"/>
      <c r="AI137" s="22"/>
      <c r="AM137" s="22"/>
      <c r="AQ137" s="22"/>
      <c r="AU137" s="22"/>
      <c r="AY137" s="22"/>
      <c r="BC137" s="22"/>
      <c r="BG137" s="22"/>
      <c r="BK137" s="22"/>
      <c r="BO137" s="22"/>
      <c r="BS137" s="22"/>
      <c r="BW137" s="22"/>
      <c r="CA137" s="22"/>
      <c r="CE137" s="22"/>
      <c r="CI137" s="22"/>
      <c r="CM137" s="22"/>
      <c r="CQ137" s="22"/>
      <c r="CU137" s="22"/>
      <c r="CY137" s="22"/>
      <c r="DC137" s="22"/>
      <c r="DG137" s="22"/>
      <c r="DK137" s="22"/>
      <c r="DO137" s="22"/>
      <c r="DS137" s="22"/>
      <c r="DW137" s="22"/>
      <c r="EA137" s="22"/>
      <c r="EE137" s="22"/>
      <c r="EI137" s="22"/>
      <c r="EM137" s="22"/>
      <c r="EQ137" s="22"/>
      <c r="EU137" s="22"/>
      <c r="EY137" s="22"/>
      <c r="FC137" s="22"/>
      <c r="FG137" s="22"/>
      <c r="FK137" s="22"/>
      <c r="FO137" s="22"/>
      <c r="FS137" s="22"/>
      <c r="FW137" s="22"/>
      <c r="GA137" s="22"/>
      <c r="GE137" s="22"/>
      <c r="GI137" s="22"/>
      <c r="GM137" s="22"/>
      <c r="GQ137" s="22"/>
      <c r="GU137" s="22"/>
      <c r="GY137" s="22"/>
      <c r="HC137" s="22"/>
      <c r="HG137" s="22"/>
      <c r="HK137" s="22"/>
      <c r="HO137" s="22"/>
      <c r="HS137" s="22"/>
      <c r="HW137" s="22"/>
      <c r="IA137" s="22"/>
      <c r="IE137" s="22"/>
      <c r="II137" s="22"/>
      <c r="IM137" s="22"/>
      <c r="IQ137" s="22"/>
      <c r="IU137" s="22"/>
    </row>
    <row r="138" s="4" customFormat="true" ht="14.9" hidden="false" customHeight="true" outlineLevel="0" collapsed="false">
      <c r="A138" s="24" t="n">
        <v>0.722222222222222</v>
      </c>
      <c r="B138" s="14" t="n">
        <f aca="false">COUNTIF($G138:$IV138,"K")</f>
        <v>0</v>
      </c>
      <c r="C138" s="14" t="n">
        <f aca="false">COUNTIF($G138:$IV138,"A")</f>
        <v>0</v>
      </c>
      <c r="D138" s="14" t="n">
        <f aca="false">COUNTIF($G138:$IV138,"T")</f>
        <v>1</v>
      </c>
      <c r="E138" s="14" t="n">
        <f aca="false">COUNTIF($G138:$IV138,"X")</f>
        <v>0</v>
      </c>
      <c r="F138" s="19" t="n">
        <f aca="false">SUM(B138:E138)</f>
        <v>1</v>
      </c>
      <c r="K138" s="22"/>
      <c r="O138" s="22"/>
      <c r="S138" s="22"/>
      <c r="W138" s="22"/>
      <c r="AA138" s="20" t="s">
        <v>372</v>
      </c>
      <c r="AE138" s="22"/>
      <c r="AI138" s="22"/>
      <c r="AM138" s="22"/>
      <c r="AQ138" s="22"/>
      <c r="AU138" s="22"/>
      <c r="AY138" s="22"/>
      <c r="BC138" s="22"/>
      <c r="BG138" s="22"/>
      <c r="BK138" s="22"/>
      <c r="BO138" s="22"/>
      <c r="BS138" s="22"/>
      <c r="BW138" s="22"/>
      <c r="CA138" s="22"/>
      <c r="CE138" s="22"/>
      <c r="CI138" s="22"/>
      <c r="CM138" s="22"/>
      <c r="CQ138" s="22"/>
      <c r="CU138" s="22"/>
      <c r="CY138" s="22"/>
      <c r="DC138" s="22"/>
      <c r="DG138" s="22"/>
      <c r="DK138" s="22"/>
      <c r="DO138" s="22"/>
      <c r="DS138" s="22"/>
      <c r="DW138" s="22"/>
      <c r="EA138" s="22"/>
      <c r="EE138" s="22"/>
      <c r="EI138" s="22"/>
      <c r="EM138" s="22"/>
      <c r="EQ138" s="22"/>
      <c r="EU138" s="22"/>
      <c r="EY138" s="22"/>
      <c r="FC138" s="22"/>
      <c r="FG138" s="22"/>
      <c r="FK138" s="22"/>
      <c r="FO138" s="22"/>
      <c r="FS138" s="22"/>
      <c r="FW138" s="22"/>
      <c r="GA138" s="22"/>
      <c r="GE138" s="22"/>
      <c r="GI138" s="22"/>
      <c r="GM138" s="22"/>
      <c r="GQ138" s="22"/>
      <c r="GU138" s="22"/>
      <c r="GY138" s="22"/>
      <c r="HC138" s="22"/>
      <c r="HG138" s="22"/>
      <c r="HK138" s="22"/>
      <c r="HO138" s="22"/>
      <c r="HS138" s="22"/>
      <c r="HW138" s="22"/>
      <c r="IA138" s="22"/>
      <c r="IE138" s="22"/>
      <c r="II138" s="22"/>
      <c r="IM138" s="22"/>
      <c r="IQ138" s="22"/>
      <c r="IU138" s="22"/>
    </row>
    <row r="139" s="4" customFormat="true" ht="14.9" hidden="false" customHeight="true" outlineLevel="0" collapsed="false">
      <c r="A139" s="24" t="n">
        <v>0.725694444444444</v>
      </c>
      <c r="B139" s="14" t="n">
        <f aca="false">COUNTIF($G139:$IV139,"K")</f>
        <v>0</v>
      </c>
      <c r="C139" s="14" t="n">
        <f aca="false">COUNTIF($G139:$IV139,"A")</f>
        <v>0</v>
      </c>
      <c r="D139" s="14" t="n">
        <f aca="false">COUNTIF($G139:$IV139,"T")</f>
        <v>1</v>
      </c>
      <c r="E139" s="14" t="n">
        <f aca="false">COUNTIF($G139:$IV139,"X")</f>
        <v>0</v>
      </c>
      <c r="F139" s="19" t="n">
        <f aca="false">SUM(B139:E139)</f>
        <v>1</v>
      </c>
      <c r="K139" s="22"/>
      <c r="O139" s="22"/>
      <c r="S139" s="22"/>
      <c r="W139" s="22"/>
      <c r="AA139" s="20" t="s">
        <v>372</v>
      </c>
      <c r="AE139" s="22"/>
      <c r="AI139" s="22"/>
      <c r="AM139" s="22"/>
      <c r="AQ139" s="22"/>
      <c r="AU139" s="22"/>
      <c r="AY139" s="22"/>
      <c r="BC139" s="22"/>
      <c r="BG139" s="22"/>
      <c r="BK139" s="22"/>
      <c r="BO139" s="22"/>
      <c r="BS139" s="22"/>
      <c r="BW139" s="22"/>
      <c r="CA139" s="22"/>
      <c r="CE139" s="22"/>
      <c r="CI139" s="22"/>
      <c r="CM139" s="22"/>
      <c r="CQ139" s="22"/>
      <c r="CU139" s="22"/>
      <c r="CY139" s="22"/>
      <c r="DC139" s="22"/>
      <c r="DG139" s="22"/>
      <c r="DK139" s="22"/>
      <c r="DO139" s="22"/>
      <c r="DS139" s="22"/>
      <c r="DW139" s="22"/>
      <c r="EA139" s="22"/>
      <c r="EE139" s="22"/>
      <c r="EI139" s="22"/>
      <c r="EM139" s="22"/>
      <c r="EQ139" s="22"/>
      <c r="EU139" s="22"/>
      <c r="EY139" s="22"/>
      <c r="FC139" s="22"/>
      <c r="FG139" s="22"/>
      <c r="FK139" s="22"/>
      <c r="FO139" s="22"/>
      <c r="FS139" s="22"/>
      <c r="FW139" s="22"/>
      <c r="GA139" s="22"/>
      <c r="GE139" s="22"/>
      <c r="GI139" s="22"/>
      <c r="GM139" s="22"/>
      <c r="GQ139" s="22"/>
      <c r="GU139" s="22"/>
      <c r="GY139" s="22"/>
      <c r="HC139" s="22"/>
      <c r="HG139" s="22"/>
      <c r="HK139" s="22"/>
      <c r="HO139" s="22"/>
      <c r="HS139" s="22"/>
      <c r="HW139" s="22"/>
      <c r="IA139" s="22"/>
      <c r="IE139" s="22"/>
      <c r="II139" s="22"/>
      <c r="IM139" s="22"/>
      <c r="IQ139" s="22"/>
      <c r="IU139" s="22"/>
    </row>
    <row r="140" s="4" customFormat="true" ht="14.9" hidden="false" customHeight="true" outlineLevel="0" collapsed="false">
      <c r="A140" s="24" t="n">
        <v>0.729166666666667</v>
      </c>
      <c r="B140" s="14" t="n">
        <f aca="false">COUNTIF($G140:$IV140,"K")</f>
        <v>0</v>
      </c>
      <c r="C140" s="14" t="n">
        <f aca="false">COUNTIF($G140:$IV140,"A")</f>
        <v>0</v>
      </c>
      <c r="D140" s="14" t="n">
        <f aca="false">COUNTIF($G140:$IV140,"T")</f>
        <v>1</v>
      </c>
      <c r="E140" s="14" t="n">
        <f aca="false">COUNTIF($G140:$IV140,"X")</f>
        <v>0</v>
      </c>
      <c r="F140" s="19" t="n">
        <f aca="false">SUM(B140:E140)</f>
        <v>1</v>
      </c>
      <c r="K140" s="22"/>
      <c r="O140" s="22"/>
      <c r="S140" s="22"/>
      <c r="W140" s="22"/>
      <c r="AA140" s="20" t="s">
        <v>372</v>
      </c>
      <c r="AE140" s="22"/>
      <c r="AI140" s="22"/>
      <c r="AM140" s="22"/>
      <c r="AQ140" s="22"/>
      <c r="AU140" s="22"/>
      <c r="AY140" s="22"/>
      <c r="BC140" s="22"/>
      <c r="BG140" s="22"/>
      <c r="BK140" s="22"/>
      <c r="BO140" s="22"/>
      <c r="BS140" s="22"/>
      <c r="BW140" s="22"/>
      <c r="CA140" s="22"/>
      <c r="CE140" s="22"/>
      <c r="CI140" s="22"/>
      <c r="CM140" s="22"/>
      <c r="CQ140" s="22"/>
      <c r="CU140" s="22"/>
      <c r="CY140" s="22"/>
      <c r="DC140" s="22"/>
      <c r="DG140" s="22"/>
      <c r="DK140" s="22"/>
      <c r="DO140" s="22"/>
      <c r="DS140" s="22"/>
      <c r="DW140" s="22"/>
      <c r="EA140" s="22"/>
      <c r="EE140" s="22"/>
      <c r="EI140" s="22"/>
      <c r="EM140" s="22"/>
      <c r="EQ140" s="22"/>
      <c r="EU140" s="22"/>
      <c r="EY140" s="22"/>
      <c r="FC140" s="22"/>
      <c r="FG140" s="22"/>
      <c r="FK140" s="22"/>
      <c r="FO140" s="22"/>
      <c r="FS140" s="22"/>
      <c r="FW140" s="22"/>
      <c r="GA140" s="22"/>
      <c r="GE140" s="22"/>
      <c r="GI140" s="22"/>
      <c r="GM140" s="22"/>
      <c r="GQ140" s="22"/>
      <c r="GU140" s="22"/>
      <c r="GY140" s="22"/>
      <c r="HC140" s="22"/>
      <c r="HG140" s="22"/>
      <c r="HK140" s="22"/>
      <c r="HO140" s="22"/>
      <c r="HS140" s="22"/>
      <c r="HW140" s="22"/>
      <c r="IA140" s="22"/>
      <c r="IE140" s="22"/>
      <c r="II140" s="22"/>
      <c r="IM140" s="22"/>
      <c r="IQ140" s="22"/>
      <c r="IU140" s="22"/>
    </row>
    <row r="141" s="4" customFormat="true" ht="14.9" hidden="false" customHeight="true" outlineLevel="0" collapsed="false">
      <c r="A141" s="24" t="n">
        <v>0.732638888888889</v>
      </c>
      <c r="B141" s="14" t="n">
        <f aca="false">COUNTIF($G141:$IV141,"K")</f>
        <v>0</v>
      </c>
      <c r="C141" s="14" t="n">
        <f aca="false">COUNTIF($G141:$IV141,"A")</f>
        <v>0</v>
      </c>
      <c r="D141" s="14" t="n">
        <f aca="false">COUNTIF($G141:$IV141,"T")</f>
        <v>1</v>
      </c>
      <c r="E141" s="14" t="n">
        <f aca="false">COUNTIF($G141:$IV141,"X")</f>
        <v>0</v>
      </c>
      <c r="F141" s="19" t="n">
        <f aca="false">SUM(B141:E141)</f>
        <v>1</v>
      </c>
      <c r="K141" s="22"/>
      <c r="O141" s="22"/>
      <c r="S141" s="22"/>
      <c r="W141" s="22"/>
      <c r="AA141" s="20" t="s">
        <v>372</v>
      </c>
      <c r="AE141" s="22"/>
      <c r="AI141" s="22"/>
      <c r="AM141" s="22"/>
      <c r="AQ141" s="22"/>
      <c r="AU141" s="22"/>
      <c r="AY141" s="22"/>
      <c r="BC141" s="22"/>
      <c r="BG141" s="22"/>
      <c r="BK141" s="22"/>
      <c r="BO141" s="22"/>
      <c r="BS141" s="22"/>
      <c r="BW141" s="22"/>
      <c r="CA141" s="22"/>
      <c r="CE141" s="22"/>
      <c r="CI141" s="22"/>
      <c r="CM141" s="22"/>
      <c r="CQ141" s="22"/>
      <c r="CU141" s="22"/>
      <c r="CY141" s="22"/>
      <c r="DC141" s="22"/>
      <c r="DG141" s="22"/>
      <c r="DK141" s="22"/>
      <c r="DO141" s="22"/>
      <c r="DS141" s="22"/>
      <c r="DW141" s="22"/>
      <c r="EA141" s="22"/>
      <c r="EE141" s="22"/>
      <c r="EI141" s="22"/>
      <c r="EM141" s="22"/>
      <c r="EQ141" s="22"/>
      <c r="EU141" s="22"/>
      <c r="EY141" s="22"/>
      <c r="FC141" s="22"/>
      <c r="FG141" s="22"/>
      <c r="FK141" s="22"/>
      <c r="FO141" s="22"/>
      <c r="FS141" s="22"/>
      <c r="FW141" s="22"/>
      <c r="GA141" s="22"/>
      <c r="GE141" s="22"/>
      <c r="GI141" s="22"/>
      <c r="GM141" s="22"/>
      <c r="GQ141" s="22"/>
      <c r="GU141" s="22"/>
      <c r="GY141" s="22"/>
      <c r="HC141" s="22"/>
      <c r="HG141" s="22"/>
      <c r="HK141" s="22"/>
      <c r="HO141" s="22"/>
      <c r="HS141" s="22"/>
      <c r="HW141" s="22"/>
      <c r="IA141" s="22"/>
      <c r="IE141" s="22"/>
      <c r="II141" s="22"/>
      <c r="IM141" s="22"/>
      <c r="IQ141" s="22"/>
      <c r="IU141" s="22"/>
    </row>
    <row r="142" s="4" customFormat="true" ht="14.9" hidden="false" customHeight="true" outlineLevel="0" collapsed="false">
      <c r="A142" s="24" t="n">
        <v>0.736111111111111</v>
      </c>
      <c r="B142" s="14" t="n">
        <f aca="false">COUNTIF($G142:$IV142,"K")</f>
        <v>0</v>
      </c>
      <c r="C142" s="14" t="n">
        <f aca="false">COUNTIF($G142:$IV142,"A")</f>
        <v>0</v>
      </c>
      <c r="D142" s="14" t="n">
        <f aca="false">COUNTIF($G142:$IV142,"T")</f>
        <v>1</v>
      </c>
      <c r="E142" s="14" t="n">
        <f aca="false">COUNTIF($G142:$IV142,"X")</f>
        <v>0</v>
      </c>
      <c r="F142" s="19" t="n">
        <f aca="false">SUM(B142:E142)</f>
        <v>1</v>
      </c>
      <c r="K142" s="22"/>
      <c r="O142" s="22"/>
      <c r="S142" s="22"/>
      <c r="W142" s="22"/>
      <c r="AA142" s="20" t="s">
        <v>372</v>
      </c>
      <c r="AE142" s="22"/>
      <c r="AI142" s="22"/>
      <c r="AM142" s="22"/>
      <c r="AQ142" s="22"/>
      <c r="AU142" s="22"/>
      <c r="AY142" s="22"/>
      <c r="BC142" s="22"/>
      <c r="BG142" s="22"/>
      <c r="BK142" s="22"/>
      <c r="BO142" s="22"/>
      <c r="BS142" s="22"/>
      <c r="BW142" s="22"/>
      <c r="CA142" s="22"/>
      <c r="CE142" s="22"/>
      <c r="CI142" s="22"/>
      <c r="CM142" s="22"/>
      <c r="CQ142" s="22"/>
      <c r="CU142" s="22"/>
      <c r="CY142" s="22"/>
      <c r="DC142" s="22"/>
      <c r="DG142" s="22"/>
      <c r="DK142" s="22"/>
      <c r="DO142" s="22"/>
      <c r="DS142" s="22"/>
      <c r="DW142" s="22"/>
      <c r="EA142" s="22"/>
      <c r="EE142" s="22"/>
      <c r="EI142" s="22"/>
      <c r="EM142" s="22"/>
      <c r="EQ142" s="22"/>
      <c r="EU142" s="22"/>
      <c r="EY142" s="22"/>
      <c r="FC142" s="22"/>
      <c r="FG142" s="22"/>
      <c r="FK142" s="22"/>
      <c r="FO142" s="22"/>
      <c r="FS142" s="22"/>
      <c r="FW142" s="22"/>
      <c r="GA142" s="22"/>
      <c r="GE142" s="22"/>
      <c r="GI142" s="22"/>
      <c r="GM142" s="22"/>
      <c r="GQ142" s="22"/>
      <c r="GU142" s="22"/>
      <c r="GY142" s="22"/>
      <c r="HC142" s="22"/>
      <c r="HG142" s="22"/>
      <c r="HK142" s="22"/>
      <c r="HO142" s="22"/>
      <c r="HS142" s="22"/>
      <c r="HW142" s="22"/>
      <c r="IA142" s="22"/>
      <c r="IE142" s="22"/>
      <c r="II142" s="22"/>
      <c r="IM142" s="22"/>
      <c r="IQ142" s="22"/>
      <c r="IU142" s="22"/>
    </row>
    <row r="143" s="4" customFormat="true" ht="14.9" hidden="false" customHeight="true" outlineLevel="0" collapsed="false">
      <c r="A143" s="24" t="n">
        <v>0.739583333333333</v>
      </c>
      <c r="B143" s="14" t="n">
        <f aca="false">COUNTIF($G143:$IV143,"K")</f>
        <v>0</v>
      </c>
      <c r="C143" s="14" t="n">
        <f aca="false">COUNTIF($G143:$IV143,"A")</f>
        <v>0</v>
      </c>
      <c r="D143" s="14" t="n">
        <f aca="false">COUNTIF($G143:$IV143,"T")</f>
        <v>1</v>
      </c>
      <c r="E143" s="14" t="n">
        <f aca="false">COUNTIF($G143:$IV143,"X")</f>
        <v>0</v>
      </c>
      <c r="F143" s="19" t="n">
        <f aca="false">SUM(B143:E143)</f>
        <v>1</v>
      </c>
      <c r="K143" s="22"/>
      <c r="O143" s="22"/>
      <c r="S143" s="22"/>
      <c r="W143" s="22"/>
      <c r="AA143" s="20" t="s">
        <v>372</v>
      </c>
      <c r="AE143" s="22"/>
      <c r="AI143" s="22"/>
      <c r="AM143" s="22"/>
      <c r="AQ143" s="22"/>
      <c r="AU143" s="22"/>
      <c r="AY143" s="22"/>
      <c r="BC143" s="22"/>
      <c r="BG143" s="22"/>
      <c r="BK143" s="22"/>
      <c r="BO143" s="22"/>
      <c r="BS143" s="22"/>
      <c r="BW143" s="22"/>
      <c r="CA143" s="22"/>
      <c r="CE143" s="22"/>
      <c r="CI143" s="22"/>
      <c r="CM143" s="22"/>
      <c r="CQ143" s="22"/>
      <c r="CU143" s="22"/>
      <c r="CY143" s="22"/>
      <c r="DC143" s="22"/>
      <c r="DG143" s="22"/>
      <c r="DK143" s="22"/>
      <c r="DO143" s="22"/>
      <c r="DS143" s="22"/>
      <c r="DW143" s="22"/>
      <c r="EA143" s="22"/>
      <c r="EE143" s="22"/>
      <c r="EI143" s="22"/>
      <c r="EM143" s="22"/>
      <c r="EQ143" s="22"/>
      <c r="EU143" s="22"/>
      <c r="EY143" s="22"/>
      <c r="FC143" s="22"/>
      <c r="FG143" s="22"/>
      <c r="FK143" s="22"/>
      <c r="FO143" s="22"/>
      <c r="FS143" s="22"/>
      <c r="FW143" s="22"/>
      <c r="GA143" s="22"/>
      <c r="GE143" s="22"/>
      <c r="GI143" s="22"/>
      <c r="GM143" s="22"/>
      <c r="GQ143" s="22"/>
      <c r="GU143" s="22"/>
      <c r="GY143" s="22"/>
      <c r="HC143" s="22"/>
      <c r="HG143" s="22"/>
      <c r="HK143" s="22"/>
      <c r="HO143" s="22"/>
      <c r="HS143" s="22"/>
      <c r="HW143" s="22"/>
      <c r="IA143" s="22"/>
      <c r="IE143" s="22"/>
      <c r="II143" s="22"/>
      <c r="IM143" s="22"/>
      <c r="IQ143" s="22"/>
      <c r="IU143" s="22"/>
    </row>
    <row r="144" s="4" customFormat="true" ht="14.9" hidden="false" customHeight="true" outlineLevel="0" collapsed="false">
      <c r="A144" s="24" t="n">
        <v>0.743055555555556</v>
      </c>
      <c r="B144" s="14" t="n">
        <f aca="false">COUNTIF($G144:$IV144,"K")</f>
        <v>0</v>
      </c>
      <c r="C144" s="14" t="n">
        <f aca="false">COUNTIF($G144:$IV144,"A")</f>
        <v>0</v>
      </c>
      <c r="D144" s="14" t="n">
        <f aca="false">COUNTIF($G144:$IV144,"T")</f>
        <v>1</v>
      </c>
      <c r="E144" s="14" t="n">
        <f aca="false">COUNTIF($G144:$IV144,"X")</f>
        <v>0</v>
      </c>
      <c r="F144" s="19" t="n">
        <f aca="false">SUM(B144:E144)</f>
        <v>1</v>
      </c>
      <c r="K144" s="22"/>
      <c r="O144" s="22"/>
      <c r="S144" s="22"/>
      <c r="W144" s="22"/>
      <c r="AA144" s="20" t="s">
        <v>372</v>
      </c>
      <c r="AE144" s="22"/>
      <c r="AI144" s="22"/>
      <c r="AM144" s="22"/>
      <c r="AQ144" s="22"/>
      <c r="AU144" s="22"/>
      <c r="AY144" s="22"/>
      <c r="BC144" s="22"/>
      <c r="BG144" s="22"/>
      <c r="BK144" s="22"/>
      <c r="BO144" s="22"/>
      <c r="BS144" s="22"/>
      <c r="BW144" s="22"/>
      <c r="CA144" s="22"/>
      <c r="CE144" s="22"/>
      <c r="CI144" s="22"/>
      <c r="CM144" s="22"/>
      <c r="CQ144" s="22"/>
      <c r="CU144" s="22"/>
      <c r="CY144" s="22"/>
      <c r="DC144" s="22"/>
      <c r="DG144" s="22"/>
      <c r="DK144" s="22"/>
      <c r="DO144" s="22"/>
      <c r="DS144" s="22"/>
      <c r="DW144" s="22"/>
      <c r="EA144" s="22"/>
      <c r="EE144" s="22"/>
      <c r="EI144" s="22"/>
      <c r="EM144" s="22"/>
      <c r="EQ144" s="22"/>
      <c r="EU144" s="22"/>
      <c r="EY144" s="22"/>
      <c r="FC144" s="22"/>
      <c r="FG144" s="22"/>
      <c r="FK144" s="22"/>
      <c r="FO144" s="22"/>
      <c r="FS144" s="22"/>
      <c r="FW144" s="22"/>
      <c r="GA144" s="22"/>
      <c r="GE144" s="22"/>
      <c r="GI144" s="22"/>
      <c r="GM144" s="22"/>
      <c r="GQ144" s="22"/>
      <c r="GU144" s="22"/>
      <c r="GY144" s="22"/>
      <c r="HC144" s="22"/>
      <c r="HG144" s="22"/>
      <c r="HK144" s="22"/>
      <c r="HO144" s="22"/>
      <c r="HS144" s="22"/>
      <c r="HW144" s="22"/>
      <c r="IA144" s="22"/>
      <c r="IE144" s="22"/>
      <c r="II144" s="22"/>
      <c r="IM144" s="22"/>
      <c r="IQ144" s="22"/>
      <c r="IU144" s="22"/>
    </row>
    <row r="145" s="4" customFormat="true" ht="14.9" hidden="false" customHeight="true" outlineLevel="0" collapsed="false">
      <c r="A145" s="24" t="n">
        <v>0.746527777777778</v>
      </c>
      <c r="B145" s="14" t="n">
        <f aca="false">COUNTIF($G145:$IV145,"K")</f>
        <v>0</v>
      </c>
      <c r="C145" s="14" t="n">
        <f aca="false">COUNTIF($G145:$IV145,"A")</f>
        <v>0</v>
      </c>
      <c r="D145" s="14" t="n">
        <f aca="false">COUNTIF($G145:$IV145,"T")</f>
        <v>1</v>
      </c>
      <c r="E145" s="14" t="n">
        <f aca="false">COUNTIF($G145:$IV145,"X")</f>
        <v>0</v>
      </c>
      <c r="F145" s="19" t="n">
        <f aca="false">SUM(B145:E145)</f>
        <v>1</v>
      </c>
      <c r="K145" s="22"/>
      <c r="O145" s="22"/>
      <c r="S145" s="22"/>
      <c r="W145" s="22"/>
      <c r="AA145" s="20" t="s">
        <v>372</v>
      </c>
      <c r="AE145" s="22"/>
      <c r="AI145" s="22"/>
      <c r="AM145" s="22"/>
      <c r="AQ145" s="22"/>
      <c r="AU145" s="22"/>
      <c r="AY145" s="22"/>
      <c r="BC145" s="22"/>
      <c r="BG145" s="22"/>
      <c r="BK145" s="22"/>
      <c r="BO145" s="22"/>
      <c r="BS145" s="22"/>
      <c r="BW145" s="22"/>
      <c r="CA145" s="22"/>
      <c r="CE145" s="22"/>
      <c r="CI145" s="22"/>
      <c r="CM145" s="22"/>
      <c r="CQ145" s="22"/>
      <c r="CU145" s="22"/>
      <c r="CY145" s="22"/>
      <c r="DC145" s="22"/>
      <c r="DG145" s="22"/>
      <c r="DK145" s="22"/>
      <c r="DO145" s="22"/>
      <c r="DS145" s="22"/>
      <c r="DW145" s="22"/>
      <c r="EA145" s="22"/>
      <c r="EE145" s="22"/>
      <c r="EI145" s="22"/>
      <c r="EM145" s="22"/>
      <c r="EQ145" s="22"/>
      <c r="EU145" s="22"/>
      <c r="EY145" s="22"/>
      <c r="FC145" s="22"/>
      <c r="FG145" s="22"/>
      <c r="FK145" s="22"/>
      <c r="FO145" s="22"/>
      <c r="FS145" s="22"/>
      <c r="FW145" s="22"/>
      <c r="GA145" s="22"/>
      <c r="GE145" s="22"/>
      <c r="GI145" s="22"/>
      <c r="GM145" s="22"/>
      <c r="GQ145" s="22"/>
      <c r="GU145" s="22"/>
      <c r="GY145" s="22"/>
      <c r="HC145" s="22"/>
      <c r="HG145" s="22"/>
      <c r="HK145" s="22"/>
      <c r="HO145" s="22"/>
      <c r="HS145" s="22"/>
      <c r="HW145" s="22"/>
      <c r="IA145" s="22"/>
      <c r="IE145" s="22"/>
      <c r="II145" s="22"/>
      <c r="IM145" s="22"/>
      <c r="IQ145" s="22"/>
      <c r="IU145" s="22"/>
    </row>
    <row r="146" s="4" customFormat="true" ht="14.9" hidden="false" customHeight="true" outlineLevel="0" collapsed="false">
      <c r="A146" s="23" t="n">
        <v>0.75</v>
      </c>
      <c r="B146" s="14" t="n">
        <f aca="false">COUNTIF($G146:$IV146,"K")</f>
        <v>0</v>
      </c>
      <c r="C146" s="14" t="n">
        <f aca="false">COUNTIF($G146:$IV146,"A")</f>
        <v>0</v>
      </c>
      <c r="D146" s="14" t="n">
        <f aca="false">COUNTIF($G146:$IV146,"T")</f>
        <v>1</v>
      </c>
      <c r="E146" s="14" t="n">
        <f aca="false">COUNTIF($G146:$IV146,"X")</f>
        <v>0</v>
      </c>
      <c r="F146" s="19" t="n">
        <f aca="false">SUM(B146:E146)</f>
        <v>1</v>
      </c>
      <c r="K146" s="22"/>
      <c r="O146" s="22"/>
      <c r="S146" s="22"/>
      <c r="W146" s="22"/>
      <c r="AA146" s="20" t="s">
        <v>372</v>
      </c>
      <c r="AE146" s="22"/>
      <c r="AI146" s="22"/>
      <c r="AM146" s="22"/>
      <c r="AQ146" s="22"/>
      <c r="AU146" s="22"/>
      <c r="AY146" s="22"/>
      <c r="BC146" s="22"/>
      <c r="BG146" s="22"/>
      <c r="BK146" s="22"/>
      <c r="BO146" s="22"/>
      <c r="BS146" s="22"/>
      <c r="BW146" s="22"/>
      <c r="CA146" s="22"/>
      <c r="CE146" s="22"/>
      <c r="CI146" s="22"/>
      <c r="CM146" s="22"/>
      <c r="CQ146" s="22"/>
      <c r="CU146" s="22"/>
      <c r="CY146" s="22"/>
      <c r="DC146" s="22"/>
      <c r="DG146" s="22"/>
      <c r="DK146" s="22"/>
      <c r="DO146" s="22"/>
      <c r="DS146" s="22"/>
      <c r="DW146" s="22"/>
      <c r="EA146" s="22"/>
      <c r="EE146" s="22"/>
      <c r="EI146" s="22"/>
      <c r="EM146" s="22"/>
      <c r="EQ146" s="22"/>
      <c r="EU146" s="22"/>
      <c r="EY146" s="22"/>
      <c r="FC146" s="22"/>
      <c r="FG146" s="22"/>
      <c r="FK146" s="22"/>
      <c r="FO146" s="22"/>
      <c r="FS146" s="22"/>
      <c r="FW146" s="22"/>
      <c r="GA146" s="22"/>
      <c r="GE146" s="22"/>
      <c r="GI146" s="22"/>
      <c r="GM146" s="22"/>
      <c r="GQ146" s="22"/>
      <c r="GU146" s="22"/>
      <c r="GY146" s="22"/>
      <c r="HC146" s="22"/>
      <c r="HG146" s="22"/>
      <c r="HK146" s="22"/>
      <c r="HO146" s="22"/>
      <c r="HS146" s="22"/>
      <c r="HW146" s="22"/>
      <c r="IA146" s="22"/>
      <c r="IE146" s="22"/>
      <c r="II146" s="22"/>
      <c r="IM146" s="22"/>
      <c r="IQ146" s="22"/>
      <c r="IU146" s="22"/>
    </row>
    <row r="147" s="4" customFormat="true" ht="14.9" hidden="false" customHeight="true" outlineLevel="0" collapsed="false">
      <c r="A147" s="24" t="n">
        <v>0.753472222222222</v>
      </c>
      <c r="B147" s="14" t="n">
        <f aca="false">COUNTIF($G147:$IV147,"K")</f>
        <v>0</v>
      </c>
      <c r="C147" s="14" t="n">
        <f aca="false">COUNTIF($G147:$IV147,"A")</f>
        <v>0</v>
      </c>
      <c r="D147" s="14" t="n">
        <f aca="false">COUNTIF($G147:$IV147,"T")</f>
        <v>1</v>
      </c>
      <c r="E147" s="14" t="n">
        <f aca="false">COUNTIF($G147:$IV147,"X")</f>
        <v>0</v>
      </c>
      <c r="F147" s="19" t="n">
        <f aca="false">SUM(B147:E147)</f>
        <v>1</v>
      </c>
      <c r="K147" s="22"/>
      <c r="O147" s="22"/>
      <c r="S147" s="22"/>
      <c r="W147" s="22"/>
      <c r="AA147" s="20" t="s">
        <v>372</v>
      </c>
      <c r="AE147" s="22"/>
      <c r="AI147" s="22"/>
      <c r="AM147" s="22"/>
      <c r="AQ147" s="22"/>
      <c r="AU147" s="22"/>
      <c r="AY147" s="22"/>
      <c r="BC147" s="22"/>
      <c r="BG147" s="22"/>
      <c r="BK147" s="22"/>
      <c r="BO147" s="22"/>
      <c r="BS147" s="22"/>
      <c r="BW147" s="22"/>
      <c r="CA147" s="22"/>
      <c r="CE147" s="22"/>
      <c r="CI147" s="22"/>
      <c r="CM147" s="22"/>
      <c r="CQ147" s="22"/>
      <c r="CU147" s="22"/>
      <c r="CY147" s="22"/>
      <c r="DC147" s="22"/>
      <c r="DG147" s="22"/>
      <c r="DK147" s="22"/>
      <c r="DO147" s="22"/>
      <c r="DS147" s="22"/>
      <c r="DW147" s="22"/>
      <c r="EA147" s="22"/>
      <c r="EE147" s="22"/>
      <c r="EI147" s="22"/>
      <c r="EM147" s="22"/>
      <c r="EQ147" s="22"/>
      <c r="EU147" s="22"/>
      <c r="EY147" s="22"/>
      <c r="FC147" s="22"/>
      <c r="FG147" s="22"/>
      <c r="FK147" s="22"/>
      <c r="FO147" s="22"/>
      <c r="FS147" s="22"/>
      <c r="FW147" s="22"/>
      <c r="GA147" s="22"/>
      <c r="GE147" s="22"/>
      <c r="GI147" s="22"/>
      <c r="GM147" s="22"/>
      <c r="GQ147" s="22"/>
      <c r="GU147" s="22"/>
      <c r="GY147" s="22"/>
      <c r="HC147" s="22"/>
      <c r="HG147" s="22"/>
      <c r="HK147" s="22"/>
      <c r="HO147" s="22"/>
      <c r="HS147" s="22"/>
      <c r="HW147" s="22"/>
      <c r="IA147" s="22"/>
      <c r="IE147" s="22"/>
      <c r="II147" s="22"/>
      <c r="IM147" s="22"/>
      <c r="IQ147" s="22"/>
      <c r="IU147" s="22"/>
    </row>
    <row r="148" s="4" customFormat="true" ht="14.9" hidden="false" customHeight="true" outlineLevel="0" collapsed="false">
      <c r="A148" s="24" t="n">
        <v>0.756944444444444</v>
      </c>
      <c r="B148" s="14" t="n">
        <f aca="false">COUNTIF($G148:$IV148,"K")</f>
        <v>0</v>
      </c>
      <c r="C148" s="14" t="n">
        <f aca="false">COUNTIF($G148:$IV148,"A")</f>
        <v>0</v>
      </c>
      <c r="D148" s="14" t="n">
        <f aca="false">COUNTIF($G148:$IV148,"T")</f>
        <v>1</v>
      </c>
      <c r="E148" s="14" t="n">
        <f aca="false">COUNTIF($G148:$IV148,"X")</f>
        <v>0</v>
      </c>
      <c r="F148" s="19" t="n">
        <f aca="false">SUM(B148:E148)</f>
        <v>1</v>
      </c>
      <c r="K148" s="22"/>
      <c r="O148" s="22"/>
      <c r="S148" s="22"/>
      <c r="W148" s="22"/>
      <c r="AA148" s="20" t="s">
        <v>372</v>
      </c>
      <c r="AE148" s="22"/>
      <c r="AI148" s="22"/>
      <c r="AM148" s="22"/>
      <c r="AQ148" s="22"/>
      <c r="AU148" s="22"/>
      <c r="AY148" s="22"/>
      <c r="BC148" s="22"/>
      <c r="BG148" s="22"/>
      <c r="BK148" s="22"/>
      <c r="BO148" s="22"/>
      <c r="BS148" s="22"/>
      <c r="BW148" s="22"/>
      <c r="CA148" s="22"/>
      <c r="CE148" s="22"/>
      <c r="CI148" s="22"/>
      <c r="CM148" s="22"/>
      <c r="CQ148" s="22"/>
      <c r="CU148" s="22"/>
      <c r="CY148" s="22"/>
      <c r="DC148" s="22"/>
      <c r="DG148" s="22"/>
      <c r="DK148" s="22"/>
      <c r="DO148" s="22"/>
      <c r="DS148" s="22"/>
      <c r="DW148" s="22"/>
      <c r="EA148" s="22"/>
      <c r="EE148" s="22"/>
      <c r="EI148" s="22"/>
      <c r="EM148" s="22"/>
      <c r="EQ148" s="22"/>
      <c r="EU148" s="22"/>
      <c r="EY148" s="22"/>
      <c r="FC148" s="22"/>
      <c r="FG148" s="22"/>
      <c r="FK148" s="22"/>
      <c r="FO148" s="22"/>
      <c r="FS148" s="22"/>
      <c r="FW148" s="22"/>
      <c r="GA148" s="22"/>
      <c r="GE148" s="22"/>
      <c r="GI148" s="22"/>
      <c r="GM148" s="22"/>
      <c r="GQ148" s="22"/>
      <c r="GU148" s="22"/>
      <c r="GY148" s="22"/>
      <c r="HC148" s="22"/>
      <c r="HG148" s="22"/>
      <c r="HK148" s="22"/>
      <c r="HO148" s="22"/>
      <c r="HS148" s="22"/>
      <c r="HW148" s="22"/>
      <c r="IA148" s="22"/>
      <c r="IE148" s="22"/>
      <c r="II148" s="22"/>
      <c r="IM148" s="22"/>
      <c r="IQ148" s="22"/>
      <c r="IU148" s="22"/>
    </row>
    <row r="149" s="4" customFormat="true" ht="14.9" hidden="false" customHeight="true" outlineLevel="0" collapsed="false">
      <c r="A149" s="24" t="n">
        <v>0.760416666666667</v>
      </c>
      <c r="B149" s="14" t="n">
        <f aca="false">COUNTIF($G149:$IV149,"K")</f>
        <v>0</v>
      </c>
      <c r="C149" s="14" t="n">
        <f aca="false">COUNTIF($G149:$IV149,"A")</f>
        <v>0</v>
      </c>
      <c r="D149" s="14" t="n">
        <f aca="false">COUNTIF($G149:$IV149,"T")</f>
        <v>1</v>
      </c>
      <c r="E149" s="14" t="n">
        <f aca="false">COUNTIF($G149:$IV149,"X")</f>
        <v>0</v>
      </c>
      <c r="F149" s="19" t="n">
        <f aca="false">SUM(B149:E149)</f>
        <v>1</v>
      </c>
      <c r="K149" s="22"/>
      <c r="O149" s="22"/>
      <c r="S149" s="22"/>
      <c r="W149" s="22"/>
      <c r="AA149" s="20" t="s">
        <v>372</v>
      </c>
      <c r="AE149" s="22"/>
      <c r="AI149" s="22"/>
      <c r="AM149" s="22"/>
      <c r="AQ149" s="22"/>
      <c r="AU149" s="22"/>
      <c r="AY149" s="22"/>
      <c r="BC149" s="22"/>
      <c r="BG149" s="22"/>
      <c r="BK149" s="22"/>
      <c r="BO149" s="22"/>
      <c r="BS149" s="22"/>
      <c r="BW149" s="22"/>
      <c r="CA149" s="22"/>
      <c r="CE149" s="22"/>
      <c r="CI149" s="22"/>
      <c r="CM149" s="22"/>
      <c r="CQ149" s="22"/>
      <c r="CU149" s="22"/>
      <c r="CY149" s="22"/>
      <c r="DC149" s="22"/>
      <c r="DG149" s="22"/>
      <c r="DK149" s="22"/>
      <c r="DO149" s="22"/>
      <c r="DS149" s="22"/>
      <c r="DW149" s="22"/>
      <c r="EA149" s="22"/>
      <c r="EE149" s="22"/>
      <c r="EI149" s="22"/>
      <c r="EM149" s="22"/>
      <c r="EQ149" s="22"/>
      <c r="EU149" s="22"/>
      <c r="EY149" s="22"/>
      <c r="FC149" s="22"/>
      <c r="FG149" s="22"/>
      <c r="FK149" s="22"/>
      <c r="FO149" s="22"/>
      <c r="FS149" s="22"/>
      <c r="FW149" s="22"/>
      <c r="GA149" s="22"/>
      <c r="GE149" s="22"/>
      <c r="GI149" s="22"/>
      <c r="GM149" s="22"/>
      <c r="GQ149" s="22"/>
      <c r="GU149" s="22"/>
      <c r="GY149" s="22"/>
      <c r="HC149" s="22"/>
      <c r="HG149" s="22"/>
      <c r="HK149" s="22"/>
      <c r="HO149" s="22"/>
      <c r="HS149" s="22"/>
      <c r="HW149" s="22"/>
      <c r="IA149" s="22"/>
      <c r="IE149" s="22"/>
      <c r="II149" s="22"/>
      <c r="IM149" s="22"/>
      <c r="IQ149" s="22"/>
      <c r="IU149" s="22"/>
    </row>
    <row r="150" s="4" customFormat="true" ht="14.9" hidden="false" customHeight="true" outlineLevel="0" collapsed="false">
      <c r="A150" s="24" t="n">
        <v>0.763888888888889</v>
      </c>
      <c r="B150" s="14" t="n">
        <f aca="false">COUNTIF($G150:$IV150,"K")</f>
        <v>0</v>
      </c>
      <c r="C150" s="14" t="n">
        <f aca="false">COUNTIF($G150:$IV150,"A")</f>
        <v>0</v>
      </c>
      <c r="D150" s="14" t="n">
        <f aca="false">COUNTIF($G150:$IV150,"T")</f>
        <v>1</v>
      </c>
      <c r="E150" s="14" t="n">
        <f aca="false">COUNTIF($G150:$IV150,"X")</f>
        <v>0</v>
      </c>
      <c r="F150" s="19" t="n">
        <f aca="false">SUM(B150:E150)</f>
        <v>1</v>
      </c>
      <c r="K150" s="22"/>
      <c r="O150" s="22"/>
      <c r="S150" s="22"/>
      <c r="W150" s="22"/>
      <c r="AA150" s="20" t="s">
        <v>372</v>
      </c>
      <c r="AE150" s="22"/>
      <c r="AI150" s="22"/>
      <c r="AM150" s="22"/>
      <c r="AQ150" s="22"/>
      <c r="AU150" s="22"/>
      <c r="AY150" s="22"/>
      <c r="BC150" s="22"/>
      <c r="BG150" s="22"/>
      <c r="BK150" s="22"/>
      <c r="BO150" s="22"/>
      <c r="BS150" s="22"/>
      <c r="BW150" s="22"/>
      <c r="CA150" s="22"/>
      <c r="CE150" s="22"/>
      <c r="CI150" s="22"/>
      <c r="CM150" s="22"/>
      <c r="CQ150" s="22"/>
      <c r="CU150" s="22"/>
      <c r="CY150" s="22"/>
      <c r="DC150" s="22"/>
      <c r="DG150" s="22"/>
      <c r="DK150" s="22"/>
      <c r="DO150" s="22"/>
      <c r="DS150" s="22"/>
      <c r="DW150" s="22"/>
      <c r="EA150" s="22"/>
      <c r="EE150" s="22"/>
      <c r="EI150" s="22"/>
      <c r="EM150" s="22"/>
      <c r="EQ150" s="22"/>
      <c r="EU150" s="22"/>
      <c r="EY150" s="22"/>
      <c r="FC150" s="22"/>
      <c r="FG150" s="22"/>
      <c r="FK150" s="22"/>
      <c r="FO150" s="22"/>
      <c r="FS150" s="22"/>
      <c r="FW150" s="22"/>
      <c r="GA150" s="22"/>
      <c r="GE150" s="22"/>
      <c r="GI150" s="22"/>
      <c r="GM150" s="22"/>
      <c r="GQ150" s="22"/>
      <c r="GU150" s="22"/>
      <c r="GY150" s="22"/>
      <c r="HC150" s="22"/>
      <c r="HG150" s="22"/>
      <c r="HK150" s="22"/>
      <c r="HO150" s="22"/>
      <c r="HS150" s="22"/>
      <c r="HW150" s="22"/>
      <c r="IA150" s="22"/>
      <c r="IE150" s="22"/>
      <c r="II150" s="22"/>
      <c r="IM150" s="22"/>
      <c r="IQ150" s="22"/>
      <c r="IU150" s="22"/>
    </row>
    <row r="151" s="4" customFormat="true" ht="14.9" hidden="false" customHeight="true" outlineLevel="0" collapsed="false">
      <c r="A151" s="24" t="n">
        <v>0.767361111111111</v>
      </c>
      <c r="B151" s="14" t="n">
        <f aca="false">COUNTIF($G151:$IV151,"K")</f>
        <v>0</v>
      </c>
      <c r="C151" s="14" t="n">
        <f aca="false">COUNTIF($G151:$IV151,"A")</f>
        <v>0</v>
      </c>
      <c r="D151" s="14" t="n">
        <f aca="false">COUNTIF($G151:$IV151,"T")</f>
        <v>1</v>
      </c>
      <c r="E151" s="14" t="n">
        <f aca="false">COUNTIF($G151:$IV151,"X")</f>
        <v>0</v>
      </c>
      <c r="F151" s="19" t="n">
        <f aca="false">SUM(B151:E151)</f>
        <v>1</v>
      </c>
      <c r="K151" s="22"/>
      <c r="O151" s="22"/>
      <c r="S151" s="22"/>
      <c r="W151" s="22"/>
      <c r="AA151" s="20" t="s">
        <v>372</v>
      </c>
      <c r="AE151" s="22"/>
      <c r="AI151" s="22"/>
      <c r="AM151" s="22"/>
      <c r="AQ151" s="22"/>
      <c r="AU151" s="22"/>
      <c r="AY151" s="22"/>
      <c r="BC151" s="22"/>
      <c r="BG151" s="22"/>
      <c r="BK151" s="22"/>
      <c r="BO151" s="22"/>
      <c r="BS151" s="22"/>
      <c r="BW151" s="22"/>
      <c r="CA151" s="22"/>
      <c r="CE151" s="22"/>
      <c r="CI151" s="22"/>
      <c r="CM151" s="22"/>
      <c r="CQ151" s="22"/>
      <c r="CU151" s="22"/>
      <c r="CY151" s="22"/>
      <c r="DC151" s="22"/>
      <c r="DG151" s="22"/>
      <c r="DK151" s="22"/>
      <c r="DO151" s="22"/>
      <c r="DS151" s="22"/>
      <c r="DW151" s="22"/>
      <c r="EA151" s="22"/>
      <c r="EE151" s="22"/>
      <c r="EI151" s="22"/>
      <c r="EM151" s="22"/>
      <c r="EQ151" s="22"/>
      <c r="EU151" s="22"/>
      <c r="EY151" s="22"/>
      <c r="FC151" s="22"/>
      <c r="FG151" s="22"/>
      <c r="FK151" s="22"/>
      <c r="FO151" s="22"/>
      <c r="FS151" s="22"/>
      <c r="FW151" s="22"/>
      <c r="GA151" s="22"/>
      <c r="GE151" s="22"/>
      <c r="GI151" s="22"/>
      <c r="GM151" s="22"/>
      <c r="GQ151" s="22"/>
      <c r="GU151" s="22"/>
      <c r="GY151" s="22"/>
      <c r="HC151" s="22"/>
      <c r="HG151" s="22"/>
      <c r="HK151" s="22"/>
      <c r="HO151" s="22"/>
      <c r="HS151" s="22"/>
      <c r="HW151" s="22"/>
      <c r="IA151" s="22"/>
      <c r="IE151" s="22"/>
      <c r="II151" s="22"/>
      <c r="IM151" s="22"/>
      <c r="IQ151" s="22"/>
      <c r="IU151" s="22"/>
    </row>
    <row r="152" s="4" customFormat="true" ht="14.9" hidden="false" customHeight="true" outlineLevel="0" collapsed="false">
      <c r="A152" s="24" t="n">
        <v>0.770833333333333</v>
      </c>
      <c r="B152" s="14" t="n">
        <f aca="false">COUNTIF($G152:$IV152,"K")</f>
        <v>0</v>
      </c>
      <c r="C152" s="14" t="n">
        <f aca="false">COUNTIF($G152:$IV152,"A")</f>
        <v>0</v>
      </c>
      <c r="D152" s="14" t="n">
        <f aca="false">COUNTIF($G152:$IV152,"T")</f>
        <v>1</v>
      </c>
      <c r="E152" s="14" t="n">
        <f aca="false">COUNTIF($G152:$IV152,"X")</f>
        <v>0</v>
      </c>
      <c r="F152" s="19" t="n">
        <f aca="false">SUM(B152:E152)</f>
        <v>1</v>
      </c>
      <c r="K152" s="22"/>
      <c r="O152" s="22"/>
      <c r="S152" s="22"/>
      <c r="W152" s="22"/>
      <c r="AA152" s="20" t="s">
        <v>372</v>
      </c>
      <c r="AE152" s="22"/>
      <c r="AI152" s="22"/>
      <c r="AM152" s="22"/>
      <c r="AQ152" s="22"/>
      <c r="AU152" s="22"/>
      <c r="AY152" s="22"/>
      <c r="BC152" s="22"/>
      <c r="BG152" s="22"/>
      <c r="BK152" s="22"/>
      <c r="BO152" s="22"/>
      <c r="BS152" s="22"/>
      <c r="BW152" s="22"/>
      <c r="CA152" s="22"/>
      <c r="CE152" s="22"/>
      <c r="CI152" s="22"/>
      <c r="CM152" s="22"/>
      <c r="CQ152" s="22"/>
      <c r="CU152" s="22"/>
      <c r="CY152" s="22"/>
      <c r="DC152" s="22"/>
      <c r="DG152" s="22"/>
      <c r="DK152" s="22"/>
      <c r="DO152" s="22"/>
      <c r="DS152" s="22"/>
      <c r="DW152" s="22"/>
      <c r="EA152" s="22"/>
      <c r="EE152" s="22"/>
      <c r="EI152" s="22"/>
      <c r="EM152" s="22"/>
      <c r="EQ152" s="22"/>
      <c r="EU152" s="22"/>
      <c r="EY152" s="22"/>
      <c r="FC152" s="22"/>
      <c r="FG152" s="22"/>
      <c r="FK152" s="22"/>
      <c r="FO152" s="22"/>
      <c r="FS152" s="22"/>
      <c r="FW152" s="22"/>
      <c r="GA152" s="22"/>
      <c r="GE152" s="22"/>
      <c r="GI152" s="22"/>
      <c r="GM152" s="22"/>
      <c r="GQ152" s="22"/>
      <c r="GU152" s="22"/>
      <c r="GY152" s="22"/>
      <c r="HC152" s="22"/>
      <c r="HG152" s="22"/>
      <c r="HK152" s="22"/>
      <c r="HO152" s="22"/>
      <c r="HS152" s="22"/>
      <c r="HW152" s="22"/>
      <c r="IA152" s="22"/>
      <c r="IE152" s="22"/>
      <c r="II152" s="22"/>
      <c r="IM152" s="22"/>
      <c r="IQ152" s="22"/>
      <c r="IU152" s="22"/>
    </row>
    <row r="153" s="4" customFormat="true" ht="14.9" hidden="false" customHeight="true" outlineLevel="0" collapsed="false">
      <c r="A153" s="24" t="n">
        <v>0.774305555555556</v>
      </c>
      <c r="B153" s="14" t="n">
        <f aca="false">COUNTIF($G153:$IV153,"K")</f>
        <v>0</v>
      </c>
      <c r="C153" s="14" t="n">
        <f aca="false">COUNTIF($G153:$IV153,"A")</f>
        <v>0</v>
      </c>
      <c r="D153" s="14" t="n">
        <f aca="false">COUNTIF($G153:$IV153,"T")</f>
        <v>1</v>
      </c>
      <c r="E153" s="14" t="n">
        <f aca="false">COUNTIF($G153:$IV153,"X")</f>
        <v>0</v>
      </c>
      <c r="F153" s="19" t="n">
        <f aca="false">SUM(B153:E153)</f>
        <v>1</v>
      </c>
      <c r="K153" s="22"/>
      <c r="O153" s="22"/>
      <c r="S153" s="22"/>
      <c r="W153" s="22"/>
      <c r="AA153" s="20" t="s">
        <v>372</v>
      </c>
      <c r="AE153" s="22"/>
      <c r="AI153" s="22"/>
      <c r="AM153" s="22"/>
      <c r="AQ153" s="22"/>
      <c r="AU153" s="22"/>
      <c r="AY153" s="22"/>
      <c r="BC153" s="22"/>
      <c r="BG153" s="22"/>
      <c r="BK153" s="22"/>
      <c r="BO153" s="22"/>
      <c r="BS153" s="22"/>
      <c r="BW153" s="22"/>
      <c r="CA153" s="22"/>
      <c r="CE153" s="22"/>
      <c r="CI153" s="22"/>
      <c r="CM153" s="22"/>
      <c r="CQ153" s="22"/>
      <c r="CU153" s="22"/>
      <c r="CY153" s="22"/>
      <c r="DC153" s="22"/>
      <c r="DG153" s="22"/>
      <c r="DK153" s="22"/>
      <c r="DO153" s="22"/>
      <c r="DS153" s="22"/>
      <c r="DW153" s="22"/>
      <c r="EA153" s="22"/>
      <c r="EE153" s="22"/>
      <c r="EI153" s="22"/>
      <c r="EM153" s="22"/>
      <c r="EQ153" s="22"/>
      <c r="EU153" s="22"/>
      <c r="EY153" s="22"/>
      <c r="FC153" s="22"/>
      <c r="FG153" s="22"/>
      <c r="FK153" s="22"/>
      <c r="FO153" s="22"/>
      <c r="FS153" s="22"/>
      <c r="FW153" s="22"/>
      <c r="GA153" s="22"/>
      <c r="GE153" s="22"/>
      <c r="GI153" s="22"/>
      <c r="GM153" s="22"/>
      <c r="GQ153" s="22"/>
      <c r="GU153" s="22"/>
      <c r="GY153" s="22"/>
      <c r="HC153" s="22"/>
      <c r="HG153" s="22"/>
      <c r="HK153" s="22"/>
      <c r="HO153" s="22"/>
      <c r="HS153" s="22"/>
      <c r="HW153" s="22"/>
      <c r="IA153" s="22"/>
      <c r="IE153" s="22"/>
      <c r="II153" s="22"/>
      <c r="IM153" s="22"/>
      <c r="IQ153" s="22"/>
      <c r="IU153" s="22"/>
    </row>
    <row r="154" s="4" customFormat="true" ht="14.9" hidden="false" customHeight="true" outlineLevel="0" collapsed="false">
      <c r="A154" s="24" t="n">
        <v>0.777777777777778</v>
      </c>
      <c r="B154" s="14" t="n">
        <f aca="false">COUNTIF($G154:$IV154,"K")</f>
        <v>0</v>
      </c>
      <c r="C154" s="14" t="n">
        <f aca="false">COUNTIF($G154:$IV154,"A")</f>
        <v>0</v>
      </c>
      <c r="D154" s="14" t="n">
        <f aca="false">COUNTIF($G154:$IV154,"T")</f>
        <v>1</v>
      </c>
      <c r="E154" s="14" t="n">
        <f aca="false">COUNTIF($G154:$IV154,"X")</f>
        <v>0</v>
      </c>
      <c r="F154" s="19" t="n">
        <f aca="false">SUM(B154:E154)</f>
        <v>1</v>
      </c>
      <c r="K154" s="22"/>
      <c r="O154" s="22"/>
      <c r="S154" s="22"/>
      <c r="W154" s="22"/>
      <c r="AA154" s="20" t="s">
        <v>372</v>
      </c>
      <c r="AE154" s="22"/>
      <c r="AI154" s="22"/>
      <c r="AM154" s="22"/>
      <c r="AQ154" s="22"/>
      <c r="AU154" s="22"/>
      <c r="AY154" s="22"/>
      <c r="BC154" s="22"/>
      <c r="BG154" s="22"/>
      <c r="BK154" s="22"/>
      <c r="BO154" s="22"/>
      <c r="BS154" s="22"/>
      <c r="BW154" s="22"/>
      <c r="CA154" s="22"/>
      <c r="CE154" s="22"/>
      <c r="CI154" s="22"/>
      <c r="CM154" s="22"/>
      <c r="CQ154" s="22"/>
      <c r="CU154" s="22"/>
      <c r="CY154" s="22"/>
      <c r="DC154" s="22"/>
      <c r="DG154" s="22"/>
      <c r="DK154" s="22"/>
      <c r="DO154" s="22"/>
      <c r="DS154" s="22"/>
      <c r="DW154" s="22"/>
      <c r="EA154" s="22"/>
      <c r="EE154" s="22"/>
      <c r="EI154" s="22"/>
      <c r="EM154" s="22"/>
      <c r="EQ154" s="22"/>
      <c r="EU154" s="22"/>
      <c r="EY154" s="22"/>
      <c r="FC154" s="22"/>
      <c r="FG154" s="22"/>
      <c r="FK154" s="22"/>
      <c r="FO154" s="22"/>
      <c r="FS154" s="22"/>
      <c r="FW154" s="22"/>
      <c r="GA154" s="22"/>
      <c r="GE154" s="22"/>
      <c r="GI154" s="22"/>
      <c r="GM154" s="22"/>
      <c r="GQ154" s="22"/>
      <c r="GU154" s="22"/>
      <c r="GY154" s="22"/>
      <c r="HC154" s="22"/>
      <c r="HG154" s="22"/>
      <c r="HK154" s="22"/>
      <c r="HO154" s="22"/>
      <c r="HS154" s="22"/>
      <c r="HW154" s="22"/>
      <c r="IA154" s="22"/>
      <c r="IE154" s="22"/>
      <c r="II154" s="22"/>
      <c r="IM154" s="22"/>
      <c r="IQ154" s="22"/>
      <c r="IU154" s="22"/>
    </row>
    <row r="155" s="4" customFormat="true" ht="14.9" hidden="false" customHeight="true" outlineLevel="0" collapsed="false">
      <c r="A155" s="24" t="n">
        <v>0.78125</v>
      </c>
      <c r="B155" s="14" t="n">
        <f aca="false">COUNTIF($G155:$IV155,"K")</f>
        <v>0</v>
      </c>
      <c r="C155" s="14" t="n">
        <f aca="false">COUNTIF($G155:$IV155,"A")</f>
        <v>0</v>
      </c>
      <c r="D155" s="14" t="n">
        <f aca="false">COUNTIF($G155:$IV155,"T")</f>
        <v>1</v>
      </c>
      <c r="E155" s="14" t="n">
        <f aca="false">COUNTIF($G155:$IV155,"X")</f>
        <v>0</v>
      </c>
      <c r="F155" s="19" t="n">
        <f aca="false">SUM(B155:E155)</f>
        <v>1</v>
      </c>
      <c r="K155" s="22"/>
      <c r="O155" s="22"/>
      <c r="S155" s="22"/>
      <c r="W155" s="22"/>
      <c r="AA155" s="20" t="s">
        <v>372</v>
      </c>
      <c r="AE155" s="22"/>
      <c r="AI155" s="22"/>
      <c r="AM155" s="22"/>
      <c r="AQ155" s="22"/>
      <c r="AU155" s="22"/>
      <c r="AY155" s="22"/>
      <c r="BC155" s="22"/>
      <c r="BG155" s="22"/>
      <c r="BK155" s="22"/>
      <c r="BO155" s="22"/>
      <c r="BS155" s="22"/>
      <c r="BW155" s="22"/>
      <c r="CA155" s="22"/>
      <c r="CE155" s="22"/>
      <c r="CI155" s="22"/>
      <c r="CM155" s="22"/>
      <c r="CQ155" s="22"/>
      <c r="CU155" s="22"/>
      <c r="CY155" s="22"/>
      <c r="DC155" s="22"/>
      <c r="DG155" s="22"/>
      <c r="DK155" s="22"/>
      <c r="DO155" s="22"/>
      <c r="DS155" s="22"/>
      <c r="DW155" s="22"/>
      <c r="EA155" s="22"/>
      <c r="EE155" s="22"/>
      <c r="EI155" s="22"/>
      <c r="EM155" s="22"/>
      <c r="EQ155" s="22"/>
      <c r="EU155" s="22"/>
      <c r="EY155" s="22"/>
      <c r="FC155" s="22"/>
      <c r="FG155" s="22"/>
      <c r="FK155" s="22"/>
      <c r="FO155" s="22"/>
      <c r="FS155" s="22"/>
      <c r="FW155" s="22"/>
      <c r="GA155" s="22"/>
      <c r="GE155" s="22"/>
      <c r="GI155" s="22"/>
      <c r="GM155" s="22"/>
      <c r="GQ155" s="22"/>
      <c r="GU155" s="22"/>
      <c r="GY155" s="22"/>
      <c r="HC155" s="22"/>
      <c r="HG155" s="22"/>
      <c r="HK155" s="22"/>
      <c r="HO155" s="22"/>
      <c r="HS155" s="22"/>
      <c r="HW155" s="22"/>
      <c r="IA155" s="22"/>
      <c r="IE155" s="22"/>
      <c r="II155" s="22"/>
      <c r="IM155" s="22"/>
      <c r="IQ155" s="22"/>
      <c r="IU155" s="22"/>
    </row>
    <row r="156" s="4" customFormat="true" ht="14.9" hidden="false" customHeight="true" outlineLevel="0" collapsed="false">
      <c r="A156" s="24" t="n">
        <v>0.784722222222222</v>
      </c>
      <c r="B156" s="14" t="n">
        <f aca="false">COUNTIF($G156:$IV156,"K")</f>
        <v>0</v>
      </c>
      <c r="C156" s="14" t="n">
        <f aca="false">COUNTIF($G156:$IV156,"A")</f>
        <v>0</v>
      </c>
      <c r="D156" s="14" t="n">
        <f aca="false">COUNTIF($G156:$IV156,"T")</f>
        <v>1</v>
      </c>
      <c r="E156" s="14" t="n">
        <f aca="false">COUNTIF($G156:$IV156,"X")</f>
        <v>0</v>
      </c>
      <c r="F156" s="19" t="n">
        <f aca="false">SUM(B156:E156)</f>
        <v>1</v>
      </c>
      <c r="K156" s="22"/>
      <c r="O156" s="22"/>
      <c r="S156" s="22"/>
      <c r="W156" s="22"/>
      <c r="AA156" s="20" t="s">
        <v>372</v>
      </c>
      <c r="AE156" s="22"/>
      <c r="AI156" s="22"/>
      <c r="AM156" s="22"/>
      <c r="AQ156" s="22"/>
      <c r="AU156" s="22"/>
      <c r="AY156" s="22"/>
      <c r="BC156" s="22"/>
      <c r="BG156" s="22"/>
      <c r="BK156" s="22"/>
      <c r="BO156" s="22"/>
      <c r="BS156" s="22"/>
      <c r="BW156" s="22"/>
      <c r="CA156" s="22"/>
      <c r="CE156" s="22"/>
      <c r="CI156" s="22"/>
      <c r="CM156" s="22"/>
      <c r="CQ156" s="22"/>
      <c r="CU156" s="22"/>
      <c r="CY156" s="22"/>
      <c r="DC156" s="22"/>
      <c r="DG156" s="22"/>
      <c r="DK156" s="22"/>
      <c r="DO156" s="22"/>
      <c r="DS156" s="22"/>
      <c r="DW156" s="22"/>
      <c r="EA156" s="22"/>
      <c r="EE156" s="22"/>
      <c r="EI156" s="22"/>
      <c r="EM156" s="22"/>
      <c r="EQ156" s="22"/>
      <c r="EU156" s="22"/>
      <c r="EY156" s="22"/>
      <c r="FC156" s="22"/>
      <c r="FG156" s="22"/>
      <c r="FK156" s="22"/>
      <c r="FO156" s="22"/>
      <c r="FS156" s="22"/>
      <c r="FW156" s="22"/>
      <c r="GA156" s="22"/>
      <c r="GE156" s="22"/>
      <c r="GI156" s="22"/>
      <c r="GM156" s="22"/>
      <c r="GQ156" s="22"/>
      <c r="GU156" s="22"/>
      <c r="GY156" s="22"/>
      <c r="HC156" s="22"/>
      <c r="HG156" s="22"/>
      <c r="HK156" s="22"/>
      <c r="HO156" s="22"/>
      <c r="HS156" s="22"/>
      <c r="HW156" s="22"/>
      <c r="IA156" s="22"/>
      <c r="IE156" s="22"/>
      <c r="II156" s="22"/>
      <c r="IM156" s="22"/>
      <c r="IQ156" s="22"/>
      <c r="IU156" s="22"/>
    </row>
    <row r="157" s="4" customFormat="true" ht="14.9" hidden="false" customHeight="true" outlineLevel="0" collapsed="false">
      <c r="A157" s="24" t="n">
        <v>0.788194444444444</v>
      </c>
      <c r="B157" s="14" t="n">
        <f aca="false">COUNTIF($G157:$IV157,"K")</f>
        <v>0</v>
      </c>
      <c r="C157" s="14" t="n">
        <f aca="false">COUNTIF($G157:$IV157,"A")</f>
        <v>0</v>
      </c>
      <c r="D157" s="14" t="n">
        <f aca="false">COUNTIF($G157:$IV157,"T")</f>
        <v>1</v>
      </c>
      <c r="E157" s="14" t="n">
        <f aca="false">COUNTIF($G157:$IV157,"X")</f>
        <v>0</v>
      </c>
      <c r="F157" s="19" t="n">
        <f aca="false">SUM(B157:E157)</f>
        <v>1</v>
      </c>
      <c r="K157" s="22"/>
      <c r="O157" s="22"/>
      <c r="S157" s="22"/>
      <c r="W157" s="22"/>
      <c r="AA157" s="20" t="s">
        <v>372</v>
      </c>
      <c r="AE157" s="22"/>
      <c r="AI157" s="22"/>
      <c r="AM157" s="22"/>
      <c r="AQ157" s="22"/>
      <c r="AU157" s="22"/>
      <c r="AY157" s="22"/>
      <c r="BC157" s="22"/>
      <c r="BG157" s="22"/>
      <c r="BK157" s="22"/>
      <c r="BO157" s="22"/>
      <c r="BS157" s="22"/>
      <c r="BW157" s="22"/>
      <c r="CA157" s="22"/>
      <c r="CE157" s="22"/>
      <c r="CI157" s="22"/>
      <c r="CM157" s="22"/>
      <c r="CQ157" s="22"/>
      <c r="CU157" s="22"/>
      <c r="CY157" s="22"/>
      <c r="DC157" s="22"/>
      <c r="DG157" s="22"/>
      <c r="DK157" s="22"/>
      <c r="DO157" s="22"/>
      <c r="DS157" s="22"/>
      <c r="DW157" s="22"/>
      <c r="EA157" s="22"/>
      <c r="EE157" s="22"/>
      <c r="EI157" s="22"/>
      <c r="EM157" s="22"/>
      <c r="EQ157" s="22"/>
      <c r="EU157" s="22"/>
      <c r="EY157" s="22"/>
      <c r="FC157" s="22"/>
      <c r="FG157" s="22"/>
      <c r="FK157" s="22"/>
      <c r="FO157" s="22"/>
      <c r="FS157" s="22"/>
      <c r="FW157" s="22"/>
      <c r="GA157" s="22"/>
      <c r="GE157" s="22"/>
      <c r="GI157" s="22"/>
      <c r="GM157" s="22"/>
      <c r="GQ157" s="22"/>
      <c r="GU157" s="22"/>
      <c r="GY157" s="22"/>
      <c r="HC157" s="22"/>
      <c r="HG157" s="22"/>
      <c r="HK157" s="22"/>
      <c r="HO157" s="22"/>
      <c r="HS157" s="22"/>
      <c r="HW157" s="22"/>
      <c r="IA157" s="22"/>
      <c r="IE157" s="22"/>
      <c r="II157" s="22"/>
      <c r="IM157" s="22"/>
      <c r="IQ157" s="22"/>
      <c r="IU157" s="22"/>
    </row>
    <row r="158" s="4" customFormat="true" ht="14.9" hidden="false" customHeight="true" outlineLevel="0" collapsed="false">
      <c r="A158" s="23" t="n">
        <v>0.791666666666667</v>
      </c>
      <c r="B158" s="14" t="n">
        <f aca="false">COUNTIF($G158:$IV158,"K")</f>
        <v>0</v>
      </c>
      <c r="C158" s="14" t="n">
        <f aca="false">COUNTIF($G158:$IV158,"A")</f>
        <v>0</v>
      </c>
      <c r="D158" s="14" t="n">
        <f aca="false">COUNTIF($G158:$IV158,"T")</f>
        <v>1</v>
      </c>
      <c r="E158" s="14" t="n">
        <f aca="false">COUNTIF($G158:$IV158,"X")</f>
        <v>0</v>
      </c>
      <c r="F158" s="19" t="n">
        <f aca="false">SUM(B158:E158)</f>
        <v>1</v>
      </c>
      <c r="K158" s="22"/>
      <c r="O158" s="22"/>
      <c r="S158" s="22"/>
      <c r="W158" s="22"/>
      <c r="AA158" s="20" t="s">
        <v>372</v>
      </c>
      <c r="AE158" s="22"/>
      <c r="AI158" s="22"/>
      <c r="AM158" s="22"/>
      <c r="AQ158" s="22"/>
      <c r="AU158" s="22"/>
      <c r="AY158" s="22"/>
      <c r="BC158" s="22"/>
      <c r="BG158" s="22"/>
      <c r="BK158" s="22"/>
      <c r="BO158" s="22"/>
      <c r="BS158" s="22"/>
      <c r="BW158" s="22"/>
      <c r="CA158" s="22"/>
      <c r="CE158" s="22"/>
      <c r="CI158" s="22"/>
      <c r="CM158" s="22"/>
      <c r="CQ158" s="22"/>
      <c r="CU158" s="22"/>
      <c r="CY158" s="22"/>
      <c r="DC158" s="22"/>
      <c r="DG158" s="22"/>
      <c r="DK158" s="22"/>
      <c r="DO158" s="22"/>
      <c r="DS158" s="22"/>
      <c r="DW158" s="22"/>
      <c r="EA158" s="22"/>
      <c r="EE158" s="22"/>
      <c r="EI158" s="22"/>
      <c r="EM158" s="22"/>
      <c r="EQ158" s="22"/>
      <c r="EU158" s="22"/>
      <c r="EY158" s="22"/>
      <c r="FC158" s="22"/>
      <c r="FG158" s="22"/>
      <c r="FK158" s="22"/>
      <c r="FO158" s="22"/>
      <c r="FS158" s="22"/>
      <c r="FW158" s="22"/>
      <c r="GA158" s="22"/>
      <c r="GE158" s="22"/>
      <c r="GI158" s="22"/>
      <c r="GM158" s="22"/>
      <c r="GQ158" s="22"/>
      <c r="GU158" s="22"/>
      <c r="GY158" s="22"/>
      <c r="HC158" s="22"/>
      <c r="HG158" s="22"/>
      <c r="HK158" s="22"/>
      <c r="HO158" s="22"/>
      <c r="HS158" s="22"/>
      <c r="HW158" s="22"/>
      <c r="IA158" s="22"/>
      <c r="IE158" s="22"/>
      <c r="II158" s="22"/>
      <c r="IM158" s="22"/>
      <c r="IQ158" s="22"/>
      <c r="IU158" s="22"/>
    </row>
    <row r="159" s="4" customFormat="true" ht="14.9" hidden="false" customHeight="true" outlineLevel="0" collapsed="false">
      <c r="A159" s="24" t="n">
        <v>0.795138888888889</v>
      </c>
      <c r="B159" s="14" t="n">
        <f aca="false">COUNTIF($G159:$IV159,"K")</f>
        <v>0</v>
      </c>
      <c r="C159" s="14" t="n">
        <f aca="false">COUNTIF($G159:$IV159,"A")</f>
        <v>0</v>
      </c>
      <c r="D159" s="14" t="n">
        <f aca="false">COUNTIF($G159:$IV159,"T")</f>
        <v>1</v>
      </c>
      <c r="E159" s="14" t="n">
        <f aca="false">COUNTIF($G159:$IV159,"X")</f>
        <v>0</v>
      </c>
      <c r="F159" s="19" t="n">
        <f aca="false">SUM(B159:E159)</f>
        <v>1</v>
      </c>
      <c r="K159" s="22"/>
      <c r="O159" s="22"/>
      <c r="S159" s="22"/>
      <c r="W159" s="22"/>
      <c r="AA159" s="20" t="s">
        <v>372</v>
      </c>
      <c r="AE159" s="22"/>
      <c r="AI159" s="22"/>
      <c r="AM159" s="22"/>
      <c r="AQ159" s="22"/>
      <c r="AU159" s="22"/>
      <c r="AY159" s="22"/>
      <c r="BC159" s="22"/>
      <c r="BG159" s="22"/>
      <c r="BK159" s="22"/>
      <c r="BO159" s="22"/>
      <c r="BS159" s="22"/>
      <c r="BW159" s="22"/>
      <c r="CA159" s="22"/>
      <c r="CE159" s="22"/>
      <c r="CI159" s="22"/>
      <c r="CM159" s="22"/>
      <c r="CQ159" s="22"/>
      <c r="CU159" s="22"/>
      <c r="CY159" s="22"/>
      <c r="DC159" s="22"/>
      <c r="DG159" s="22"/>
      <c r="DK159" s="22"/>
      <c r="DO159" s="22"/>
      <c r="DS159" s="22"/>
      <c r="DW159" s="22"/>
      <c r="EA159" s="22"/>
      <c r="EE159" s="22"/>
      <c r="EI159" s="22"/>
      <c r="EM159" s="22"/>
      <c r="EQ159" s="22"/>
      <c r="EU159" s="22"/>
      <c r="EY159" s="22"/>
      <c r="FC159" s="22"/>
      <c r="FG159" s="22"/>
      <c r="FK159" s="22"/>
      <c r="FO159" s="22"/>
      <c r="FS159" s="22"/>
      <c r="FW159" s="22"/>
      <c r="GA159" s="22"/>
      <c r="GE159" s="22"/>
      <c r="GI159" s="22"/>
      <c r="GM159" s="22"/>
      <c r="GQ159" s="22"/>
      <c r="GU159" s="22"/>
      <c r="GY159" s="22"/>
      <c r="HC159" s="22"/>
      <c r="HG159" s="22"/>
      <c r="HK159" s="22"/>
      <c r="HO159" s="22"/>
      <c r="HS159" s="22"/>
      <c r="HW159" s="22"/>
      <c r="IA159" s="22"/>
      <c r="IE159" s="22"/>
      <c r="II159" s="22"/>
      <c r="IM159" s="22"/>
      <c r="IQ159" s="22"/>
      <c r="IU159" s="22"/>
    </row>
    <row r="160" s="4" customFormat="true" ht="14.9" hidden="false" customHeight="true" outlineLevel="0" collapsed="false">
      <c r="A160" s="24" t="n">
        <v>0.798611111111111</v>
      </c>
      <c r="B160" s="14" t="n">
        <f aca="false">COUNTIF($G160:$IV160,"K")</f>
        <v>0</v>
      </c>
      <c r="C160" s="14" t="n">
        <f aca="false">COUNTIF($G160:$IV160,"A")</f>
        <v>0</v>
      </c>
      <c r="D160" s="14" t="n">
        <f aca="false">COUNTIF($G160:$IV160,"T")</f>
        <v>1</v>
      </c>
      <c r="E160" s="14" t="n">
        <f aca="false">COUNTIF($G160:$IV160,"X")</f>
        <v>0</v>
      </c>
      <c r="F160" s="19" t="n">
        <f aca="false">SUM(B160:E160)</f>
        <v>1</v>
      </c>
      <c r="K160" s="22"/>
      <c r="O160" s="22"/>
      <c r="S160" s="22"/>
      <c r="W160" s="22"/>
      <c r="AA160" s="20" t="s">
        <v>372</v>
      </c>
      <c r="AE160" s="22"/>
      <c r="AI160" s="22"/>
      <c r="AM160" s="22"/>
      <c r="AQ160" s="22"/>
      <c r="AU160" s="22"/>
      <c r="AY160" s="22"/>
      <c r="BC160" s="22"/>
      <c r="BG160" s="22"/>
      <c r="BK160" s="22"/>
      <c r="BO160" s="22"/>
      <c r="BS160" s="22"/>
      <c r="BW160" s="22"/>
      <c r="CA160" s="22"/>
      <c r="CE160" s="22"/>
      <c r="CI160" s="22"/>
      <c r="CM160" s="22"/>
      <c r="CQ160" s="22"/>
      <c r="CU160" s="22"/>
      <c r="CY160" s="22"/>
      <c r="DC160" s="22"/>
      <c r="DG160" s="22"/>
      <c r="DK160" s="22"/>
      <c r="DO160" s="22"/>
      <c r="DS160" s="22"/>
      <c r="DW160" s="22"/>
      <c r="EA160" s="22"/>
      <c r="EE160" s="22"/>
      <c r="EI160" s="22"/>
      <c r="EM160" s="22"/>
      <c r="EQ160" s="22"/>
      <c r="EU160" s="22"/>
      <c r="EY160" s="22"/>
      <c r="FC160" s="22"/>
      <c r="FG160" s="22"/>
      <c r="FK160" s="22"/>
      <c r="FO160" s="22"/>
      <c r="FS160" s="22"/>
      <c r="FW160" s="22"/>
      <c r="GA160" s="22"/>
      <c r="GE160" s="22"/>
      <c r="GI160" s="22"/>
      <c r="GM160" s="22"/>
      <c r="GQ160" s="22"/>
      <c r="GU160" s="22"/>
      <c r="GY160" s="22"/>
      <c r="HC160" s="22"/>
      <c r="HG160" s="22"/>
      <c r="HK160" s="22"/>
      <c r="HO160" s="22"/>
      <c r="HS160" s="22"/>
      <c r="HW160" s="22"/>
      <c r="IA160" s="22"/>
      <c r="IE160" s="22"/>
      <c r="II160" s="22"/>
      <c r="IM160" s="22"/>
      <c r="IQ160" s="22"/>
      <c r="IU160" s="22"/>
    </row>
    <row r="161" s="4" customFormat="true" ht="14.9" hidden="false" customHeight="true" outlineLevel="0" collapsed="false">
      <c r="A161" s="24" t="n">
        <v>0.802083333333333</v>
      </c>
      <c r="B161" s="14" t="n">
        <f aca="false">COUNTIF($G161:$IV161,"K")</f>
        <v>0</v>
      </c>
      <c r="C161" s="14" t="n">
        <f aca="false">COUNTIF($G161:$IV161,"A")</f>
        <v>0</v>
      </c>
      <c r="D161" s="14" t="n">
        <f aca="false">COUNTIF($G161:$IV161,"T")</f>
        <v>1</v>
      </c>
      <c r="E161" s="14" t="n">
        <f aca="false">COUNTIF($G161:$IV161,"X")</f>
        <v>0</v>
      </c>
      <c r="F161" s="19" t="n">
        <f aca="false">SUM(B161:E161)</f>
        <v>1</v>
      </c>
      <c r="K161" s="22"/>
      <c r="O161" s="22"/>
      <c r="S161" s="22"/>
      <c r="W161" s="22"/>
      <c r="AA161" s="20" t="s">
        <v>372</v>
      </c>
      <c r="AE161" s="22"/>
      <c r="AI161" s="22"/>
      <c r="AM161" s="22"/>
      <c r="AQ161" s="22"/>
      <c r="AU161" s="22"/>
      <c r="AY161" s="22"/>
      <c r="BC161" s="22"/>
      <c r="BG161" s="22"/>
      <c r="BK161" s="22"/>
      <c r="BO161" s="22"/>
      <c r="BS161" s="22"/>
      <c r="BW161" s="22"/>
      <c r="CA161" s="22"/>
      <c r="CE161" s="22"/>
      <c r="CI161" s="22"/>
      <c r="CM161" s="22"/>
      <c r="CQ161" s="22"/>
      <c r="CU161" s="22"/>
      <c r="CY161" s="22"/>
      <c r="DC161" s="22"/>
      <c r="DG161" s="22"/>
      <c r="DK161" s="22"/>
      <c r="DO161" s="22"/>
      <c r="DS161" s="22"/>
      <c r="DW161" s="22"/>
      <c r="EA161" s="22"/>
      <c r="EE161" s="22"/>
      <c r="EI161" s="22"/>
      <c r="EM161" s="22"/>
      <c r="EQ161" s="22"/>
      <c r="EU161" s="22"/>
      <c r="EY161" s="22"/>
      <c r="FC161" s="22"/>
      <c r="FG161" s="22"/>
      <c r="FK161" s="22"/>
      <c r="FO161" s="22"/>
      <c r="FS161" s="22"/>
      <c r="FW161" s="22"/>
      <c r="GA161" s="22"/>
      <c r="GE161" s="22"/>
      <c r="GI161" s="22"/>
      <c r="GM161" s="22"/>
      <c r="GQ161" s="22"/>
      <c r="GU161" s="22"/>
      <c r="GY161" s="22"/>
      <c r="HC161" s="22"/>
      <c r="HG161" s="22"/>
      <c r="HK161" s="22"/>
      <c r="HO161" s="22"/>
      <c r="HS161" s="22"/>
      <c r="HW161" s="22"/>
      <c r="IA161" s="22"/>
      <c r="IE161" s="22"/>
      <c r="II161" s="22"/>
      <c r="IM161" s="22"/>
      <c r="IQ161" s="22"/>
      <c r="IU161" s="22"/>
    </row>
    <row r="162" s="4" customFormat="true" ht="14.9" hidden="false" customHeight="true" outlineLevel="0" collapsed="false">
      <c r="A162" s="24" t="n">
        <v>0.805555555555555</v>
      </c>
      <c r="B162" s="14" t="n">
        <f aca="false">COUNTIF($G162:$IV162,"K")</f>
        <v>0</v>
      </c>
      <c r="C162" s="14" t="n">
        <f aca="false">COUNTIF($G162:$IV162,"A")</f>
        <v>0</v>
      </c>
      <c r="D162" s="14" t="n">
        <f aca="false">COUNTIF($G162:$IV162,"T")</f>
        <v>1</v>
      </c>
      <c r="E162" s="14" t="n">
        <f aca="false">COUNTIF($G162:$IV162,"X")</f>
        <v>0</v>
      </c>
      <c r="F162" s="19" t="n">
        <f aca="false">SUM(B162:E162)</f>
        <v>1</v>
      </c>
      <c r="K162" s="22"/>
      <c r="O162" s="22"/>
      <c r="S162" s="22"/>
      <c r="W162" s="22"/>
      <c r="AA162" s="20" t="s">
        <v>372</v>
      </c>
      <c r="AE162" s="22"/>
      <c r="AI162" s="22"/>
      <c r="AM162" s="22"/>
      <c r="AQ162" s="22"/>
      <c r="AU162" s="22"/>
      <c r="AY162" s="22"/>
      <c r="BC162" s="22"/>
      <c r="BG162" s="22"/>
      <c r="BK162" s="22"/>
      <c r="BO162" s="22"/>
      <c r="BS162" s="22"/>
      <c r="BW162" s="22"/>
      <c r="CA162" s="22"/>
      <c r="CE162" s="22"/>
      <c r="CI162" s="22"/>
      <c r="CM162" s="22"/>
      <c r="CQ162" s="22"/>
      <c r="CU162" s="22"/>
      <c r="CY162" s="22"/>
      <c r="DC162" s="22"/>
      <c r="DG162" s="22"/>
      <c r="DK162" s="22"/>
      <c r="DO162" s="22"/>
      <c r="DS162" s="22"/>
      <c r="DW162" s="22"/>
      <c r="EA162" s="22"/>
      <c r="EE162" s="22"/>
      <c r="EI162" s="22"/>
      <c r="EM162" s="22"/>
      <c r="EQ162" s="22"/>
      <c r="EU162" s="22"/>
      <c r="EY162" s="22"/>
      <c r="FC162" s="22"/>
      <c r="FG162" s="22"/>
      <c r="FK162" s="22"/>
      <c r="FO162" s="22"/>
      <c r="FS162" s="22"/>
      <c r="FW162" s="22"/>
      <c r="GA162" s="22"/>
      <c r="GE162" s="22"/>
      <c r="GI162" s="22"/>
      <c r="GM162" s="22"/>
      <c r="GQ162" s="22"/>
      <c r="GU162" s="22"/>
      <c r="GY162" s="22"/>
      <c r="HC162" s="22"/>
      <c r="HG162" s="22"/>
      <c r="HK162" s="22"/>
      <c r="HO162" s="22"/>
      <c r="HS162" s="22"/>
      <c r="HW162" s="22"/>
      <c r="IA162" s="22"/>
      <c r="IE162" s="22"/>
      <c r="II162" s="22"/>
      <c r="IM162" s="22"/>
      <c r="IQ162" s="22"/>
      <c r="IU162" s="22"/>
    </row>
    <row r="163" s="4" customFormat="true" ht="14.9" hidden="false" customHeight="true" outlineLevel="0" collapsed="false">
      <c r="A163" s="24" t="n">
        <v>0.809027777777778</v>
      </c>
      <c r="B163" s="14" t="n">
        <f aca="false">COUNTIF($G163:$IV163,"K")</f>
        <v>0</v>
      </c>
      <c r="C163" s="14" t="n">
        <f aca="false">COUNTIF($G163:$IV163,"A")</f>
        <v>0</v>
      </c>
      <c r="D163" s="14" t="n">
        <f aca="false">COUNTIF($G163:$IV163,"T")</f>
        <v>1</v>
      </c>
      <c r="E163" s="14" t="n">
        <f aca="false">COUNTIF($G163:$IV163,"X")</f>
        <v>0</v>
      </c>
      <c r="F163" s="19" t="n">
        <f aca="false">SUM(B163:E163)</f>
        <v>1</v>
      </c>
      <c r="K163" s="22"/>
      <c r="O163" s="22"/>
      <c r="S163" s="22"/>
      <c r="W163" s="22"/>
      <c r="AA163" s="20" t="s">
        <v>372</v>
      </c>
      <c r="AE163" s="22"/>
      <c r="AI163" s="22"/>
      <c r="AM163" s="22"/>
      <c r="AQ163" s="22"/>
      <c r="AU163" s="22"/>
      <c r="AY163" s="22"/>
      <c r="BC163" s="22"/>
      <c r="BG163" s="22"/>
      <c r="BK163" s="22"/>
      <c r="BO163" s="22"/>
      <c r="BS163" s="22"/>
      <c r="BW163" s="22"/>
      <c r="CA163" s="22"/>
      <c r="CE163" s="22"/>
      <c r="CI163" s="22"/>
      <c r="CM163" s="22"/>
      <c r="CQ163" s="22"/>
      <c r="CU163" s="22"/>
      <c r="CY163" s="22"/>
      <c r="DC163" s="22"/>
      <c r="DG163" s="22"/>
      <c r="DK163" s="22"/>
      <c r="DO163" s="22"/>
      <c r="DS163" s="22"/>
      <c r="DW163" s="22"/>
      <c r="EA163" s="22"/>
      <c r="EE163" s="22"/>
      <c r="EI163" s="22"/>
      <c r="EM163" s="22"/>
      <c r="EQ163" s="22"/>
      <c r="EU163" s="22"/>
      <c r="EY163" s="22"/>
      <c r="FC163" s="22"/>
      <c r="FG163" s="22"/>
      <c r="FK163" s="22"/>
      <c r="FO163" s="22"/>
      <c r="FS163" s="22"/>
      <c r="FW163" s="22"/>
      <c r="GA163" s="22"/>
      <c r="GE163" s="22"/>
      <c r="GI163" s="22"/>
      <c r="GM163" s="22"/>
      <c r="GQ163" s="22"/>
      <c r="GU163" s="22"/>
      <c r="GY163" s="22"/>
      <c r="HC163" s="22"/>
      <c r="HG163" s="22"/>
      <c r="HK163" s="22"/>
      <c r="HO163" s="22"/>
      <c r="HS163" s="22"/>
      <c r="HW163" s="22"/>
      <c r="IA163" s="22"/>
      <c r="IE163" s="22"/>
      <c r="II163" s="22"/>
      <c r="IM163" s="22"/>
      <c r="IQ163" s="22"/>
      <c r="IU163" s="22"/>
    </row>
    <row r="164" s="4" customFormat="true" ht="14.9" hidden="false" customHeight="true" outlineLevel="0" collapsed="false">
      <c r="A164" s="24" t="n">
        <v>0.8125</v>
      </c>
      <c r="B164" s="14" t="n">
        <f aca="false">COUNTIF($G164:$IV164,"K")</f>
        <v>0</v>
      </c>
      <c r="C164" s="14" t="n">
        <f aca="false">COUNTIF($G164:$IV164,"A")</f>
        <v>0</v>
      </c>
      <c r="D164" s="14" t="n">
        <f aca="false">COUNTIF($G164:$IV164,"T")</f>
        <v>1</v>
      </c>
      <c r="E164" s="14" t="n">
        <f aca="false">COUNTIF($G164:$IV164,"X")</f>
        <v>0</v>
      </c>
      <c r="F164" s="19" t="n">
        <f aca="false">SUM(B164:E164)</f>
        <v>1</v>
      </c>
      <c r="K164" s="22"/>
      <c r="O164" s="22"/>
      <c r="S164" s="22"/>
      <c r="W164" s="22"/>
      <c r="AA164" s="20" t="s">
        <v>372</v>
      </c>
      <c r="AE164" s="22"/>
      <c r="AI164" s="22"/>
      <c r="AM164" s="22"/>
      <c r="AQ164" s="22"/>
      <c r="AU164" s="22"/>
      <c r="AY164" s="22"/>
      <c r="BC164" s="22"/>
      <c r="BG164" s="22"/>
      <c r="BK164" s="22"/>
      <c r="BO164" s="22"/>
      <c r="BS164" s="22"/>
      <c r="BW164" s="22"/>
      <c r="CA164" s="22"/>
      <c r="CE164" s="22"/>
      <c r="CI164" s="22"/>
      <c r="CM164" s="22"/>
      <c r="CQ164" s="22"/>
      <c r="CU164" s="22"/>
      <c r="CY164" s="22"/>
      <c r="DC164" s="22"/>
      <c r="DG164" s="22"/>
      <c r="DK164" s="22"/>
      <c r="DO164" s="22"/>
      <c r="DS164" s="22"/>
      <c r="DW164" s="22"/>
      <c r="EA164" s="22"/>
      <c r="EE164" s="22"/>
      <c r="EI164" s="22"/>
      <c r="EM164" s="22"/>
      <c r="EQ164" s="22"/>
      <c r="EU164" s="22"/>
      <c r="EY164" s="22"/>
      <c r="FC164" s="22"/>
      <c r="FG164" s="22"/>
      <c r="FK164" s="22"/>
      <c r="FO164" s="22"/>
      <c r="FS164" s="22"/>
      <c r="FW164" s="22"/>
      <c r="GA164" s="22"/>
      <c r="GE164" s="22"/>
      <c r="GI164" s="22"/>
      <c r="GM164" s="22"/>
      <c r="GQ164" s="22"/>
      <c r="GU164" s="22"/>
      <c r="GY164" s="22"/>
      <c r="HC164" s="22"/>
      <c r="HG164" s="22"/>
      <c r="HK164" s="22"/>
      <c r="HO164" s="22"/>
      <c r="HS164" s="22"/>
      <c r="HW164" s="22"/>
      <c r="IA164" s="22"/>
      <c r="IE164" s="22"/>
      <c r="II164" s="22"/>
      <c r="IM164" s="22"/>
      <c r="IQ164" s="22"/>
      <c r="IU164" s="22"/>
    </row>
    <row r="165" s="4" customFormat="true" ht="14.9" hidden="false" customHeight="true" outlineLevel="0" collapsed="false">
      <c r="A165" s="24" t="n">
        <v>0.815972222222222</v>
      </c>
      <c r="B165" s="14" t="n">
        <f aca="false">COUNTIF($G165:$IV165,"K")</f>
        <v>0</v>
      </c>
      <c r="C165" s="14" t="n">
        <f aca="false">COUNTIF($G165:$IV165,"A")</f>
        <v>0</v>
      </c>
      <c r="D165" s="14" t="n">
        <f aca="false">COUNTIF($G165:$IV165,"T")</f>
        <v>1</v>
      </c>
      <c r="E165" s="14" t="n">
        <f aca="false">COUNTIF($G165:$IV165,"X")</f>
        <v>0</v>
      </c>
      <c r="F165" s="19" t="n">
        <f aca="false">SUM(B165:E165)</f>
        <v>1</v>
      </c>
      <c r="K165" s="22"/>
      <c r="O165" s="22"/>
      <c r="S165" s="22"/>
      <c r="W165" s="22"/>
      <c r="AA165" s="20" t="s">
        <v>372</v>
      </c>
      <c r="AE165" s="22"/>
      <c r="AI165" s="22"/>
      <c r="AM165" s="22"/>
      <c r="AQ165" s="22"/>
      <c r="AU165" s="22"/>
      <c r="AY165" s="22"/>
      <c r="BC165" s="22"/>
      <c r="BG165" s="22"/>
      <c r="BK165" s="22"/>
      <c r="BO165" s="22"/>
      <c r="BS165" s="22"/>
      <c r="BW165" s="22"/>
      <c r="CA165" s="22"/>
      <c r="CE165" s="22"/>
      <c r="CI165" s="22"/>
      <c r="CM165" s="22"/>
      <c r="CQ165" s="22"/>
      <c r="CU165" s="22"/>
      <c r="CY165" s="22"/>
      <c r="DC165" s="22"/>
      <c r="DG165" s="22"/>
      <c r="DK165" s="22"/>
      <c r="DO165" s="22"/>
      <c r="DS165" s="22"/>
      <c r="DW165" s="22"/>
      <c r="EA165" s="22"/>
      <c r="EE165" s="22"/>
      <c r="EI165" s="22"/>
      <c r="EM165" s="22"/>
      <c r="EQ165" s="22"/>
      <c r="EU165" s="22"/>
      <c r="EY165" s="22"/>
      <c r="FC165" s="22"/>
      <c r="FG165" s="22"/>
      <c r="FK165" s="22"/>
      <c r="FO165" s="22"/>
      <c r="FS165" s="22"/>
      <c r="FW165" s="22"/>
      <c r="GA165" s="22"/>
      <c r="GE165" s="22"/>
      <c r="GI165" s="22"/>
      <c r="GM165" s="22"/>
      <c r="GQ165" s="22"/>
      <c r="GU165" s="22"/>
      <c r="GY165" s="22"/>
      <c r="HC165" s="22"/>
      <c r="HG165" s="22"/>
      <c r="HK165" s="22"/>
      <c r="HO165" s="22"/>
      <c r="HS165" s="22"/>
      <c r="HW165" s="22"/>
      <c r="IA165" s="22"/>
      <c r="IE165" s="22"/>
      <c r="II165" s="22"/>
      <c r="IM165" s="22"/>
      <c r="IQ165" s="22"/>
      <c r="IU165" s="22"/>
    </row>
    <row r="166" s="4" customFormat="true" ht="14.9" hidden="false" customHeight="true" outlineLevel="0" collapsed="false">
      <c r="A166" s="24" t="n">
        <v>0.819444444444444</v>
      </c>
      <c r="B166" s="14" t="n">
        <f aca="false">COUNTIF($G166:$IV166,"K")</f>
        <v>0</v>
      </c>
      <c r="C166" s="14" t="n">
        <f aca="false">COUNTIF($G166:$IV166,"A")</f>
        <v>0</v>
      </c>
      <c r="D166" s="14" t="n">
        <f aca="false">COUNTIF($G166:$IV166,"T")</f>
        <v>1</v>
      </c>
      <c r="E166" s="14" t="n">
        <f aca="false">COUNTIF($G166:$IV166,"X")</f>
        <v>0</v>
      </c>
      <c r="F166" s="19" t="n">
        <f aca="false">SUM(B166:E166)</f>
        <v>1</v>
      </c>
      <c r="K166" s="22"/>
      <c r="O166" s="22"/>
      <c r="S166" s="22"/>
      <c r="W166" s="22"/>
      <c r="AA166" s="20" t="s">
        <v>372</v>
      </c>
      <c r="AE166" s="22"/>
      <c r="AI166" s="22"/>
      <c r="AM166" s="22"/>
      <c r="AQ166" s="22"/>
      <c r="AU166" s="22"/>
      <c r="AY166" s="22"/>
      <c r="BC166" s="22"/>
      <c r="BG166" s="22"/>
      <c r="BK166" s="22"/>
      <c r="BO166" s="22"/>
      <c r="BS166" s="22"/>
      <c r="BW166" s="22"/>
      <c r="CA166" s="22"/>
      <c r="CE166" s="22"/>
      <c r="CI166" s="22"/>
      <c r="CM166" s="22"/>
      <c r="CQ166" s="22"/>
      <c r="CU166" s="22"/>
      <c r="CY166" s="22"/>
      <c r="DC166" s="22"/>
      <c r="DG166" s="22"/>
      <c r="DK166" s="22"/>
      <c r="DO166" s="22"/>
      <c r="DS166" s="22"/>
      <c r="DW166" s="22"/>
      <c r="EA166" s="22"/>
      <c r="EE166" s="22"/>
      <c r="EI166" s="22"/>
      <c r="EM166" s="22"/>
      <c r="EQ166" s="22"/>
      <c r="EU166" s="22"/>
      <c r="EY166" s="22"/>
      <c r="FC166" s="22"/>
      <c r="FG166" s="22"/>
      <c r="FK166" s="22"/>
      <c r="FO166" s="22"/>
      <c r="FS166" s="22"/>
      <c r="FW166" s="22"/>
      <c r="GA166" s="22"/>
      <c r="GE166" s="22"/>
      <c r="GI166" s="22"/>
      <c r="GM166" s="22"/>
      <c r="GQ166" s="22"/>
      <c r="GU166" s="22"/>
      <c r="GY166" s="22"/>
      <c r="HC166" s="22"/>
      <c r="HG166" s="22"/>
      <c r="HK166" s="22"/>
      <c r="HO166" s="22"/>
      <c r="HS166" s="22"/>
      <c r="HW166" s="22"/>
      <c r="IA166" s="22"/>
      <c r="IE166" s="22"/>
      <c r="II166" s="22"/>
      <c r="IM166" s="22"/>
      <c r="IQ166" s="22"/>
      <c r="IU166" s="22"/>
    </row>
    <row r="167" s="4" customFormat="true" ht="14.9" hidden="false" customHeight="true" outlineLevel="0" collapsed="false">
      <c r="A167" s="24" t="n">
        <v>0.822916666666667</v>
      </c>
      <c r="B167" s="14" t="n">
        <f aca="false">COUNTIF($G167:$IV167,"K")</f>
        <v>0</v>
      </c>
      <c r="C167" s="14" t="n">
        <f aca="false">COUNTIF($G167:$IV167,"A")</f>
        <v>0</v>
      </c>
      <c r="D167" s="14" t="n">
        <f aca="false">COUNTIF($G167:$IV167,"T")</f>
        <v>1</v>
      </c>
      <c r="E167" s="14" t="n">
        <f aca="false">COUNTIF($G167:$IV167,"X")</f>
        <v>0</v>
      </c>
      <c r="F167" s="19" t="n">
        <f aca="false">SUM(B167:E167)</f>
        <v>1</v>
      </c>
      <c r="K167" s="22"/>
      <c r="O167" s="22"/>
      <c r="S167" s="22"/>
      <c r="W167" s="22"/>
      <c r="AA167" s="20" t="s">
        <v>372</v>
      </c>
      <c r="AE167" s="22"/>
      <c r="AI167" s="22"/>
      <c r="AM167" s="22"/>
      <c r="AQ167" s="22"/>
      <c r="AU167" s="22"/>
      <c r="AY167" s="22"/>
      <c r="BC167" s="22"/>
      <c r="BG167" s="22"/>
      <c r="BK167" s="22"/>
      <c r="BO167" s="22"/>
      <c r="BS167" s="22"/>
      <c r="BW167" s="22"/>
      <c r="CA167" s="22"/>
      <c r="CE167" s="22"/>
      <c r="CI167" s="22"/>
      <c r="CM167" s="22"/>
      <c r="CQ167" s="22"/>
      <c r="CU167" s="22"/>
      <c r="CY167" s="22"/>
      <c r="DC167" s="22"/>
      <c r="DG167" s="22"/>
      <c r="DK167" s="22"/>
      <c r="DO167" s="22"/>
      <c r="DS167" s="22"/>
      <c r="DW167" s="22"/>
      <c r="EA167" s="22"/>
      <c r="EE167" s="22"/>
      <c r="EI167" s="22"/>
      <c r="EM167" s="22"/>
      <c r="EQ167" s="22"/>
      <c r="EU167" s="22"/>
      <c r="EY167" s="22"/>
      <c r="FC167" s="22"/>
      <c r="FG167" s="22"/>
      <c r="FK167" s="22"/>
      <c r="FO167" s="22"/>
      <c r="FS167" s="22"/>
      <c r="FW167" s="22"/>
      <c r="GA167" s="22"/>
      <c r="GE167" s="22"/>
      <c r="GI167" s="22"/>
      <c r="GM167" s="22"/>
      <c r="GQ167" s="22"/>
      <c r="GU167" s="22"/>
      <c r="GY167" s="22"/>
      <c r="HC167" s="22"/>
      <c r="HG167" s="22"/>
      <c r="HK167" s="22"/>
      <c r="HO167" s="22"/>
      <c r="HS167" s="22"/>
      <c r="HW167" s="22"/>
      <c r="IA167" s="22"/>
      <c r="IE167" s="22"/>
      <c r="II167" s="22"/>
      <c r="IM167" s="22"/>
      <c r="IQ167" s="22"/>
      <c r="IU167" s="22"/>
    </row>
    <row r="168" s="4" customFormat="true" ht="14.9" hidden="false" customHeight="true" outlineLevel="0" collapsed="false">
      <c r="A168" s="24" t="n">
        <v>0.826388888888889</v>
      </c>
      <c r="B168" s="14" t="n">
        <f aca="false">COUNTIF($G168:$IV168,"K")</f>
        <v>0</v>
      </c>
      <c r="C168" s="14" t="n">
        <f aca="false">COUNTIF($G168:$IV168,"A")</f>
        <v>0</v>
      </c>
      <c r="D168" s="14" t="n">
        <f aca="false">COUNTIF($G168:$IV168,"T")</f>
        <v>1</v>
      </c>
      <c r="E168" s="14" t="n">
        <f aca="false">COUNTIF($G168:$IV168,"X")</f>
        <v>0</v>
      </c>
      <c r="F168" s="19" t="n">
        <f aca="false">SUM(B168:E168)</f>
        <v>1</v>
      </c>
      <c r="K168" s="22"/>
      <c r="O168" s="22"/>
      <c r="S168" s="22"/>
      <c r="W168" s="22"/>
      <c r="AA168" s="20" t="s">
        <v>372</v>
      </c>
      <c r="AE168" s="22"/>
      <c r="AI168" s="22"/>
      <c r="AM168" s="22"/>
      <c r="AQ168" s="22"/>
      <c r="AU168" s="22"/>
      <c r="AY168" s="22"/>
      <c r="BC168" s="22"/>
      <c r="BG168" s="22"/>
      <c r="BK168" s="22"/>
      <c r="BO168" s="22"/>
      <c r="BS168" s="22"/>
      <c r="BW168" s="22"/>
      <c r="CA168" s="22"/>
      <c r="CE168" s="22"/>
      <c r="CI168" s="22"/>
      <c r="CM168" s="22"/>
      <c r="CQ168" s="22"/>
      <c r="CU168" s="22"/>
      <c r="CY168" s="22"/>
      <c r="DC168" s="22"/>
      <c r="DG168" s="22"/>
      <c r="DK168" s="22"/>
      <c r="DO168" s="22"/>
      <c r="DS168" s="22"/>
      <c r="DW168" s="22"/>
      <c r="EA168" s="22"/>
      <c r="EE168" s="22"/>
      <c r="EI168" s="22"/>
      <c r="EM168" s="22"/>
      <c r="EQ168" s="22"/>
      <c r="EU168" s="22"/>
      <c r="EY168" s="22"/>
      <c r="FC168" s="22"/>
      <c r="FG168" s="22"/>
      <c r="FK168" s="22"/>
      <c r="FO168" s="22"/>
      <c r="FS168" s="22"/>
      <c r="FW168" s="22"/>
      <c r="GA168" s="22"/>
      <c r="GE168" s="22"/>
      <c r="GI168" s="22"/>
      <c r="GM168" s="22"/>
      <c r="GQ168" s="22"/>
      <c r="GU168" s="22"/>
      <c r="GY168" s="22"/>
      <c r="HC168" s="22"/>
      <c r="HG168" s="22"/>
      <c r="HK168" s="22"/>
      <c r="HO168" s="22"/>
      <c r="HS168" s="22"/>
      <c r="HW168" s="22"/>
      <c r="IA168" s="22"/>
      <c r="IE168" s="22"/>
      <c r="II168" s="22"/>
      <c r="IM168" s="22"/>
      <c r="IQ168" s="22"/>
      <c r="IU168" s="22"/>
    </row>
    <row r="169" s="4" customFormat="true" ht="14.9" hidden="false" customHeight="true" outlineLevel="0" collapsed="false">
      <c r="A169" s="24" t="n">
        <v>0.829861111111111</v>
      </c>
      <c r="B169" s="14" t="n">
        <f aca="false">COUNTIF($G169:$IV169,"K")</f>
        <v>0</v>
      </c>
      <c r="C169" s="14" t="n">
        <f aca="false">COUNTIF($G169:$IV169,"A")</f>
        <v>0</v>
      </c>
      <c r="D169" s="14" t="n">
        <f aca="false">COUNTIF($G169:$IV169,"T")</f>
        <v>1</v>
      </c>
      <c r="E169" s="14" t="n">
        <f aca="false">COUNTIF($G169:$IV169,"X")</f>
        <v>0</v>
      </c>
      <c r="F169" s="19" t="n">
        <f aca="false">SUM(B169:E169)</f>
        <v>1</v>
      </c>
      <c r="K169" s="22"/>
      <c r="O169" s="22"/>
      <c r="S169" s="22"/>
      <c r="W169" s="22"/>
      <c r="AA169" s="20" t="s">
        <v>372</v>
      </c>
      <c r="AE169" s="22"/>
      <c r="AI169" s="22"/>
      <c r="AM169" s="22"/>
      <c r="AQ169" s="22"/>
      <c r="AU169" s="22"/>
      <c r="AY169" s="22"/>
      <c r="BC169" s="22"/>
      <c r="BG169" s="22"/>
      <c r="BK169" s="22"/>
      <c r="BO169" s="22"/>
      <c r="BS169" s="22"/>
      <c r="BW169" s="22"/>
      <c r="CA169" s="22"/>
      <c r="CE169" s="22"/>
      <c r="CI169" s="22"/>
      <c r="CM169" s="22"/>
      <c r="CQ169" s="22"/>
      <c r="CU169" s="22"/>
      <c r="CY169" s="22"/>
      <c r="DC169" s="22"/>
      <c r="DG169" s="22"/>
      <c r="DK169" s="22"/>
      <c r="DO169" s="22"/>
      <c r="DS169" s="22"/>
      <c r="DW169" s="22"/>
      <c r="EA169" s="22"/>
      <c r="EE169" s="22"/>
      <c r="EI169" s="22"/>
      <c r="EM169" s="22"/>
      <c r="EQ169" s="22"/>
      <c r="EU169" s="22"/>
      <c r="EY169" s="22"/>
      <c r="FC169" s="22"/>
      <c r="FG169" s="22"/>
      <c r="FK169" s="22"/>
      <c r="FO169" s="22"/>
      <c r="FS169" s="22"/>
      <c r="FW169" s="22"/>
      <c r="GA169" s="22"/>
      <c r="GE169" s="22"/>
      <c r="GI169" s="22"/>
      <c r="GM169" s="22"/>
      <c r="GQ169" s="22"/>
      <c r="GU169" s="22"/>
      <c r="GY169" s="22"/>
      <c r="HC169" s="22"/>
      <c r="HG169" s="22"/>
      <c r="HK169" s="22"/>
      <c r="HO169" s="22"/>
      <c r="HS169" s="22"/>
      <c r="HW169" s="22"/>
      <c r="IA169" s="22"/>
      <c r="IE169" s="22"/>
      <c r="II169" s="22"/>
      <c r="IM169" s="22"/>
      <c r="IQ169" s="22"/>
      <c r="IU169" s="22"/>
    </row>
    <row r="170" s="4" customFormat="true" ht="14.9" hidden="false" customHeight="true" outlineLevel="0" collapsed="false">
      <c r="A170" s="23" t="n">
        <v>0.833333333333333</v>
      </c>
      <c r="B170" s="14" t="n">
        <f aca="false">COUNTIF($G170:$IV170,"K")</f>
        <v>0</v>
      </c>
      <c r="C170" s="14" t="n">
        <f aca="false">COUNTIF($G170:$IV170,"A")</f>
        <v>0</v>
      </c>
      <c r="D170" s="14" t="n">
        <f aca="false">COUNTIF($G170:$IV170,"T")</f>
        <v>1</v>
      </c>
      <c r="E170" s="14" t="n">
        <f aca="false">COUNTIF($G170:$IV170,"X")</f>
        <v>0</v>
      </c>
      <c r="F170" s="19" t="n">
        <f aca="false">SUM(B170:E170)</f>
        <v>1</v>
      </c>
      <c r="K170" s="22"/>
      <c r="O170" s="22"/>
      <c r="S170" s="22"/>
      <c r="W170" s="22"/>
      <c r="AA170" s="20" t="s">
        <v>372</v>
      </c>
      <c r="AE170" s="22"/>
      <c r="AI170" s="22"/>
      <c r="AM170" s="22"/>
      <c r="AQ170" s="22"/>
      <c r="AU170" s="22"/>
      <c r="AY170" s="22"/>
      <c r="BC170" s="22"/>
      <c r="BG170" s="22"/>
      <c r="BK170" s="22"/>
      <c r="BO170" s="22"/>
      <c r="BS170" s="22"/>
      <c r="BW170" s="22"/>
      <c r="CA170" s="22"/>
      <c r="CE170" s="22"/>
      <c r="CI170" s="22"/>
      <c r="CM170" s="22"/>
      <c r="CQ170" s="22"/>
      <c r="CU170" s="22"/>
      <c r="CY170" s="22"/>
      <c r="DC170" s="22"/>
      <c r="DG170" s="22"/>
      <c r="DK170" s="22"/>
      <c r="DO170" s="22"/>
      <c r="DS170" s="22"/>
      <c r="DW170" s="22"/>
      <c r="EA170" s="22"/>
      <c r="EE170" s="22"/>
      <c r="EI170" s="22"/>
      <c r="EM170" s="22"/>
      <c r="EQ170" s="22"/>
      <c r="EU170" s="22"/>
      <c r="EY170" s="22"/>
      <c r="FC170" s="22"/>
      <c r="FG170" s="22"/>
      <c r="FK170" s="22"/>
      <c r="FO170" s="22"/>
      <c r="FS170" s="22"/>
      <c r="FW170" s="22"/>
      <c r="GA170" s="22"/>
      <c r="GE170" s="22"/>
      <c r="GI170" s="22"/>
      <c r="GM170" s="22"/>
      <c r="GQ170" s="22"/>
      <c r="GU170" s="22"/>
      <c r="GY170" s="22"/>
      <c r="HC170" s="22"/>
      <c r="HG170" s="22"/>
      <c r="HK170" s="22"/>
      <c r="HO170" s="22"/>
      <c r="HS170" s="22"/>
      <c r="HW170" s="22"/>
      <c r="IA170" s="22"/>
      <c r="IE170" s="22"/>
      <c r="II170" s="22"/>
      <c r="IM170" s="22"/>
      <c r="IQ170" s="22"/>
      <c r="IU170" s="22"/>
    </row>
    <row r="171" s="4" customFormat="true" ht="14.65" hidden="false" customHeight="true" outlineLevel="0" collapsed="false">
      <c r="A171" s="24" t="n">
        <v>0.836805555555556</v>
      </c>
      <c r="B171" s="14" t="n">
        <f aca="false">COUNTIF($G171:$IV171,"K")</f>
        <v>0</v>
      </c>
      <c r="C171" s="14" t="n">
        <f aca="false">COUNTIF($G171:$IV171,"A")</f>
        <v>0</v>
      </c>
      <c r="D171" s="14" t="n">
        <f aca="false">COUNTIF($G171:$IV171,"T")</f>
        <v>0</v>
      </c>
      <c r="E171" s="14" t="n">
        <f aca="false">COUNTIF($G171:$IV171,"X")</f>
        <v>0</v>
      </c>
      <c r="F171" s="19" t="n">
        <f aca="false">SUM(B171:E171)</f>
        <v>0</v>
      </c>
      <c r="K171" s="22"/>
      <c r="O171" s="22"/>
      <c r="S171" s="22"/>
      <c r="W171" s="22"/>
      <c r="AA171" s="20"/>
      <c r="AE171" s="22"/>
      <c r="AI171" s="22"/>
      <c r="AM171" s="22"/>
      <c r="AQ171" s="22"/>
      <c r="AU171" s="22"/>
      <c r="AY171" s="22"/>
      <c r="BC171" s="22"/>
      <c r="BG171" s="22"/>
      <c r="BK171" s="22"/>
      <c r="BO171" s="22"/>
      <c r="BS171" s="22"/>
      <c r="BW171" s="22"/>
      <c r="CA171" s="22"/>
      <c r="CE171" s="22"/>
      <c r="CI171" s="22"/>
      <c r="CM171" s="22"/>
      <c r="CQ171" s="22"/>
      <c r="CU171" s="22"/>
      <c r="CY171" s="22"/>
      <c r="DC171" s="22"/>
      <c r="DG171" s="22"/>
      <c r="DK171" s="22"/>
      <c r="DO171" s="22"/>
      <c r="DS171" s="22"/>
      <c r="DW171" s="22"/>
      <c r="EA171" s="22"/>
      <c r="EE171" s="22"/>
      <c r="EI171" s="22"/>
      <c r="EM171" s="22"/>
      <c r="EQ171" s="22"/>
      <c r="EU171" s="22"/>
      <c r="EY171" s="22"/>
      <c r="FC171" s="22"/>
      <c r="FG171" s="22"/>
      <c r="FK171" s="22"/>
      <c r="FO171" s="22"/>
      <c r="FS171" s="22"/>
      <c r="FW171" s="22"/>
      <c r="GA171" s="22"/>
      <c r="GE171" s="22"/>
      <c r="GI171" s="22"/>
      <c r="GM171" s="22"/>
      <c r="GQ171" s="22"/>
      <c r="GU171" s="22"/>
      <c r="GY171" s="22"/>
      <c r="HC171" s="22"/>
      <c r="HG171" s="22"/>
      <c r="HK171" s="22"/>
      <c r="HO171" s="22"/>
      <c r="HS171" s="22"/>
      <c r="HW171" s="22"/>
      <c r="IA171" s="22"/>
      <c r="IE171" s="22"/>
      <c r="II171" s="22"/>
      <c r="IM171" s="22"/>
      <c r="IQ171" s="22"/>
      <c r="IU171" s="22"/>
    </row>
    <row r="172" s="4" customFormat="true" ht="14.65" hidden="false" customHeight="true" outlineLevel="0" collapsed="false">
      <c r="A172" s="24" t="n">
        <v>0.840277777777778</v>
      </c>
      <c r="B172" s="14" t="n">
        <f aca="false">COUNTIF($G172:$IV172,"K")</f>
        <v>0</v>
      </c>
      <c r="C172" s="14" t="n">
        <f aca="false">COUNTIF($G172:$IV172,"A")</f>
        <v>0</v>
      </c>
      <c r="D172" s="14" t="n">
        <f aca="false">COUNTIF($G172:$IV172,"T")</f>
        <v>0</v>
      </c>
      <c r="E172" s="14" t="n">
        <f aca="false">COUNTIF($G172:$IV172,"X")</f>
        <v>0</v>
      </c>
      <c r="F172" s="19" t="n">
        <f aca="false">SUM(B172:E172)</f>
        <v>0</v>
      </c>
      <c r="K172" s="22"/>
      <c r="O172" s="22"/>
      <c r="S172" s="22"/>
      <c r="W172" s="22"/>
      <c r="AA172" s="20"/>
      <c r="AE172" s="22"/>
      <c r="AI172" s="22"/>
      <c r="AM172" s="22"/>
      <c r="AQ172" s="22"/>
      <c r="AU172" s="22"/>
      <c r="AY172" s="22"/>
      <c r="BC172" s="22"/>
      <c r="BG172" s="22"/>
      <c r="BK172" s="22"/>
      <c r="BO172" s="22"/>
      <c r="BS172" s="22"/>
      <c r="BW172" s="22"/>
      <c r="CA172" s="22"/>
      <c r="CE172" s="22"/>
      <c r="CI172" s="22"/>
      <c r="CM172" s="22"/>
      <c r="CQ172" s="22"/>
      <c r="CU172" s="22"/>
      <c r="CY172" s="22"/>
      <c r="DC172" s="22"/>
      <c r="DG172" s="22"/>
      <c r="DK172" s="22"/>
      <c r="DO172" s="22"/>
      <c r="DS172" s="22"/>
      <c r="DW172" s="22"/>
      <c r="EA172" s="22"/>
      <c r="EE172" s="22"/>
      <c r="EI172" s="22"/>
      <c r="EM172" s="22"/>
      <c r="EQ172" s="22"/>
      <c r="EU172" s="22"/>
      <c r="EY172" s="22"/>
      <c r="FC172" s="22"/>
      <c r="FG172" s="22"/>
      <c r="FK172" s="22"/>
      <c r="FO172" s="22"/>
      <c r="FS172" s="22"/>
      <c r="FW172" s="22"/>
      <c r="GA172" s="22"/>
      <c r="GE172" s="22"/>
      <c r="GI172" s="22"/>
      <c r="GM172" s="22"/>
      <c r="GQ172" s="22"/>
      <c r="GU172" s="22"/>
      <c r="GY172" s="22"/>
      <c r="HC172" s="22"/>
      <c r="HG172" s="22"/>
      <c r="HK172" s="22"/>
      <c r="HO172" s="22"/>
      <c r="HS172" s="22"/>
      <c r="HW172" s="22"/>
      <c r="IA172" s="22"/>
      <c r="IE172" s="22"/>
      <c r="II172" s="22"/>
      <c r="IM172" s="22"/>
      <c r="IQ172" s="22"/>
      <c r="IU172" s="22"/>
    </row>
    <row r="173" s="4" customFormat="true" ht="14.65" hidden="false" customHeight="true" outlineLevel="0" collapsed="false">
      <c r="A173" s="24" t="n">
        <v>0.84375</v>
      </c>
      <c r="B173" s="14" t="n">
        <f aca="false">COUNTIF($G173:$IV173,"K")</f>
        <v>0</v>
      </c>
      <c r="C173" s="14" t="n">
        <f aca="false">COUNTIF($G173:$IV173,"A")</f>
        <v>0</v>
      </c>
      <c r="D173" s="14" t="n">
        <f aca="false">COUNTIF($G173:$IV173,"T")</f>
        <v>0</v>
      </c>
      <c r="E173" s="14" t="n">
        <f aca="false">COUNTIF($G173:$IV173,"X")</f>
        <v>0</v>
      </c>
      <c r="F173" s="19" t="n">
        <f aca="false">SUM(B173:E173)</f>
        <v>0</v>
      </c>
      <c r="K173" s="22"/>
      <c r="O173" s="22"/>
      <c r="S173" s="22"/>
      <c r="W173" s="22"/>
      <c r="AA173" s="20"/>
      <c r="AE173" s="22"/>
      <c r="AI173" s="22"/>
      <c r="AM173" s="22"/>
      <c r="AQ173" s="22"/>
      <c r="AU173" s="22"/>
      <c r="AY173" s="22"/>
      <c r="BC173" s="22"/>
      <c r="BG173" s="22"/>
      <c r="BK173" s="22"/>
      <c r="BO173" s="22"/>
      <c r="BS173" s="22"/>
      <c r="BW173" s="22"/>
      <c r="CA173" s="22"/>
      <c r="CE173" s="22"/>
      <c r="CI173" s="22"/>
      <c r="CM173" s="22"/>
      <c r="CQ173" s="22"/>
      <c r="CU173" s="22"/>
      <c r="CY173" s="22"/>
      <c r="DC173" s="22"/>
      <c r="DG173" s="22"/>
      <c r="DK173" s="22"/>
      <c r="DO173" s="22"/>
      <c r="DS173" s="22"/>
      <c r="DW173" s="22"/>
      <c r="EA173" s="22"/>
      <c r="EE173" s="22"/>
      <c r="EI173" s="22"/>
      <c r="EM173" s="22"/>
      <c r="EQ173" s="22"/>
      <c r="EU173" s="22"/>
      <c r="EY173" s="22"/>
      <c r="FC173" s="22"/>
      <c r="FG173" s="22"/>
      <c r="FK173" s="22"/>
      <c r="FO173" s="22"/>
      <c r="FS173" s="22"/>
      <c r="FW173" s="22"/>
      <c r="GA173" s="22"/>
      <c r="GE173" s="22"/>
      <c r="GI173" s="22"/>
      <c r="GM173" s="22"/>
      <c r="GQ173" s="22"/>
      <c r="GU173" s="22"/>
      <c r="GY173" s="22"/>
      <c r="HC173" s="22"/>
      <c r="HG173" s="22"/>
      <c r="HK173" s="22"/>
      <c r="HO173" s="22"/>
      <c r="HS173" s="22"/>
      <c r="HW173" s="22"/>
      <c r="IA173" s="22"/>
      <c r="IE173" s="22"/>
      <c r="II173" s="22"/>
      <c r="IM173" s="22"/>
      <c r="IQ173" s="22"/>
      <c r="IU173" s="22"/>
    </row>
    <row r="174" s="4" customFormat="true" ht="14.65" hidden="false" customHeight="true" outlineLevel="0" collapsed="false">
      <c r="A174" s="24" t="n">
        <v>0.847222222222222</v>
      </c>
      <c r="B174" s="14" t="n">
        <f aca="false">COUNTIF($G174:$IV174,"K")</f>
        <v>0</v>
      </c>
      <c r="C174" s="14" t="n">
        <f aca="false">COUNTIF($G174:$IV174,"A")</f>
        <v>0</v>
      </c>
      <c r="D174" s="14" t="n">
        <f aca="false">COUNTIF($G174:$IV174,"T")</f>
        <v>0</v>
      </c>
      <c r="E174" s="14" t="n">
        <f aca="false">COUNTIF($G174:$IV174,"X")</f>
        <v>0</v>
      </c>
      <c r="F174" s="19" t="n">
        <f aca="false">SUM(B174:E174)</f>
        <v>0</v>
      </c>
      <c r="K174" s="22"/>
      <c r="O174" s="22"/>
      <c r="S174" s="22"/>
      <c r="W174" s="22"/>
      <c r="AA174" s="20"/>
      <c r="AE174" s="22"/>
      <c r="AI174" s="22"/>
      <c r="AM174" s="22"/>
      <c r="AQ174" s="22"/>
      <c r="AU174" s="22"/>
      <c r="AY174" s="22"/>
      <c r="BC174" s="22"/>
      <c r="BG174" s="22"/>
      <c r="BK174" s="22"/>
      <c r="BO174" s="22"/>
      <c r="BS174" s="22"/>
      <c r="BW174" s="22"/>
      <c r="CA174" s="22"/>
      <c r="CE174" s="22"/>
      <c r="CI174" s="22"/>
      <c r="CM174" s="22"/>
      <c r="CQ174" s="22"/>
      <c r="CU174" s="22"/>
      <c r="CY174" s="22"/>
      <c r="DC174" s="22"/>
      <c r="DG174" s="22"/>
      <c r="DK174" s="22"/>
      <c r="DO174" s="22"/>
      <c r="DS174" s="22"/>
      <c r="DW174" s="22"/>
      <c r="EA174" s="22"/>
      <c r="EE174" s="22"/>
      <c r="EI174" s="22"/>
      <c r="EM174" s="22"/>
      <c r="EQ174" s="22"/>
      <c r="EU174" s="22"/>
      <c r="EY174" s="22"/>
      <c r="FC174" s="22"/>
      <c r="FG174" s="22"/>
      <c r="FK174" s="22"/>
      <c r="FO174" s="22"/>
      <c r="FS174" s="22"/>
      <c r="FW174" s="22"/>
      <c r="GA174" s="22"/>
      <c r="GE174" s="22"/>
      <c r="GI174" s="22"/>
      <c r="GM174" s="22"/>
      <c r="GQ174" s="22"/>
      <c r="GU174" s="22"/>
      <c r="GY174" s="22"/>
      <c r="HC174" s="22"/>
      <c r="HG174" s="22"/>
      <c r="HK174" s="22"/>
      <c r="HO174" s="22"/>
      <c r="HS174" s="22"/>
      <c r="HW174" s="22"/>
      <c r="IA174" s="22"/>
      <c r="IE174" s="22"/>
      <c r="II174" s="22"/>
      <c r="IM174" s="22"/>
      <c r="IQ174" s="22"/>
      <c r="IU174" s="22"/>
    </row>
    <row r="175" s="4" customFormat="true" ht="14.65" hidden="false" customHeight="true" outlineLevel="0" collapsed="false">
      <c r="A175" s="24" t="n">
        <v>0.850694444444444</v>
      </c>
      <c r="B175" s="14" t="n">
        <f aca="false">COUNTIF($G175:$IV175,"K")</f>
        <v>0</v>
      </c>
      <c r="C175" s="14" t="n">
        <f aca="false">COUNTIF($G175:$IV175,"A")</f>
        <v>0</v>
      </c>
      <c r="D175" s="14" t="n">
        <f aca="false">COUNTIF($G175:$IV175,"T")</f>
        <v>0</v>
      </c>
      <c r="E175" s="14" t="n">
        <f aca="false">COUNTIF($G175:$IV175,"X")</f>
        <v>0</v>
      </c>
      <c r="F175" s="19" t="n">
        <f aca="false">SUM(B175:E175)</f>
        <v>0</v>
      </c>
      <c r="K175" s="22"/>
      <c r="O175" s="22"/>
      <c r="S175" s="22"/>
      <c r="W175" s="22"/>
      <c r="AA175" s="20"/>
      <c r="AE175" s="22"/>
      <c r="AI175" s="22"/>
      <c r="AM175" s="22"/>
      <c r="AQ175" s="22"/>
      <c r="AU175" s="22"/>
      <c r="AY175" s="22"/>
      <c r="BC175" s="22"/>
      <c r="BG175" s="22"/>
      <c r="BK175" s="22"/>
      <c r="BO175" s="22"/>
      <c r="BS175" s="22"/>
      <c r="BW175" s="22"/>
      <c r="CA175" s="22"/>
      <c r="CE175" s="22"/>
      <c r="CI175" s="22"/>
      <c r="CM175" s="22"/>
      <c r="CQ175" s="22"/>
      <c r="CU175" s="22"/>
      <c r="CY175" s="22"/>
      <c r="DC175" s="22"/>
      <c r="DG175" s="22"/>
      <c r="DK175" s="22"/>
      <c r="DO175" s="22"/>
      <c r="DS175" s="22"/>
      <c r="DW175" s="22"/>
      <c r="EA175" s="22"/>
      <c r="EE175" s="22"/>
      <c r="EI175" s="22"/>
      <c r="EM175" s="22"/>
      <c r="EQ175" s="22"/>
      <c r="EU175" s="22"/>
      <c r="EY175" s="22"/>
      <c r="FC175" s="22"/>
      <c r="FG175" s="22"/>
      <c r="FK175" s="22"/>
      <c r="FO175" s="22"/>
      <c r="FS175" s="22"/>
      <c r="FW175" s="22"/>
      <c r="GA175" s="22"/>
      <c r="GE175" s="22"/>
      <c r="GI175" s="22"/>
      <c r="GM175" s="22"/>
      <c r="GQ175" s="22"/>
      <c r="GU175" s="22"/>
      <c r="GY175" s="22"/>
      <c r="HC175" s="22"/>
      <c r="HG175" s="22"/>
      <c r="HK175" s="22"/>
      <c r="HO175" s="22"/>
      <c r="HS175" s="22"/>
      <c r="HW175" s="22"/>
      <c r="IA175" s="22"/>
      <c r="IE175" s="22"/>
      <c r="II175" s="22"/>
      <c r="IM175" s="22"/>
      <c r="IQ175" s="22"/>
      <c r="IU175" s="22"/>
    </row>
    <row r="176" s="4" customFormat="true" ht="14.65" hidden="false" customHeight="true" outlineLevel="0" collapsed="false">
      <c r="A176" s="24" t="n">
        <v>0.854166666666667</v>
      </c>
      <c r="B176" s="14" t="n">
        <f aca="false">COUNTIF($G176:$IV176,"K")</f>
        <v>0</v>
      </c>
      <c r="C176" s="14" t="n">
        <f aca="false">COUNTIF($G176:$IV176,"A")</f>
        <v>0</v>
      </c>
      <c r="D176" s="14" t="n">
        <f aca="false">COUNTIF($G176:$IV176,"T")</f>
        <v>0</v>
      </c>
      <c r="E176" s="14" t="n">
        <f aca="false">COUNTIF($G176:$IV176,"X")</f>
        <v>0</v>
      </c>
      <c r="F176" s="19" t="n">
        <f aca="false">SUM(B176:E176)</f>
        <v>0</v>
      </c>
      <c r="K176" s="22"/>
      <c r="O176" s="22"/>
      <c r="S176" s="22"/>
      <c r="W176" s="22"/>
      <c r="AA176" s="20"/>
      <c r="AE176" s="22"/>
      <c r="AI176" s="22"/>
      <c r="AM176" s="22"/>
      <c r="AQ176" s="22"/>
      <c r="AU176" s="22"/>
      <c r="AY176" s="22"/>
      <c r="BC176" s="22"/>
      <c r="BG176" s="22"/>
      <c r="BK176" s="22"/>
      <c r="BO176" s="22"/>
      <c r="BS176" s="22"/>
      <c r="BW176" s="22"/>
      <c r="CA176" s="22"/>
      <c r="CE176" s="22"/>
      <c r="CI176" s="22"/>
      <c r="CM176" s="22"/>
      <c r="CQ176" s="22"/>
      <c r="CU176" s="22"/>
      <c r="CY176" s="22"/>
      <c r="DC176" s="22"/>
      <c r="DG176" s="22"/>
      <c r="DK176" s="22"/>
      <c r="DO176" s="22"/>
      <c r="DS176" s="22"/>
      <c r="DW176" s="22"/>
      <c r="EA176" s="22"/>
      <c r="EE176" s="22"/>
      <c r="EI176" s="22"/>
      <c r="EM176" s="22"/>
      <c r="EQ176" s="22"/>
      <c r="EU176" s="22"/>
      <c r="EY176" s="22"/>
      <c r="FC176" s="22"/>
      <c r="FG176" s="22"/>
      <c r="FK176" s="22"/>
      <c r="FO176" s="22"/>
      <c r="FS176" s="22"/>
      <c r="FW176" s="22"/>
      <c r="GA176" s="22"/>
      <c r="GE176" s="22"/>
      <c r="GI176" s="22"/>
      <c r="GM176" s="22"/>
      <c r="GQ176" s="22"/>
      <c r="GU176" s="22"/>
      <c r="GY176" s="22"/>
      <c r="HC176" s="22"/>
      <c r="HG176" s="22"/>
      <c r="HK176" s="22"/>
      <c r="HO176" s="22"/>
      <c r="HS176" s="22"/>
      <c r="HW176" s="22"/>
      <c r="IA176" s="22"/>
      <c r="IE176" s="22"/>
      <c r="II176" s="22"/>
      <c r="IM176" s="22"/>
      <c r="IQ176" s="22"/>
      <c r="IU176" s="22"/>
    </row>
    <row r="177" s="4" customFormat="true" ht="14.65" hidden="false" customHeight="true" outlineLevel="0" collapsed="false">
      <c r="A177" s="24" t="n">
        <v>0.857638888888889</v>
      </c>
      <c r="B177" s="14" t="n">
        <f aca="false">COUNTIF($G177:$IV177,"K")</f>
        <v>0</v>
      </c>
      <c r="C177" s="14" t="n">
        <f aca="false">COUNTIF($G177:$IV177,"A")</f>
        <v>0</v>
      </c>
      <c r="D177" s="14" t="n">
        <f aca="false">COUNTIF($G177:$IV177,"T")</f>
        <v>0</v>
      </c>
      <c r="E177" s="14" t="n">
        <f aca="false">COUNTIF($G177:$IV177,"X")</f>
        <v>0</v>
      </c>
      <c r="F177" s="19" t="n">
        <f aca="false">SUM(B177:E177)</f>
        <v>0</v>
      </c>
      <c r="K177" s="22"/>
      <c r="O177" s="22"/>
      <c r="S177" s="22"/>
      <c r="W177" s="22"/>
      <c r="AA177" s="20"/>
      <c r="AE177" s="22"/>
      <c r="AI177" s="22"/>
      <c r="AM177" s="22"/>
      <c r="AQ177" s="22"/>
      <c r="AU177" s="22"/>
      <c r="AY177" s="22"/>
      <c r="BC177" s="22"/>
      <c r="BG177" s="22"/>
      <c r="BK177" s="22"/>
      <c r="BO177" s="22"/>
      <c r="BS177" s="22"/>
      <c r="BW177" s="22"/>
      <c r="CA177" s="22"/>
      <c r="CE177" s="22"/>
      <c r="CI177" s="22"/>
      <c r="CM177" s="22"/>
      <c r="CQ177" s="22"/>
      <c r="CU177" s="22"/>
      <c r="CY177" s="22"/>
      <c r="DC177" s="22"/>
      <c r="DG177" s="22"/>
      <c r="DK177" s="22"/>
      <c r="DO177" s="22"/>
      <c r="DS177" s="22"/>
      <c r="DW177" s="22"/>
      <c r="EA177" s="22"/>
      <c r="EE177" s="22"/>
      <c r="EI177" s="22"/>
      <c r="EM177" s="22"/>
      <c r="EQ177" s="22"/>
      <c r="EU177" s="22"/>
      <c r="EY177" s="22"/>
      <c r="FC177" s="22"/>
      <c r="FG177" s="22"/>
      <c r="FK177" s="22"/>
      <c r="FO177" s="22"/>
      <c r="FS177" s="22"/>
      <c r="FW177" s="22"/>
      <c r="GA177" s="22"/>
      <c r="GE177" s="22"/>
      <c r="GI177" s="22"/>
      <c r="GM177" s="22"/>
      <c r="GQ177" s="22"/>
      <c r="GU177" s="22"/>
      <c r="GY177" s="22"/>
      <c r="HC177" s="22"/>
      <c r="HG177" s="22"/>
      <c r="HK177" s="22"/>
      <c r="HO177" s="22"/>
      <c r="HS177" s="22"/>
      <c r="HW177" s="22"/>
      <c r="IA177" s="22"/>
      <c r="IE177" s="22"/>
      <c r="II177" s="22"/>
      <c r="IM177" s="22"/>
      <c r="IQ177" s="22"/>
      <c r="IU177" s="22"/>
    </row>
    <row r="178" s="4" customFormat="true" ht="14.65" hidden="false" customHeight="true" outlineLevel="0" collapsed="false">
      <c r="A178" s="24" t="n">
        <v>0.861111111111111</v>
      </c>
      <c r="B178" s="14" t="n">
        <f aca="false">COUNTIF($G178:$IV178,"K")</f>
        <v>0</v>
      </c>
      <c r="C178" s="14" t="n">
        <f aca="false">COUNTIF($G178:$IV178,"A")</f>
        <v>0</v>
      </c>
      <c r="D178" s="14" t="n">
        <f aca="false">COUNTIF($G178:$IV178,"T")</f>
        <v>0</v>
      </c>
      <c r="E178" s="14" t="n">
        <f aca="false">COUNTIF($G178:$IV178,"X")</f>
        <v>0</v>
      </c>
      <c r="F178" s="19" t="n">
        <f aca="false">SUM(B178:E178)</f>
        <v>0</v>
      </c>
      <c r="K178" s="22"/>
      <c r="O178" s="22"/>
      <c r="S178" s="22"/>
      <c r="W178" s="22"/>
      <c r="AA178" s="20"/>
      <c r="AE178" s="22"/>
      <c r="AI178" s="22"/>
      <c r="AM178" s="22"/>
      <c r="AQ178" s="22"/>
      <c r="AU178" s="22"/>
      <c r="AY178" s="22"/>
      <c r="BC178" s="22"/>
      <c r="BG178" s="22"/>
      <c r="BK178" s="22"/>
      <c r="BO178" s="22"/>
      <c r="BS178" s="22"/>
      <c r="BW178" s="22"/>
      <c r="CA178" s="22"/>
      <c r="CE178" s="22"/>
      <c r="CI178" s="22"/>
      <c r="CM178" s="22"/>
      <c r="CQ178" s="22"/>
      <c r="CU178" s="22"/>
      <c r="CY178" s="22"/>
      <c r="DC178" s="22"/>
      <c r="DG178" s="22"/>
      <c r="DK178" s="22"/>
      <c r="DO178" s="22"/>
      <c r="DS178" s="22"/>
      <c r="DW178" s="22"/>
      <c r="EA178" s="22"/>
      <c r="EE178" s="22"/>
      <c r="EI178" s="22"/>
      <c r="EM178" s="22"/>
      <c r="EQ178" s="22"/>
      <c r="EU178" s="22"/>
      <c r="EY178" s="22"/>
      <c r="FC178" s="22"/>
      <c r="FG178" s="22"/>
      <c r="FK178" s="22"/>
      <c r="FO178" s="22"/>
      <c r="FS178" s="22"/>
      <c r="FW178" s="22"/>
      <c r="GA178" s="22"/>
      <c r="GE178" s="22"/>
      <c r="GI178" s="22"/>
      <c r="GM178" s="22"/>
      <c r="GQ178" s="22"/>
      <c r="GU178" s="22"/>
      <c r="GY178" s="22"/>
      <c r="HC178" s="22"/>
      <c r="HG178" s="22"/>
      <c r="HK178" s="22"/>
      <c r="HO178" s="22"/>
      <c r="HS178" s="22"/>
      <c r="HW178" s="22"/>
      <c r="IA178" s="22"/>
      <c r="IE178" s="22"/>
      <c r="II178" s="22"/>
      <c r="IM178" s="22"/>
      <c r="IQ178" s="22"/>
      <c r="IU178" s="22"/>
    </row>
    <row r="179" s="4" customFormat="true" ht="14.65" hidden="false" customHeight="true" outlineLevel="0" collapsed="false">
      <c r="A179" s="24" t="n">
        <v>0.864583333333333</v>
      </c>
      <c r="B179" s="14" t="n">
        <f aca="false">COUNTIF($G179:$IV179,"K")</f>
        <v>0</v>
      </c>
      <c r="C179" s="14" t="n">
        <f aca="false">COUNTIF($G179:$IV179,"A")</f>
        <v>0</v>
      </c>
      <c r="D179" s="14" t="n">
        <f aca="false">COUNTIF($G179:$IV179,"T")</f>
        <v>0</v>
      </c>
      <c r="E179" s="14" t="n">
        <f aca="false">COUNTIF($G179:$IV179,"X")</f>
        <v>0</v>
      </c>
      <c r="F179" s="19" t="n">
        <f aca="false">SUM(B179:E179)</f>
        <v>0</v>
      </c>
      <c r="K179" s="22"/>
      <c r="O179" s="22"/>
      <c r="S179" s="22"/>
      <c r="W179" s="22"/>
      <c r="AA179" s="20"/>
      <c r="AE179" s="22"/>
      <c r="AI179" s="22"/>
      <c r="AM179" s="22"/>
      <c r="AQ179" s="22"/>
      <c r="AU179" s="22"/>
      <c r="AY179" s="22"/>
      <c r="BC179" s="22"/>
      <c r="BG179" s="22"/>
      <c r="BK179" s="22"/>
      <c r="BO179" s="22"/>
      <c r="BS179" s="22"/>
      <c r="BW179" s="22"/>
      <c r="CA179" s="22"/>
      <c r="CE179" s="22"/>
      <c r="CI179" s="22"/>
      <c r="CM179" s="22"/>
      <c r="CQ179" s="22"/>
      <c r="CU179" s="22"/>
      <c r="CY179" s="22"/>
      <c r="DC179" s="22"/>
      <c r="DG179" s="22"/>
      <c r="DK179" s="22"/>
      <c r="DO179" s="22"/>
      <c r="DS179" s="22"/>
      <c r="DW179" s="22"/>
      <c r="EA179" s="22"/>
      <c r="EE179" s="22"/>
      <c r="EI179" s="22"/>
      <c r="EM179" s="22"/>
      <c r="EQ179" s="22"/>
      <c r="EU179" s="22"/>
      <c r="EY179" s="22"/>
      <c r="FC179" s="22"/>
      <c r="FG179" s="22"/>
      <c r="FK179" s="22"/>
      <c r="FO179" s="22"/>
      <c r="FS179" s="22"/>
      <c r="FW179" s="22"/>
      <c r="GA179" s="22"/>
      <c r="GE179" s="22"/>
      <c r="GI179" s="22"/>
      <c r="GM179" s="22"/>
      <c r="GQ179" s="22"/>
      <c r="GU179" s="22"/>
      <c r="GY179" s="22"/>
      <c r="HC179" s="22"/>
      <c r="HG179" s="22"/>
      <c r="HK179" s="22"/>
      <c r="HO179" s="22"/>
      <c r="HS179" s="22"/>
      <c r="HW179" s="22"/>
      <c r="IA179" s="22"/>
      <c r="IE179" s="22"/>
      <c r="II179" s="22"/>
      <c r="IM179" s="22"/>
      <c r="IQ179" s="22"/>
      <c r="IU179" s="22"/>
    </row>
    <row r="180" s="4" customFormat="true" ht="14.65" hidden="false" customHeight="true" outlineLevel="0" collapsed="false">
      <c r="A180" s="24" t="n">
        <v>0.868055555555556</v>
      </c>
      <c r="B180" s="14" t="n">
        <f aca="false">COUNTIF($G180:$IV180,"K")</f>
        <v>0</v>
      </c>
      <c r="C180" s="14" t="n">
        <f aca="false">COUNTIF($G180:$IV180,"A")</f>
        <v>0</v>
      </c>
      <c r="D180" s="14" t="n">
        <f aca="false">COUNTIF($G180:$IV180,"T")</f>
        <v>0</v>
      </c>
      <c r="E180" s="14" t="n">
        <f aca="false">COUNTIF($G180:$IV180,"X")</f>
        <v>0</v>
      </c>
      <c r="F180" s="19" t="n">
        <f aca="false">SUM(B180:E180)</f>
        <v>0</v>
      </c>
      <c r="K180" s="22"/>
      <c r="O180" s="22"/>
      <c r="S180" s="22"/>
      <c r="W180" s="22"/>
      <c r="AA180" s="20"/>
      <c r="AE180" s="22"/>
      <c r="AI180" s="22"/>
      <c r="AM180" s="22"/>
      <c r="AQ180" s="22"/>
      <c r="AU180" s="22"/>
      <c r="AY180" s="22"/>
      <c r="BC180" s="22"/>
      <c r="BG180" s="22"/>
      <c r="BK180" s="22"/>
      <c r="BO180" s="22"/>
      <c r="BS180" s="22"/>
      <c r="BW180" s="22"/>
      <c r="CA180" s="22"/>
      <c r="CE180" s="22"/>
      <c r="CI180" s="22"/>
      <c r="CM180" s="22"/>
      <c r="CQ180" s="22"/>
      <c r="CU180" s="22"/>
      <c r="CY180" s="22"/>
      <c r="DC180" s="22"/>
      <c r="DG180" s="22"/>
      <c r="DK180" s="22"/>
      <c r="DO180" s="22"/>
      <c r="DS180" s="22"/>
      <c r="DW180" s="22"/>
      <c r="EA180" s="22"/>
      <c r="EE180" s="22"/>
      <c r="EI180" s="22"/>
      <c r="EM180" s="22"/>
      <c r="EQ180" s="22"/>
      <c r="EU180" s="22"/>
      <c r="EY180" s="22"/>
      <c r="FC180" s="22"/>
      <c r="FG180" s="22"/>
      <c r="FK180" s="22"/>
      <c r="FO180" s="22"/>
      <c r="FS180" s="22"/>
      <c r="FW180" s="22"/>
      <c r="GA180" s="22"/>
      <c r="GE180" s="22"/>
      <c r="GI180" s="22"/>
      <c r="GM180" s="22"/>
      <c r="GQ180" s="22"/>
      <c r="GU180" s="22"/>
      <c r="GY180" s="22"/>
      <c r="HC180" s="22"/>
      <c r="HG180" s="22"/>
      <c r="HK180" s="22"/>
      <c r="HO180" s="22"/>
      <c r="HS180" s="22"/>
      <c r="HW180" s="22"/>
      <c r="IA180" s="22"/>
      <c r="IE180" s="22"/>
      <c r="II180" s="22"/>
      <c r="IM180" s="22"/>
      <c r="IQ180" s="22"/>
      <c r="IU180" s="22"/>
    </row>
    <row r="181" s="4" customFormat="true" ht="14.65" hidden="false" customHeight="true" outlineLevel="0" collapsed="false">
      <c r="A181" s="24" t="n">
        <v>0.871527777777778</v>
      </c>
      <c r="B181" s="14" t="n">
        <f aca="false">COUNTIF($G181:$IV181,"K")</f>
        <v>0</v>
      </c>
      <c r="C181" s="14" t="n">
        <f aca="false">COUNTIF($G181:$IV181,"A")</f>
        <v>0</v>
      </c>
      <c r="D181" s="14" t="n">
        <f aca="false">COUNTIF($G181:$IV181,"T")</f>
        <v>0</v>
      </c>
      <c r="E181" s="14" t="n">
        <f aca="false">COUNTIF($G181:$IV181,"X")</f>
        <v>0</v>
      </c>
      <c r="F181" s="19" t="n">
        <f aca="false">SUM(B181:E181)</f>
        <v>0</v>
      </c>
      <c r="K181" s="22"/>
      <c r="O181" s="22"/>
      <c r="S181" s="22"/>
      <c r="W181" s="22"/>
      <c r="AA181" s="20"/>
      <c r="AE181" s="22"/>
      <c r="AI181" s="22"/>
      <c r="AM181" s="22"/>
      <c r="AQ181" s="22"/>
      <c r="AU181" s="22"/>
      <c r="AY181" s="22"/>
      <c r="BC181" s="22"/>
      <c r="BG181" s="22"/>
      <c r="BK181" s="22"/>
      <c r="BO181" s="22"/>
      <c r="BS181" s="22"/>
      <c r="BW181" s="22"/>
      <c r="CA181" s="22"/>
      <c r="CE181" s="22"/>
      <c r="CI181" s="22"/>
      <c r="CM181" s="22"/>
      <c r="CQ181" s="22"/>
      <c r="CU181" s="22"/>
      <c r="CY181" s="22"/>
      <c r="DC181" s="22"/>
      <c r="DG181" s="22"/>
      <c r="DK181" s="22"/>
      <c r="DO181" s="22"/>
      <c r="DS181" s="22"/>
      <c r="DW181" s="22"/>
      <c r="EA181" s="22"/>
      <c r="EE181" s="22"/>
      <c r="EI181" s="22"/>
      <c r="EM181" s="22"/>
      <c r="EQ181" s="22"/>
      <c r="EU181" s="22"/>
      <c r="EY181" s="22"/>
      <c r="FC181" s="22"/>
      <c r="FG181" s="22"/>
      <c r="FK181" s="22"/>
      <c r="FO181" s="22"/>
      <c r="FS181" s="22"/>
      <c r="FW181" s="22"/>
      <c r="GA181" s="22"/>
      <c r="GE181" s="22"/>
      <c r="GI181" s="22"/>
      <c r="GM181" s="22"/>
      <c r="GQ181" s="22"/>
      <c r="GU181" s="22"/>
      <c r="GY181" s="22"/>
      <c r="HC181" s="22"/>
      <c r="HG181" s="22"/>
      <c r="HK181" s="22"/>
      <c r="HO181" s="22"/>
      <c r="HS181" s="22"/>
      <c r="HW181" s="22"/>
      <c r="IA181" s="22"/>
      <c r="IE181" s="22"/>
      <c r="II181" s="22"/>
      <c r="IM181" s="22"/>
      <c r="IQ181" s="22"/>
      <c r="IU181" s="22"/>
    </row>
    <row r="182" s="4" customFormat="true" ht="14.65" hidden="false" customHeight="true" outlineLevel="0" collapsed="false">
      <c r="A182" s="23" t="n">
        <v>0.875</v>
      </c>
      <c r="B182" s="14" t="n">
        <f aca="false">COUNTIF($G182:$IV182,"K")</f>
        <v>0</v>
      </c>
      <c r="C182" s="14" t="n">
        <f aca="false">COUNTIF($G182:$IV182,"A")</f>
        <v>0</v>
      </c>
      <c r="D182" s="14" t="n">
        <f aca="false">COUNTIF($G182:$IV182,"T")</f>
        <v>0</v>
      </c>
      <c r="E182" s="14" t="n">
        <f aca="false">COUNTIF($G182:$IV182,"X")</f>
        <v>0</v>
      </c>
      <c r="F182" s="19" t="n">
        <f aca="false">SUM(B182:E182)</f>
        <v>0</v>
      </c>
      <c r="K182" s="22"/>
      <c r="O182" s="22"/>
      <c r="S182" s="22"/>
      <c r="W182" s="22"/>
      <c r="AA182" s="20"/>
      <c r="AE182" s="22"/>
      <c r="AI182" s="22"/>
      <c r="AM182" s="22"/>
      <c r="AQ182" s="22"/>
      <c r="AU182" s="22"/>
      <c r="AY182" s="22"/>
      <c r="BC182" s="22"/>
      <c r="BG182" s="22"/>
      <c r="BK182" s="22"/>
      <c r="BO182" s="22"/>
      <c r="BS182" s="22"/>
      <c r="BW182" s="22"/>
      <c r="CA182" s="22"/>
      <c r="CE182" s="22"/>
      <c r="CI182" s="22"/>
      <c r="CM182" s="22"/>
      <c r="CQ182" s="22"/>
      <c r="CU182" s="22"/>
      <c r="CY182" s="22"/>
      <c r="DC182" s="22"/>
      <c r="DG182" s="22"/>
      <c r="DK182" s="22"/>
      <c r="DO182" s="22"/>
      <c r="DS182" s="22"/>
      <c r="DW182" s="22"/>
      <c r="EA182" s="22"/>
      <c r="EE182" s="22"/>
      <c r="EI182" s="22"/>
      <c r="EM182" s="22"/>
      <c r="EQ182" s="22"/>
      <c r="EU182" s="22"/>
      <c r="EY182" s="22"/>
      <c r="FC182" s="22"/>
      <c r="FG182" s="22"/>
      <c r="FK182" s="22"/>
      <c r="FO182" s="22"/>
      <c r="FS182" s="22"/>
      <c r="FW182" s="22"/>
      <c r="GA182" s="22"/>
      <c r="GE182" s="22"/>
      <c r="GI182" s="22"/>
      <c r="GM182" s="22"/>
      <c r="GQ182" s="22"/>
      <c r="GU182" s="22"/>
      <c r="GY182" s="22"/>
      <c r="HC182" s="22"/>
      <c r="HG182" s="22"/>
      <c r="HK182" s="22"/>
      <c r="HO182" s="22"/>
      <c r="HS182" s="22"/>
      <c r="HW182" s="22"/>
      <c r="IA182" s="22"/>
      <c r="IE182" s="22"/>
      <c r="II182" s="22"/>
      <c r="IM182" s="22"/>
      <c r="IQ182" s="22"/>
      <c r="IU182" s="22"/>
    </row>
    <row r="183" s="4" customFormat="true" ht="14.65" hidden="false" customHeight="true" outlineLevel="0" collapsed="false">
      <c r="A183" s="0"/>
      <c r="B183" s="14"/>
      <c r="C183" s="14"/>
      <c r="D183" s="14"/>
      <c r="E183" s="15"/>
      <c r="F183" s="16"/>
      <c r="K183" s="22"/>
      <c r="O183" s="22"/>
      <c r="S183" s="22"/>
      <c r="W183" s="22"/>
      <c r="AA183" s="20"/>
      <c r="AE183" s="22"/>
      <c r="AI183" s="22"/>
      <c r="AM183" s="22"/>
      <c r="AQ183" s="22"/>
      <c r="AU183" s="22"/>
      <c r="AY183" s="22"/>
      <c r="BC183" s="22"/>
      <c r="BG183" s="22"/>
      <c r="BK183" s="22"/>
      <c r="BO183" s="22"/>
      <c r="BS183" s="22"/>
      <c r="BW183" s="22"/>
      <c r="CA183" s="22"/>
      <c r="CE183" s="22"/>
      <c r="CI183" s="22"/>
      <c r="CM183" s="22"/>
      <c r="CQ183" s="22"/>
      <c r="CU183" s="22"/>
      <c r="CY183" s="22"/>
      <c r="DC183" s="22"/>
      <c r="DG183" s="22"/>
      <c r="DK183" s="22"/>
      <c r="DO183" s="22"/>
      <c r="DS183" s="22"/>
      <c r="DW183" s="22"/>
      <c r="EA183" s="22"/>
      <c r="EE183" s="22"/>
      <c r="EI183" s="22"/>
      <c r="EM183" s="22"/>
      <c r="EQ183" s="22"/>
      <c r="EU183" s="22"/>
      <c r="EY183" s="22"/>
      <c r="FC183" s="22"/>
      <c r="FG183" s="22"/>
      <c r="FK183" s="22"/>
      <c r="FO183" s="22"/>
      <c r="FS183" s="22"/>
      <c r="FW183" s="22"/>
      <c r="GA183" s="22"/>
      <c r="GE183" s="22"/>
      <c r="GI183" s="22"/>
      <c r="GM183" s="22"/>
      <c r="GQ183" s="22"/>
      <c r="GU183" s="22"/>
      <c r="GY183" s="22"/>
      <c r="HC183" s="22"/>
      <c r="HG183" s="22"/>
      <c r="HK183" s="22"/>
      <c r="HO183" s="22"/>
      <c r="HS183" s="22"/>
      <c r="HW183" s="22"/>
      <c r="IA183" s="22"/>
      <c r="IE183" s="22"/>
      <c r="II183" s="22"/>
      <c r="IM183" s="22"/>
      <c r="IQ183" s="22"/>
      <c r="IU183" s="22"/>
    </row>
    <row r="184" s="4" customFormat="true" ht="14.65" hidden="false" customHeight="true" outlineLevel="0" collapsed="false">
      <c r="A184" s="0"/>
      <c r="B184" s="14"/>
      <c r="C184" s="14"/>
      <c r="D184" s="14"/>
      <c r="E184" s="15"/>
      <c r="F184" s="16"/>
      <c r="K184" s="22"/>
      <c r="O184" s="22"/>
      <c r="S184" s="22"/>
      <c r="W184" s="22"/>
      <c r="AA184" s="20"/>
      <c r="AE184" s="22"/>
      <c r="AI184" s="22"/>
      <c r="AM184" s="22"/>
      <c r="AQ184" s="22"/>
      <c r="AU184" s="22"/>
      <c r="AY184" s="22"/>
      <c r="BC184" s="22"/>
      <c r="BG184" s="22"/>
      <c r="BK184" s="22"/>
      <c r="BO184" s="22"/>
      <c r="BS184" s="22"/>
      <c r="BW184" s="22"/>
      <c r="CA184" s="22"/>
      <c r="CE184" s="22"/>
      <c r="CI184" s="22"/>
      <c r="CM184" s="22"/>
      <c r="CQ184" s="22"/>
      <c r="CU184" s="22"/>
      <c r="CY184" s="22"/>
      <c r="DC184" s="22"/>
      <c r="DG184" s="22"/>
      <c r="DK184" s="22"/>
      <c r="DO184" s="22"/>
      <c r="DS184" s="22"/>
      <c r="DW184" s="22"/>
      <c r="EA184" s="22"/>
      <c r="EE184" s="22"/>
      <c r="EI184" s="22"/>
      <c r="EM184" s="22"/>
      <c r="EQ184" s="22"/>
      <c r="EU184" s="22"/>
      <c r="EY184" s="22"/>
      <c r="FC184" s="22"/>
      <c r="FG184" s="22"/>
      <c r="FK184" s="22"/>
      <c r="FO184" s="22"/>
      <c r="FS184" s="22"/>
      <c r="FW184" s="22"/>
      <c r="GA184" s="22"/>
      <c r="GE184" s="22"/>
      <c r="GI184" s="22"/>
      <c r="GM184" s="22"/>
      <c r="GQ184" s="22"/>
      <c r="GU184" s="22"/>
      <c r="GY184" s="22"/>
      <c r="HC184" s="22"/>
      <c r="HG184" s="22"/>
      <c r="HK184" s="22"/>
      <c r="HO184" s="22"/>
      <c r="HS184" s="22"/>
      <c r="HW184" s="22"/>
      <c r="IA184" s="22"/>
      <c r="IE184" s="22"/>
      <c r="II184" s="22"/>
      <c r="IM184" s="22"/>
      <c r="IQ184" s="22"/>
      <c r="IU184" s="22"/>
    </row>
    <row r="185" s="4" customFormat="true" ht="14.65" hidden="false" customHeight="true" outlineLevel="0" collapsed="false">
      <c r="A185" s="0"/>
      <c r="B185" s="14"/>
      <c r="C185" s="14"/>
      <c r="D185" s="14"/>
      <c r="E185" s="14"/>
      <c r="F185" s="16"/>
      <c r="K185" s="22"/>
      <c r="O185" s="22"/>
      <c r="S185" s="22"/>
      <c r="W185" s="22"/>
      <c r="AA185" s="20"/>
      <c r="AE185" s="22"/>
      <c r="AI185" s="22"/>
      <c r="AM185" s="22"/>
      <c r="AQ185" s="22"/>
      <c r="AU185" s="22"/>
      <c r="AY185" s="22"/>
      <c r="BC185" s="22"/>
      <c r="BG185" s="22"/>
      <c r="BK185" s="22"/>
      <c r="BO185" s="22"/>
      <c r="BS185" s="22"/>
      <c r="BW185" s="22"/>
      <c r="CA185" s="22"/>
      <c r="CE185" s="22"/>
      <c r="CI185" s="22"/>
      <c r="CM185" s="22"/>
      <c r="CQ185" s="22"/>
      <c r="CU185" s="22"/>
      <c r="CY185" s="22"/>
      <c r="DC185" s="22"/>
      <c r="DG185" s="22"/>
      <c r="DK185" s="22"/>
      <c r="DO185" s="22"/>
      <c r="DS185" s="22"/>
      <c r="DW185" s="22"/>
      <c r="EA185" s="22"/>
      <c r="EE185" s="22"/>
      <c r="EI185" s="22"/>
      <c r="EM185" s="22"/>
      <c r="EQ185" s="22"/>
      <c r="EU185" s="22"/>
      <c r="EY185" s="22"/>
      <c r="FC185" s="22"/>
      <c r="FG185" s="22"/>
      <c r="FK185" s="22"/>
      <c r="FO185" s="22"/>
      <c r="FS185" s="22"/>
      <c r="FW185" s="22"/>
      <c r="GA185" s="22"/>
      <c r="GE185" s="22"/>
      <c r="GI185" s="22"/>
      <c r="GM185" s="22"/>
      <c r="GQ185" s="22"/>
      <c r="GU185" s="22"/>
      <c r="GY185" s="22"/>
      <c r="HC185" s="22"/>
      <c r="HG185" s="22"/>
      <c r="HK185" s="22"/>
      <c r="HO185" s="22"/>
      <c r="HS185" s="22"/>
      <c r="HW185" s="22"/>
      <c r="IA185" s="22"/>
      <c r="IE185" s="22"/>
      <c r="II185" s="22"/>
      <c r="IM185" s="22"/>
      <c r="IQ185" s="22"/>
      <c r="IU185" s="22"/>
    </row>
    <row r="186" s="4" customFormat="true" ht="14.65" hidden="false" customHeight="true" outlineLevel="0" collapsed="false">
      <c r="A186" s="0"/>
      <c r="B186" s="14"/>
      <c r="C186" s="14"/>
      <c r="D186" s="14"/>
      <c r="E186" s="15"/>
      <c r="F186" s="16"/>
      <c r="K186" s="22"/>
      <c r="O186" s="22"/>
      <c r="S186" s="22"/>
      <c r="W186" s="22"/>
      <c r="AA186" s="20"/>
      <c r="AE186" s="22"/>
      <c r="AI186" s="22"/>
      <c r="AM186" s="22"/>
      <c r="AQ186" s="22"/>
      <c r="AU186" s="22"/>
      <c r="AY186" s="22"/>
      <c r="BC186" s="22"/>
      <c r="BG186" s="22"/>
      <c r="BK186" s="22"/>
      <c r="BO186" s="22"/>
      <c r="BS186" s="22"/>
      <c r="BW186" s="22"/>
      <c r="CA186" s="22"/>
      <c r="CE186" s="22"/>
      <c r="CI186" s="22"/>
      <c r="CM186" s="22"/>
      <c r="CQ186" s="22"/>
      <c r="CU186" s="22"/>
      <c r="CY186" s="22"/>
      <c r="DC186" s="22"/>
      <c r="DG186" s="22"/>
      <c r="DK186" s="22"/>
      <c r="DO186" s="22"/>
      <c r="DS186" s="22"/>
      <c r="DW186" s="22"/>
      <c r="EA186" s="22"/>
      <c r="EE186" s="22"/>
      <c r="EI186" s="22"/>
      <c r="EM186" s="22"/>
      <c r="EQ186" s="22"/>
      <c r="EU186" s="22"/>
      <c r="EY186" s="22"/>
      <c r="FC186" s="22"/>
      <c r="FG186" s="22"/>
      <c r="FK186" s="22"/>
      <c r="FO186" s="22"/>
      <c r="FS186" s="22"/>
      <c r="FW186" s="22"/>
      <c r="GA186" s="22"/>
      <c r="GE186" s="22"/>
      <c r="GI186" s="22"/>
      <c r="GM186" s="22"/>
      <c r="GQ186" s="22"/>
      <c r="GU186" s="22"/>
      <c r="GY186" s="22"/>
      <c r="HC186" s="22"/>
      <c r="HG186" s="22"/>
      <c r="HK186" s="22"/>
      <c r="HO186" s="22"/>
      <c r="HS186" s="22"/>
      <c r="HW186" s="22"/>
      <c r="IA186" s="22"/>
      <c r="IE186" s="22"/>
      <c r="II186" s="22"/>
      <c r="IM186" s="22"/>
      <c r="IQ186" s="22"/>
      <c r="IU186" s="22"/>
    </row>
    <row r="187" s="4" customFormat="true" ht="14.65" hidden="false" customHeight="true" outlineLevel="0" collapsed="false">
      <c r="A187" s="0"/>
      <c r="B187" s="14"/>
      <c r="C187" s="14"/>
      <c r="D187" s="14"/>
      <c r="E187" s="15"/>
      <c r="F187" s="16"/>
      <c r="K187" s="22"/>
      <c r="O187" s="22"/>
      <c r="S187" s="22"/>
      <c r="W187" s="22"/>
      <c r="AA187" s="20"/>
      <c r="AE187" s="22"/>
      <c r="AI187" s="22"/>
      <c r="AM187" s="22"/>
      <c r="AQ187" s="22"/>
      <c r="AU187" s="22"/>
      <c r="AY187" s="22"/>
      <c r="BC187" s="22"/>
      <c r="BG187" s="22"/>
      <c r="BK187" s="22"/>
      <c r="BO187" s="22"/>
      <c r="BS187" s="22"/>
      <c r="BW187" s="22"/>
      <c r="CA187" s="22"/>
      <c r="CE187" s="22"/>
      <c r="CI187" s="22"/>
      <c r="CM187" s="22"/>
      <c r="CQ187" s="22"/>
      <c r="CU187" s="22"/>
      <c r="CY187" s="22"/>
      <c r="DC187" s="22"/>
      <c r="DG187" s="22"/>
      <c r="DK187" s="22"/>
      <c r="DO187" s="22"/>
      <c r="DS187" s="22"/>
      <c r="DW187" s="22"/>
      <c r="EA187" s="22"/>
      <c r="EE187" s="22"/>
      <c r="EI187" s="22"/>
      <c r="EM187" s="22"/>
      <c r="EQ187" s="22"/>
      <c r="EU187" s="22"/>
      <c r="EY187" s="22"/>
      <c r="FC187" s="22"/>
      <c r="FG187" s="22"/>
      <c r="FK187" s="22"/>
      <c r="FO187" s="22"/>
      <c r="FS187" s="22"/>
      <c r="FW187" s="22"/>
      <c r="GA187" s="22"/>
      <c r="GE187" s="22"/>
      <c r="GI187" s="22"/>
      <c r="GM187" s="22"/>
      <c r="GQ187" s="22"/>
      <c r="GU187" s="22"/>
      <c r="GY187" s="22"/>
      <c r="HC187" s="22"/>
      <c r="HG187" s="22"/>
      <c r="HK187" s="22"/>
      <c r="HO187" s="22"/>
      <c r="HS187" s="22"/>
      <c r="HW187" s="22"/>
      <c r="IA187" s="22"/>
      <c r="IE187" s="22"/>
      <c r="II187" s="22"/>
      <c r="IM187" s="22"/>
      <c r="IQ187" s="22"/>
      <c r="IU187" s="22"/>
    </row>
    <row r="188" s="4" customFormat="true" ht="14.65" hidden="false" customHeight="true" outlineLevel="0" collapsed="false">
      <c r="A188" s="0"/>
      <c r="B188" s="14"/>
      <c r="C188" s="14"/>
      <c r="D188" s="14"/>
      <c r="E188" s="15"/>
      <c r="F188" s="16"/>
      <c r="K188" s="22"/>
      <c r="O188" s="22"/>
      <c r="S188" s="22"/>
      <c r="W188" s="22"/>
      <c r="AA188" s="20"/>
      <c r="AE188" s="22"/>
      <c r="AI188" s="22"/>
      <c r="AM188" s="22"/>
      <c r="AQ188" s="22"/>
      <c r="AU188" s="22"/>
      <c r="AY188" s="22"/>
      <c r="BC188" s="22"/>
      <c r="BG188" s="22"/>
      <c r="BK188" s="22"/>
      <c r="BO188" s="22"/>
      <c r="BS188" s="22"/>
      <c r="BW188" s="22"/>
      <c r="CA188" s="22"/>
      <c r="CE188" s="22"/>
      <c r="CI188" s="22"/>
      <c r="CM188" s="22"/>
      <c r="CQ188" s="22"/>
      <c r="CU188" s="22"/>
      <c r="CY188" s="22"/>
      <c r="DC188" s="22"/>
      <c r="DG188" s="22"/>
      <c r="DK188" s="22"/>
      <c r="DO188" s="22"/>
      <c r="DS188" s="22"/>
      <c r="DW188" s="22"/>
      <c r="EA188" s="22"/>
      <c r="EE188" s="22"/>
      <c r="EI188" s="22"/>
      <c r="EM188" s="22"/>
      <c r="EQ188" s="22"/>
      <c r="EU188" s="22"/>
      <c r="EY188" s="22"/>
      <c r="FC188" s="22"/>
      <c r="FG188" s="22"/>
      <c r="FK188" s="22"/>
      <c r="FO188" s="22"/>
      <c r="FS188" s="22"/>
      <c r="FW188" s="22"/>
      <c r="GA188" s="22"/>
      <c r="GE188" s="22"/>
      <c r="GI188" s="22"/>
      <c r="GM188" s="22"/>
      <c r="GQ188" s="22"/>
      <c r="GU188" s="22"/>
      <c r="GY188" s="22"/>
      <c r="HC188" s="22"/>
      <c r="HG188" s="22"/>
      <c r="HK188" s="22"/>
      <c r="HO188" s="22"/>
      <c r="HS188" s="22"/>
      <c r="HW188" s="22"/>
      <c r="IA188" s="22"/>
      <c r="IE188" s="22"/>
      <c r="II188" s="22"/>
      <c r="IM188" s="22"/>
      <c r="IQ188" s="22"/>
      <c r="IU188" s="22"/>
    </row>
    <row r="189" s="4" customFormat="true" ht="14.65" hidden="false" customHeight="true" outlineLevel="0" collapsed="false">
      <c r="A189" s="0"/>
      <c r="B189" s="14"/>
      <c r="C189" s="14"/>
      <c r="D189" s="14"/>
      <c r="E189" s="15"/>
      <c r="F189" s="16"/>
      <c r="K189" s="22"/>
      <c r="O189" s="22"/>
      <c r="S189" s="22"/>
      <c r="W189" s="22"/>
      <c r="AA189" s="20"/>
      <c r="AE189" s="22"/>
      <c r="AI189" s="22"/>
      <c r="AM189" s="22"/>
      <c r="AQ189" s="22"/>
      <c r="AU189" s="22"/>
      <c r="AY189" s="22"/>
      <c r="BC189" s="22"/>
      <c r="BG189" s="22"/>
      <c r="BK189" s="22"/>
      <c r="BO189" s="22"/>
      <c r="BS189" s="22"/>
      <c r="BW189" s="22"/>
      <c r="CA189" s="22"/>
      <c r="CE189" s="22"/>
      <c r="CI189" s="22"/>
      <c r="CM189" s="22"/>
      <c r="CQ189" s="22"/>
      <c r="CU189" s="22"/>
      <c r="CY189" s="22"/>
      <c r="DC189" s="22"/>
      <c r="DG189" s="22"/>
      <c r="DK189" s="22"/>
      <c r="DO189" s="22"/>
      <c r="DS189" s="22"/>
      <c r="DW189" s="22"/>
      <c r="EA189" s="22"/>
      <c r="EE189" s="22"/>
      <c r="EI189" s="22"/>
      <c r="EM189" s="22"/>
      <c r="EQ189" s="22"/>
      <c r="EU189" s="22"/>
      <c r="EY189" s="22"/>
      <c r="FC189" s="22"/>
      <c r="FG189" s="22"/>
      <c r="FK189" s="22"/>
      <c r="FO189" s="22"/>
      <c r="FS189" s="22"/>
      <c r="FW189" s="22"/>
      <c r="GA189" s="22"/>
      <c r="GE189" s="22"/>
      <c r="GI189" s="22"/>
      <c r="GM189" s="22"/>
      <c r="GQ189" s="22"/>
      <c r="GU189" s="22"/>
      <c r="GY189" s="22"/>
      <c r="HC189" s="22"/>
      <c r="HG189" s="22"/>
      <c r="HK189" s="22"/>
      <c r="HO189" s="22"/>
      <c r="HS189" s="22"/>
      <c r="HW189" s="22"/>
      <c r="IA189" s="22"/>
      <c r="IE189" s="22"/>
      <c r="II189" s="22"/>
      <c r="IM189" s="22"/>
      <c r="IQ189" s="22"/>
      <c r="IU189" s="22"/>
    </row>
    <row r="190" s="4" customFormat="true" ht="14.65" hidden="false" customHeight="true" outlineLevel="0" collapsed="false">
      <c r="A190" s="0"/>
      <c r="B190" s="14"/>
      <c r="C190" s="14"/>
      <c r="D190" s="14"/>
      <c r="E190" s="15"/>
      <c r="F190" s="16"/>
      <c r="K190" s="22"/>
      <c r="O190" s="22"/>
      <c r="S190" s="22"/>
      <c r="W190" s="22"/>
      <c r="AA190" s="20"/>
      <c r="AE190" s="22"/>
      <c r="AI190" s="22"/>
      <c r="AM190" s="22"/>
      <c r="AQ190" s="22"/>
      <c r="AU190" s="22"/>
      <c r="AY190" s="22"/>
      <c r="BC190" s="22"/>
      <c r="BG190" s="22"/>
      <c r="BK190" s="22"/>
      <c r="BO190" s="22"/>
      <c r="BS190" s="22"/>
      <c r="BW190" s="22"/>
      <c r="CA190" s="22"/>
      <c r="CE190" s="22"/>
      <c r="CI190" s="22"/>
      <c r="CM190" s="22"/>
      <c r="CQ190" s="22"/>
      <c r="CU190" s="22"/>
      <c r="CY190" s="22"/>
      <c r="DC190" s="22"/>
      <c r="DG190" s="22"/>
      <c r="DK190" s="22"/>
      <c r="DO190" s="22"/>
      <c r="DS190" s="22"/>
      <c r="DW190" s="22"/>
      <c r="EA190" s="22"/>
      <c r="EE190" s="22"/>
      <c r="EI190" s="22"/>
      <c r="EM190" s="22"/>
      <c r="EQ190" s="22"/>
      <c r="EU190" s="22"/>
      <c r="EY190" s="22"/>
      <c r="FC190" s="22"/>
      <c r="FG190" s="22"/>
      <c r="FK190" s="22"/>
      <c r="FO190" s="22"/>
      <c r="FS190" s="22"/>
      <c r="FW190" s="22"/>
      <c r="GA190" s="22"/>
      <c r="GE190" s="22"/>
      <c r="GI190" s="22"/>
      <c r="GM190" s="22"/>
      <c r="GQ190" s="22"/>
      <c r="GU190" s="22"/>
      <c r="GY190" s="22"/>
      <c r="HC190" s="22"/>
      <c r="HG190" s="22"/>
      <c r="HK190" s="22"/>
      <c r="HO190" s="22"/>
      <c r="HS190" s="22"/>
      <c r="HW190" s="22"/>
      <c r="IA190" s="22"/>
      <c r="IE190" s="22"/>
      <c r="II190" s="22"/>
      <c r="IM190" s="22"/>
      <c r="IQ190" s="22"/>
      <c r="IU190" s="22"/>
    </row>
    <row r="191" s="4" customFormat="true" ht="14.65" hidden="false" customHeight="true" outlineLevel="0" collapsed="false">
      <c r="A191" s="0"/>
      <c r="B191" s="14"/>
      <c r="C191" s="14"/>
      <c r="D191" s="14"/>
      <c r="E191" s="15"/>
      <c r="F191" s="16"/>
      <c r="K191" s="22"/>
      <c r="O191" s="22"/>
      <c r="S191" s="22"/>
      <c r="W191" s="22"/>
      <c r="AA191" s="20"/>
      <c r="AE191" s="22"/>
      <c r="AI191" s="22"/>
      <c r="AM191" s="22"/>
      <c r="AQ191" s="22"/>
      <c r="AU191" s="22"/>
      <c r="AY191" s="22"/>
      <c r="BC191" s="22"/>
      <c r="BG191" s="22"/>
      <c r="BK191" s="22"/>
      <c r="BO191" s="22"/>
      <c r="BS191" s="22"/>
      <c r="BW191" s="22"/>
      <c r="CA191" s="22"/>
      <c r="CE191" s="22"/>
      <c r="CI191" s="22"/>
      <c r="CM191" s="22"/>
      <c r="CQ191" s="22"/>
      <c r="CU191" s="22"/>
      <c r="CY191" s="22"/>
      <c r="DC191" s="22"/>
      <c r="DG191" s="22"/>
      <c r="DK191" s="22"/>
      <c r="DO191" s="22"/>
      <c r="DS191" s="22"/>
      <c r="DW191" s="22"/>
      <c r="EA191" s="22"/>
      <c r="EE191" s="22"/>
      <c r="EI191" s="22"/>
      <c r="EM191" s="22"/>
      <c r="EQ191" s="22"/>
      <c r="EU191" s="22"/>
      <c r="EY191" s="22"/>
      <c r="FC191" s="22"/>
      <c r="FG191" s="22"/>
      <c r="FK191" s="22"/>
      <c r="FO191" s="22"/>
      <c r="FS191" s="22"/>
      <c r="FW191" s="22"/>
      <c r="GA191" s="22"/>
      <c r="GE191" s="22"/>
      <c r="GI191" s="22"/>
      <c r="GM191" s="22"/>
      <c r="GQ191" s="22"/>
      <c r="GU191" s="22"/>
      <c r="GY191" s="22"/>
      <c r="HC191" s="22"/>
      <c r="HG191" s="22"/>
      <c r="HK191" s="22"/>
      <c r="HO191" s="22"/>
      <c r="HS191" s="22"/>
      <c r="HW191" s="22"/>
      <c r="IA191" s="22"/>
      <c r="IE191" s="22"/>
      <c r="II191" s="22"/>
      <c r="IM191" s="22"/>
      <c r="IQ191" s="22"/>
      <c r="IU191" s="22"/>
    </row>
    <row r="192" s="4" customFormat="true" ht="14.65" hidden="false" customHeight="true" outlineLevel="0" collapsed="false">
      <c r="A192" s="0"/>
      <c r="B192" s="14"/>
      <c r="C192" s="14"/>
      <c r="D192" s="14"/>
      <c r="E192" s="15"/>
      <c r="F192" s="16"/>
      <c r="K192" s="22"/>
      <c r="O192" s="22"/>
      <c r="S192" s="22"/>
      <c r="W192" s="22"/>
      <c r="AA192" s="20"/>
      <c r="AE192" s="22"/>
      <c r="AI192" s="22"/>
      <c r="AM192" s="22"/>
      <c r="AQ192" s="22"/>
      <c r="AU192" s="22"/>
      <c r="AY192" s="22"/>
      <c r="BC192" s="22"/>
      <c r="BG192" s="22"/>
      <c r="BK192" s="22"/>
      <c r="BO192" s="22"/>
      <c r="BS192" s="22"/>
      <c r="BW192" s="22"/>
      <c r="CA192" s="22"/>
      <c r="CE192" s="22"/>
      <c r="CI192" s="22"/>
      <c r="CM192" s="22"/>
      <c r="CQ192" s="22"/>
      <c r="CU192" s="22"/>
      <c r="CY192" s="22"/>
      <c r="DC192" s="22"/>
      <c r="DG192" s="22"/>
      <c r="DK192" s="22"/>
      <c r="DO192" s="22"/>
      <c r="DS192" s="22"/>
      <c r="DW192" s="22"/>
      <c r="EA192" s="22"/>
      <c r="EE192" s="22"/>
      <c r="EI192" s="22"/>
      <c r="EM192" s="22"/>
      <c r="EQ192" s="22"/>
      <c r="EU192" s="22"/>
      <c r="EY192" s="22"/>
      <c r="FC192" s="22"/>
      <c r="FG192" s="22"/>
      <c r="FK192" s="22"/>
      <c r="FO192" s="22"/>
      <c r="FS192" s="22"/>
      <c r="FW192" s="22"/>
      <c r="GA192" s="22"/>
      <c r="GE192" s="22"/>
      <c r="GI192" s="22"/>
      <c r="GM192" s="22"/>
      <c r="GQ192" s="22"/>
      <c r="GU192" s="22"/>
      <c r="GY192" s="22"/>
      <c r="HC192" s="22"/>
      <c r="HG192" s="22"/>
      <c r="HK192" s="22"/>
      <c r="HO192" s="22"/>
      <c r="HS192" s="22"/>
      <c r="HW192" s="22"/>
      <c r="IA192" s="22"/>
      <c r="IE192" s="22"/>
      <c r="II192" s="22"/>
      <c r="IM192" s="22"/>
      <c r="IQ192" s="22"/>
      <c r="IU192" s="22"/>
    </row>
    <row r="193" s="4" customFormat="true" ht="14.65" hidden="false" customHeight="true" outlineLevel="0" collapsed="false">
      <c r="A193" s="0"/>
      <c r="B193" s="14"/>
      <c r="C193" s="14"/>
      <c r="D193" s="14"/>
      <c r="E193" s="15"/>
      <c r="F193" s="16"/>
      <c r="K193" s="22"/>
      <c r="O193" s="22"/>
      <c r="S193" s="22"/>
      <c r="W193" s="22"/>
      <c r="AA193" s="20"/>
      <c r="AE193" s="22"/>
      <c r="AI193" s="22"/>
      <c r="AM193" s="22"/>
      <c r="AQ193" s="22"/>
      <c r="AU193" s="22"/>
      <c r="AY193" s="22"/>
      <c r="BC193" s="22"/>
      <c r="BG193" s="22"/>
      <c r="BK193" s="22"/>
      <c r="BO193" s="22"/>
      <c r="BS193" s="22"/>
      <c r="BW193" s="22"/>
      <c r="CA193" s="22"/>
      <c r="CE193" s="22"/>
      <c r="CI193" s="22"/>
      <c r="CM193" s="22"/>
      <c r="CQ193" s="22"/>
      <c r="CU193" s="22"/>
      <c r="CY193" s="22"/>
      <c r="DC193" s="22"/>
      <c r="DG193" s="22"/>
      <c r="DK193" s="22"/>
      <c r="DO193" s="22"/>
      <c r="DS193" s="22"/>
      <c r="DW193" s="22"/>
      <c r="EA193" s="22"/>
      <c r="EE193" s="22"/>
      <c r="EI193" s="22"/>
      <c r="EM193" s="22"/>
      <c r="EQ193" s="22"/>
      <c r="EU193" s="22"/>
      <c r="EY193" s="22"/>
      <c r="FC193" s="22"/>
      <c r="FG193" s="22"/>
      <c r="FK193" s="22"/>
      <c r="FO193" s="22"/>
      <c r="FS193" s="22"/>
      <c r="FW193" s="22"/>
      <c r="GA193" s="22"/>
      <c r="GE193" s="22"/>
      <c r="GI193" s="22"/>
      <c r="GM193" s="22"/>
      <c r="GQ193" s="22"/>
      <c r="GU193" s="22"/>
      <c r="GY193" s="22"/>
      <c r="HC193" s="22"/>
      <c r="HG193" s="22"/>
      <c r="HK193" s="22"/>
      <c r="HO193" s="22"/>
      <c r="HS193" s="22"/>
      <c r="HW193" s="22"/>
      <c r="IA193" s="22"/>
      <c r="IE193" s="22"/>
      <c r="II193" s="22"/>
      <c r="IM193" s="22"/>
      <c r="IQ193" s="22"/>
      <c r="IU193" s="22"/>
    </row>
    <row r="194" s="4" customFormat="true" ht="14.65" hidden="false" customHeight="true" outlineLevel="0" collapsed="false">
      <c r="A194" s="0"/>
      <c r="B194" s="14"/>
      <c r="C194" s="14"/>
      <c r="D194" s="14"/>
      <c r="E194" s="15"/>
      <c r="F194" s="16"/>
      <c r="K194" s="22"/>
      <c r="O194" s="22"/>
      <c r="S194" s="22"/>
      <c r="W194" s="22"/>
      <c r="AA194" s="20"/>
      <c r="AE194" s="22"/>
      <c r="AI194" s="22"/>
      <c r="AM194" s="22"/>
      <c r="AQ194" s="22"/>
      <c r="AU194" s="22"/>
      <c r="AY194" s="22"/>
      <c r="BC194" s="22"/>
      <c r="BG194" s="22"/>
      <c r="BK194" s="22"/>
      <c r="BO194" s="22"/>
      <c r="BS194" s="22"/>
      <c r="BW194" s="22"/>
      <c r="CA194" s="22"/>
      <c r="CE194" s="22"/>
      <c r="CI194" s="22"/>
      <c r="CM194" s="22"/>
      <c r="CQ194" s="22"/>
      <c r="CU194" s="22"/>
      <c r="CY194" s="22"/>
      <c r="DC194" s="22"/>
      <c r="DG194" s="22"/>
      <c r="DK194" s="22"/>
      <c r="DO194" s="22"/>
      <c r="DS194" s="22"/>
      <c r="DW194" s="22"/>
      <c r="EA194" s="22"/>
      <c r="EE194" s="22"/>
      <c r="EI194" s="22"/>
      <c r="EM194" s="22"/>
      <c r="EQ194" s="22"/>
      <c r="EU194" s="22"/>
      <c r="EY194" s="22"/>
      <c r="FC194" s="22"/>
      <c r="FG194" s="22"/>
      <c r="FK194" s="22"/>
      <c r="FO194" s="22"/>
      <c r="FS194" s="22"/>
      <c r="FW194" s="22"/>
      <c r="GA194" s="22"/>
      <c r="GE194" s="22"/>
      <c r="GI194" s="22"/>
      <c r="GM194" s="22"/>
      <c r="GQ194" s="22"/>
      <c r="GU194" s="22"/>
      <c r="GY194" s="22"/>
      <c r="HC194" s="22"/>
      <c r="HG194" s="22"/>
      <c r="HK194" s="22"/>
      <c r="HO194" s="22"/>
      <c r="HS194" s="22"/>
      <c r="HW194" s="22"/>
      <c r="IA194" s="22"/>
      <c r="IE194" s="22"/>
      <c r="II194" s="22"/>
      <c r="IM194" s="22"/>
      <c r="IQ194" s="22"/>
      <c r="IU194" s="22"/>
    </row>
    <row r="195" s="4" customFormat="true" ht="14.65" hidden="false" customHeight="true" outlineLevel="0" collapsed="false">
      <c r="A195" s="0"/>
      <c r="B195" s="14"/>
      <c r="C195" s="14"/>
      <c r="D195" s="14"/>
      <c r="E195" s="15"/>
      <c r="F195" s="16"/>
      <c r="K195" s="22"/>
      <c r="O195" s="22"/>
      <c r="S195" s="22"/>
      <c r="W195" s="22"/>
      <c r="AA195" s="20"/>
      <c r="AE195" s="22"/>
      <c r="AI195" s="22"/>
      <c r="AM195" s="22"/>
      <c r="AQ195" s="22"/>
      <c r="AU195" s="22"/>
      <c r="AY195" s="22"/>
      <c r="BC195" s="22"/>
      <c r="BG195" s="22"/>
      <c r="BK195" s="22"/>
      <c r="BO195" s="22"/>
      <c r="BS195" s="22"/>
      <c r="BW195" s="22"/>
      <c r="CA195" s="22"/>
      <c r="CE195" s="22"/>
      <c r="CI195" s="22"/>
      <c r="CM195" s="22"/>
      <c r="CQ195" s="22"/>
      <c r="CU195" s="22"/>
      <c r="CY195" s="22"/>
      <c r="DC195" s="22"/>
      <c r="DG195" s="22"/>
      <c r="DK195" s="22"/>
      <c r="DO195" s="22"/>
      <c r="DS195" s="22"/>
      <c r="DW195" s="22"/>
      <c r="EA195" s="22"/>
      <c r="EE195" s="22"/>
      <c r="EI195" s="22"/>
      <c r="EM195" s="22"/>
      <c r="EQ195" s="22"/>
      <c r="EU195" s="22"/>
      <c r="EY195" s="22"/>
      <c r="FC195" s="22"/>
      <c r="FG195" s="22"/>
      <c r="FK195" s="22"/>
      <c r="FO195" s="22"/>
      <c r="FS195" s="22"/>
      <c r="FW195" s="22"/>
      <c r="GA195" s="22"/>
      <c r="GE195" s="22"/>
      <c r="GI195" s="22"/>
      <c r="GM195" s="22"/>
      <c r="GQ195" s="22"/>
      <c r="GU195" s="22"/>
      <c r="GY195" s="22"/>
      <c r="HC195" s="22"/>
      <c r="HG195" s="22"/>
      <c r="HK195" s="22"/>
      <c r="HO195" s="22"/>
      <c r="HS195" s="22"/>
      <c r="HW195" s="22"/>
      <c r="IA195" s="22"/>
      <c r="IE195" s="22"/>
      <c r="II195" s="22"/>
      <c r="IM195" s="22"/>
      <c r="IQ195" s="22"/>
      <c r="IU195" s="22"/>
    </row>
    <row r="196" s="4" customFormat="true" ht="14.65" hidden="false" customHeight="true" outlineLevel="0" collapsed="false">
      <c r="A196" s="0"/>
      <c r="B196" s="14"/>
      <c r="C196" s="14"/>
      <c r="D196" s="14"/>
      <c r="E196" s="15"/>
      <c r="F196" s="16"/>
      <c r="K196" s="22"/>
      <c r="O196" s="22"/>
      <c r="S196" s="22"/>
      <c r="W196" s="22"/>
      <c r="AA196" s="20"/>
      <c r="AE196" s="22"/>
      <c r="AI196" s="22"/>
      <c r="AM196" s="22"/>
      <c r="AQ196" s="22"/>
      <c r="AU196" s="22"/>
      <c r="AY196" s="22"/>
      <c r="BC196" s="22"/>
      <c r="BG196" s="22"/>
      <c r="BK196" s="22"/>
      <c r="BO196" s="22"/>
      <c r="BS196" s="22"/>
      <c r="BW196" s="22"/>
      <c r="CA196" s="22"/>
      <c r="CE196" s="22"/>
      <c r="CI196" s="22"/>
      <c r="CM196" s="22"/>
      <c r="CQ196" s="22"/>
      <c r="CU196" s="22"/>
      <c r="CY196" s="22"/>
      <c r="DC196" s="22"/>
      <c r="DG196" s="22"/>
      <c r="DK196" s="22"/>
      <c r="DO196" s="22"/>
      <c r="DS196" s="22"/>
      <c r="DW196" s="22"/>
      <c r="EA196" s="22"/>
      <c r="EE196" s="22"/>
      <c r="EI196" s="22"/>
      <c r="EM196" s="22"/>
      <c r="EQ196" s="22"/>
      <c r="EU196" s="22"/>
      <c r="EY196" s="22"/>
      <c r="FC196" s="22"/>
      <c r="FG196" s="22"/>
      <c r="FK196" s="22"/>
      <c r="FO196" s="22"/>
      <c r="FS196" s="22"/>
      <c r="FW196" s="22"/>
      <c r="GA196" s="22"/>
      <c r="GE196" s="22"/>
      <c r="GI196" s="22"/>
      <c r="GM196" s="22"/>
      <c r="GQ196" s="22"/>
      <c r="GU196" s="22"/>
      <c r="GY196" s="22"/>
      <c r="HC196" s="22"/>
      <c r="HG196" s="22"/>
      <c r="HK196" s="22"/>
      <c r="HO196" s="22"/>
      <c r="HS196" s="22"/>
      <c r="HW196" s="22"/>
      <c r="IA196" s="22"/>
      <c r="IE196" s="22"/>
      <c r="II196" s="22"/>
      <c r="IM196" s="22"/>
      <c r="IQ196" s="22"/>
      <c r="IU196" s="22"/>
    </row>
    <row r="197" s="4" customFormat="true" ht="14.65" hidden="false" customHeight="true" outlineLevel="0" collapsed="false">
      <c r="A197" s="0"/>
      <c r="B197" s="14"/>
      <c r="C197" s="14"/>
      <c r="D197" s="14"/>
      <c r="E197" s="15"/>
      <c r="F197" s="16"/>
      <c r="K197" s="22"/>
      <c r="O197" s="22"/>
      <c r="S197" s="22"/>
      <c r="W197" s="22"/>
      <c r="AA197" s="20"/>
      <c r="AE197" s="22"/>
      <c r="AI197" s="22"/>
      <c r="AM197" s="22"/>
      <c r="AQ197" s="22"/>
      <c r="AU197" s="22"/>
      <c r="AY197" s="22"/>
      <c r="BC197" s="22"/>
      <c r="BG197" s="22"/>
      <c r="BK197" s="22"/>
      <c r="BO197" s="22"/>
      <c r="BS197" s="22"/>
      <c r="BW197" s="22"/>
      <c r="CA197" s="22"/>
      <c r="CE197" s="22"/>
      <c r="CI197" s="22"/>
      <c r="CM197" s="22"/>
      <c r="CQ197" s="22"/>
      <c r="CU197" s="22"/>
      <c r="CY197" s="22"/>
      <c r="DC197" s="22"/>
      <c r="DG197" s="22"/>
      <c r="DK197" s="22"/>
      <c r="DO197" s="22"/>
      <c r="DS197" s="22"/>
      <c r="DW197" s="22"/>
      <c r="EA197" s="22"/>
      <c r="EE197" s="22"/>
      <c r="EI197" s="22"/>
      <c r="EM197" s="22"/>
      <c r="EQ197" s="22"/>
      <c r="EU197" s="22"/>
      <c r="EY197" s="22"/>
      <c r="FC197" s="22"/>
      <c r="FG197" s="22"/>
      <c r="FK197" s="22"/>
      <c r="FO197" s="22"/>
      <c r="FS197" s="22"/>
      <c r="FW197" s="22"/>
      <c r="GA197" s="22"/>
      <c r="GE197" s="22"/>
      <c r="GI197" s="22"/>
      <c r="GM197" s="22"/>
      <c r="GQ197" s="22"/>
      <c r="GU197" s="22"/>
      <c r="GY197" s="22"/>
      <c r="HC197" s="22"/>
      <c r="HG197" s="22"/>
      <c r="HK197" s="22"/>
      <c r="HO197" s="22"/>
      <c r="HS197" s="22"/>
      <c r="HW197" s="22"/>
      <c r="IA197" s="22"/>
      <c r="IE197" s="22"/>
      <c r="II197" s="22"/>
      <c r="IM197" s="22"/>
      <c r="IQ197" s="22"/>
      <c r="IU197" s="22"/>
    </row>
    <row r="198" s="4" customFormat="true" ht="14.65" hidden="false" customHeight="true" outlineLevel="0" collapsed="false">
      <c r="A198" s="0"/>
      <c r="B198" s="14"/>
      <c r="C198" s="14"/>
      <c r="D198" s="14"/>
      <c r="E198" s="15"/>
      <c r="F198" s="16"/>
      <c r="K198" s="22"/>
      <c r="O198" s="22"/>
      <c r="S198" s="22"/>
      <c r="W198" s="22"/>
      <c r="AA198" s="20"/>
      <c r="AE198" s="22"/>
      <c r="AI198" s="22"/>
      <c r="AM198" s="22"/>
      <c r="AQ198" s="22"/>
      <c r="AU198" s="22"/>
      <c r="AY198" s="22"/>
      <c r="BC198" s="22"/>
      <c r="BG198" s="22"/>
      <c r="BK198" s="22"/>
      <c r="BO198" s="22"/>
      <c r="BS198" s="22"/>
      <c r="BW198" s="22"/>
      <c r="CA198" s="22"/>
      <c r="CE198" s="22"/>
      <c r="CI198" s="22"/>
      <c r="CM198" s="22"/>
      <c r="CQ198" s="22"/>
      <c r="CU198" s="22"/>
      <c r="CY198" s="22"/>
      <c r="DC198" s="22"/>
      <c r="DG198" s="22"/>
      <c r="DK198" s="22"/>
      <c r="DO198" s="22"/>
      <c r="DS198" s="22"/>
      <c r="DW198" s="22"/>
      <c r="EA198" s="22"/>
      <c r="EE198" s="22"/>
      <c r="EI198" s="22"/>
      <c r="EM198" s="22"/>
      <c r="EQ198" s="22"/>
      <c r="EU198" s="22"/>
      <c r="EY198" s="22"/>
      <c r="FC198" s="22"/>
      <c r="FG198" s="22"/>
      <c r="FK198" s="22"/>
      <c r="FO198" s="22"/>
      <c r="FS198" s="22"/>
      <c r="FW198" s="22"/>
      <c r="GA198" s="22"/>
      <c r="GE198" s="22"/>
      <c r="GI198" s="22"/>
      <c r="GM198" s="22"/>
      <c r="GQ198" s="22"/>
      <c r="GU198" s="22"/>
      <c r="GY198" s="22"/>
      <c r="HC198" s="22"/>
      <c r="HG198" s="22"/>
      <c r="HK198" s="22"/>
      <c r="HO198" s="22"/>
      <c r="HS198" s="22"/>
      <c r="HW198" s="22"/>
      <c r="IA198" s="22"/>
      <c r="IE198" s="22"/>
      <c r="II198" s="22"/>
      <c r="IM198" s="22"/>
      <c r="IQ198" s="22"/>
      <c r="IU198" s="22"/>
    </row>
  </sheetData>
  <conditionalFormatting sqref="AE2:IW200 G2:Z200">
    <cfRule type="expression" priority="2" aboveAverage="0" equalAverage="0" bottom="0" percent="0" rank="0" text="" dxfId="57">
      <formula>AND(G2&lt;&gt;"K",G2&lt;&gt;"A",G2&lt;&gt;"T",G2&lt;&gt;"X",NOT(ISBLANK(G2)))</formula>
    </cfRule>
  </conditionalFormatting>
  <conditionalFormatting sqref="AA2:AD200">
    <cfRule type="expression" priority="3" aboveAverage="0" equalAverage="0" bottom="0" percent="0" rank="0" text="" dxfId="58">
      <formula>AND(AA2&lt;&gt;"K",AA2&lt;&gt;"A",AA2&lt;&gt;"T",AA2&lt;&gt;"X",NOT(ISBLANK(AA2)))</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7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8" activeCellId="0" sqref="A18"/>
    </sheetView>
  </sheetViews>
  <sheetFormatPr defaultColWidth="11.53515625" defaultRowHeight="12.75" zeroHeight="false" outlineLevelRow="0" outlineLevelCol="0"/>
  <cols>
    <col collapsed="false" customWidth="true" hidden="false" outlineLevel="0" max="2" min="2" style="0" width="157.55"/>
  </cols>
  <sheetData>
    <row r="1" customFormat="false" ht="14.65" hidden="false" customHeight="false" outlineLevel="0" collapsed="false">
      <c r="A1" s="0" t="s">
        <v>1</v>
      </c>
    </row>
    <row r="2" customFormat="false" ht="25.35" hidden="false" customHeight="false" outlineLevel="0" collapsed="false">
      <c r="A2" s="0" t="s">
        <v>2</v>
      </c>
      <c r="B2" s="25" t="s">
        <v>406</v>
      </c>
    </row>
    <row r="3" customFormat="false" ht="14.65" hidden="false" customHeight="false" outlineLevel="0" collapsed="false">
      <c r="A3" s="0" t="s">
        <v>3</v>
      </c>
    </row>
    <row r="4" customFormat="false" ht="14.65" hidden="false" customHeight="false" outlineLevel="0" collapsed="false">
      <c r="A4" s="0" t="s">
        <v>4</v>
      </c>
    </row>
    <row r="5" customFormat="false" ht="14.65" hidden="false" customHeight="false" outlineLevel="0" collapsed="false">
      <c r="A5" s="0" t="s">
        <v>5</v>
      </c>
    </row>
    <row r="6" customFormat="false" ht="14.65" hidden="false" customHeight="false" outlineLevel="0" collapsed="false">
      <c r="A6" s="0" t="s">
        <v>6</v>
      </c>
    </row>
    <row r="7" customFormat="false" ht="14.65" hidden="false" customHeight="false" outlineLevel="0" collapsed="false">
      <c r="A7" s="0" t="s">
        <v>7</v>
      </c>
    </row>
    <row r="8" customFormat="false" ht="14.65" hidden="false" customHeight="false" outlineLevel="0" collapsed="false">
      <c r="A8" s="0" t="s">
        <v>8</v>
      </c>
      <c r="B8" s="0" t="s">
        <v>407</v>
      </c>
    </row>
    <row r="9" customFormat="false" ht="14.65" hidden="false" customHeight="false" outlineLevel="0" collapsed="false">
      <c r="A9" s="0" t="s">
        <v>9</v>
      </c>
    </row>
    <row r="10" customFormat="false" ht="14.65" hidden="false" customHeight="false" outlineLevel="0" collapsed="false">
      <c r="A10" s="0" t="s">
        <v>10</v>
      </c>
    </row>
    <row r="11" customFormat="false" ht="14.65" hidden="false" customHeight="false" outlineLevel="0" collapsed="false">
      <c r="A11" s="0" t="s">
        <v>11</v>
      </c>
    </row>
    <row r="12" customFormat="false" ht="14.65" hidden="false" customHeight="false" outlineLevel="0" collapsed="false">
      <c r="A12" s="0" t="s">
        <v>12</v>
      </c>
      <c r="B12" s="0" t="s">
        <v>408</v>
      </c>
    </row>
    <row r="13" customFormat="false" ht="14.65" hidden="false" customHeight="false" outlineLevel="0" collapsed="false">
      <c r="A13" s="0" t="s">
        <v>13</v>
      </c>
    </row>
    <row r="14" customFormat="false" ht="14.65" hidden="false" customHeight="false" outlineLevel="0" collapsed="false">
      <c r="A14" s="0" t="s">
        <v>14</v>
      </c>
      <c r="B14" s="0" t="s">
        <v>409</v>
      </c>
    </row>
    <row r="15" customFormat="false" ht="14.65" hidden="false" customHeight="false" outlineLevel="0" collapsed="false">
      <c r="A15" s="0" t="s">
        <v>15</v>
      </c>
      <c r="B15" s="0" t="s">
        <v>410</v>
      </c>
    </row>
    <row r="16" customFormat="false" ht="14.65" hidden="false" customHeight="false" outlineLevel="0" collapsed="false">
      <c r="A16" s="0" t="s">
        <v>16</v>
      </c>
    </row>
    <row r="17" customFormat="false" ht="14.65" hidden="false" customHeight="false" outlineLevel="0" collapsed="false">
      <c r="A17" s="0" t="s">
        <v>17</v>
      </c>
    </row>
    <row r="18" customFormat="false" ht="14.65" hidden="false" customHeight="false" outlineLevel="0" collapsed="false">
      <c r="A18" s="0" t="s">
        <v>18</v>
      </c>
    </row>
    <row r="19" customFormat="false" ht="14.65" hidden="false" customHeight="false" outlineLevel="0" collapsed="false">
      <c r="A19" s="0" t="s">
        <v>19</v>
      </c>
    </row>
    <row r="20" customFormat="false" ht="14.65" hidden="false" customHeight="false" outlineLevel="0" collapsed="false">
      <c r="A20" s="0" t="s">
        <v>20</v>
      </c>
    </row>
    <row r="21" customFormat="false" ht="14.65" hidden="false" customHeight="false" outlineLevel="0" collapsed="false">
      <c r="A21" s="0" t="s">
        <v>21</v>
      </c>
    </row>
    <row r="22" customFormat="false" ht="14.65" hidden="false" customHeight="false" outlineLevel="0" collapsed="false">
      <c r="A22" s="0" t="s">
        <v>22</v>
      </c>
    </row>
    <row r="23" customFormat="false" ht="14.65" hidden="false" customHeight="false" outlineLevel="0" collapsed="false">
      <c r="A23" s="0" t="s">
        <v>23</v>
      </c>
    </row>
    <row r="24" customFormat="false" ht="14.65" hidden="false" customHeight="false" outlineLevel="0" collapsed="false">
      <c r="A24" s="0" t="s">
        <v>24</v>
      </c>
    </row>
    <row r="25" customFormat="false" ht="14.65" hidden="false" customHeight="false" outlineLevel="0" collapsed="false">
      <c r="A25" s="0" t="s">
        <v>25</v>
      </c>
    </row>
    <row r="26" customFormat="false" ht="14.65" hidden="false" customHeight="false" outlineLevel="0" collapsed="false">
      <c r="A26" s="0" t="s">
        <v>26</v>
      </c>
    </row>
    <row r="27" customFormat="false" ht="14.65" hidden="false" customHeight="false" outlineLevel="0" collapsed="false">
      <c r="A27" s="0" t="s">
        <v>27</v>
      </c>
    </row>
    <row r="28" customFormat="false" ht="14.65" hidden="false" customHeight="false" outlineLevel="0" collapsed="false">
      <c r="A28" s="0" t="s">
        <v>28</v>
      </c>
    </row>
    <row r="29" customFormat="false" ht="14.65" hidden="false" customHeight="false" outlineLevel="0" collapsed="false">
      <c r="A29" s="0" t="s">
        <v>29</v>
      </c>
    </row>
    <row r="30" customFormat="false" ht="14.65" hidden="false" customHeight="false" outlineLevel="0" collapsed="false">
      <c r="A30" s="0" t="s">
        <v>30</v>
      </c>
    </row>
    <row r="31" customFormat="false" ht="14.65" hidden="false" customHeight="false" outlineLevel="0" collapsed="false">
      <c r="A31" s="0" t="s">
        <v>31</v>
      </c>
    </row>
    <row r="32" customFormat="false" ht="14.65" hidden="false" customHeight="false" outlineLevel="0" collapsed="false">
      <c r="A32" s="0" t="s">
        <v>32</v>
      </c>
    </row>
    <row r="33" customFormat="false" ht="14.65" hidden="false" customHeight="false" outlineLevel="0" collapsed="false">
      <c r="A33" s="0" t="s">
        <v>33</v>
      </c>
    </row>
    <row r="34" customFormat="false" ht="14.65" hidden="false" customHeight="false" outlineLevel="0" collapsed="false">
      <c r="A34" s="0" t="s">
        <v>34</v>
      </c>
    </row>
    <row r="35" customFormat="false" ht="14.65" hidden="false" customHeight="false" outlineLevel="0" collapsed="false">
      <c r="A35" s="0" t="s">
        <v>35</v>
      </c>
    </row>
    <row r="36" customFormat="false" ht="14.65" hidden="false" customHeight="false" outlineLevel="0" collapsed="false">
      <c r="A36" s="0" t="s">
        <v>36</v>
      </c>
    </row>
    <row r="37" customFormat="false" ht="14.65" hidden="false" customHeight="false" outlineLevel="0" collapsed="false">
      <c r="A37" s="0" t="s">
        <v>37</v>
      </c>
    </row>
    <row r="38" customFormat="false" ht="14.65" hidden="false" customHeight="false" outlineLevel="0" collapsed="false">
      <c r="A38" s="0" t="s">
        <v>38</v>
      </c>
    </row>
    <row r="39" customFormat="false" ht="14.65" hidden="false" customHeight="false" outlineLevel="0" collapsed="false">
      <c r="A39" s="0" t="s">
        <v>39</v>
      </c>
    </row>
    <row r="40" customFormat="false" ht="14.65" hidden="false" customHeight="false" outlineLevel="0" collapsed="false">
      <c r="A40" s="0" t="s">
        <v>40</v>
      </c>
    </row>
    <row r="41" customFormat="false" ht="14.65" hidden="false" customHeight="false" outlineLevel="0" collapsed="false">
      <c r="A41" s="0" t="s">
        <v>41</v>
      </c>
    </row>
    <row r="42" customFormat="false" ht="14.65" hidden="false" customHeight="false" outlineLevel="0" collapsed="false">
      <c r="A42" s="0" t="s">
        <v>42</v>
      </c>
    </row>
    <row r="43" customFormat="false" ht="14.65" hidden="false" customHeight="false" outlineLevel="0" collapsed="false">
      <c r="A43" s="0" t="s">
        <v>43</v>
      </c>
    </row>
    <row r="44" customFormat="false" ht="14.65" hidden="false" customHeight="false" outlineLevel="0" collapsed="false">
      <c r="A44" s="0" t="s">
        <v>44</v>
      </c>
    </row>
    <row r="45" customFormat="false" ht="14.65" hidden="false" customHeight="false" outlineLevel="0" collapsed="false">
      <c r="A45" s="0" t="s">
        <v>45</v>
      </c>
    </row>
    <row r="46" customFormat="false" ht="14.65" hidden="false" customHeight="false" outlineLevel="0" collapsed="false">
      <c r="A46" s="0" t="s">
        <v>46</v>
      </c>
    </row>
    <row r="47" customFormat="false" ht="14.65" hidden="false" customHeight="false" outlineLevel="0" collapsed="false">
      <c r="A47" s="0" t="s">
        <v>47</v>
      </c>
    </row>
    <row r="48" customFormat="false" ht="14.65" hidden="false" customHeight="false" outlineLevel="0" collapsed="false">
      <c r="A48" s="0" t="s">
        <v>48</v>
      </c>
    </row>
    <row r="49" customFormat="false" ht="14.65" hidden="false" customHeight="false" outlineLevel="0" collapsed="false">
      <c r="A49" s="0" t="s">
        <v>49</v>
      </c>
    </row>
    <row r="50" customFormat="false" ht="14.65" hidden="false" customHeight="false" outlineLevel="0" collapsed="false">
      <c r="A50" s="0" t="s">
        <v>50</v>
      </c>
    </row>
    <row r="51" customFormat="false" ht="14.65" hidden="false" customHeight="false" outlineLevel="0" collapsed="false">
      <c r="A51" s="0" t="s">
        <v>51</v>
      </c>
    </row>
    <row r="52" customFormat="false" ht="14.65" hidden="false" customHeight="false" outlineLevel="0" collapsed="false">
      <c r="A52" s="0" t="s">
        <v>52</v>
      </c>
    </row>
    <row r="53" customFormat="false" ht="14.65" hidden="false" customHeight="false" outlineLevel="0" collapsed="false">
      <c r="A53" s="0" t="s">
        <v>53</v>
      </c>
    </row>
    <row r="54" customFormat="false" ht="14.65" hidden="false" customHeight="false" outlineLevel="0" collapsed="false">
      <c r="A54" s="0" t="s">
        <v>54</v>
      </c>
    </row>
    <row r="55" customFormat="false" ht="14.65" hidden="false" customHeight="false" outlineLevel="0" collapsed="false">
      <c r="A55" s="0" t="s">
        <v>55</v>
      </c>
    </row>
    <row r="56" customFormat="false" ht="14.65" hidden="false" customHeight="false" outlineLevel="0" collapsed="false">
      <c r="A56" s="0" t="s">
        <v>56</v>
      </c>
    </row>
    <row r="57" customFormat="false" ht="14.65" hidden="false" customHeight="false" outlineLevel="0" collapsed="false">
      <c r="A57" s="0" t="s">
        <v>57</v>
      </c>
    </row>
    <row r="58" customFormat="false" ht="14.65" hidden="false" customHeight="false" outlineLevel="0" collapsed="false">
      <c r="A58" s="0" t="s">
        <v>58</v>
      </c>
    </row>
    <row r="59" customFormat="false" ht="14.65" hidden="false" customHeight="false" outlineLevel="0" collapsed="false">
      <c r="A59" s="0" t="s">
        <v>59</v>
      </c>
    </row>
    <row r="60" customFormat="false" ht="14.65" hidden="false" customHeight="false" outlineLevel="0" collapsed="false">
      <c r="A60" s="0" t="s">
        <v>60</v>
      </c>
    </row>
    <row r="61" customFormat="false" ht="14.65" hidden="false" customHeight="false" outlineLevel="0" collapsed="false">
      <c r="A61" s="0" t="s">
        <v>61</v>
      </c>
    </row>
    <row r="62" customFormat="false" ht="14.65" hidden="false" customHeight="false" outlineLevel="0" collapsed="false">
      <c r="A62" s="0" t="s">
        <v>62</v>
      </c>
    </row>
    <row r="63" customFormat="false" ht="14.65" hidden="false" customHeight="false" outlineLevel="0" collapsed="false">
      <c r="A63" s="0" t="s">
        <v>63</v>
      </c>
    </row>
    <row r="64" customFormat="false" ht="14.65" hidden="false" customHeight="false" outlineLevel="0" collapsed="false">
      <c r="A64" s="0" t="s">
        <v>64</v>
      </c>
    </row>
    <row r="65" customFormat="false" ht="14.65" hidden="false" customHeight="false" outlineLevel="0" collapsed="false">
      <c r="A65" s="0" t="s">
        <v>65</v>
      </c>
    </row>
    <row r="66" customFormat="false" ht="14.65" hidden="false" customHeight="false" outlineLevel="0" collapsed="false">
      <c r="A66" s="0" t="s">
        <v>66</v>
      </c>
    </row>
    <row r="67" customFormat="false" ht="14.65" hidden="false" customHeight="false" outlineLevel="0" collapsed="false">
      <c r="A67" s="0" t="s">
        <v>67</v>
      </c>
    </row>
    <row r="68" customFormat="false" ht="14.65" hidden="false" customHeight="false" outlineLevel="0" collapsed="false">
      <c r="A68" s="0" t="s">
        <v>68</v>
      </c>
    </row>
    <row r="69" customFormat="false" ht="14.65" hidden="false" customHeight="false" outlineLevel="0" collapsed="false">
      <c r="A69" s="0" t="s">
        <v>69</v>
      </c>
    </row>
    <row r="70" customFormat="false" ht="14.65" hidden="false" customHeight="false" outlineLevel="0" collapsed="false">
      <c r="A70" s="0" t="s">
        <v>70</v>
      </c>
    </row>
  </sheetData>
  <printOptions headings="false" gridLines="false" gridLinesSet="true" horizontalCentered="false" verticalCentered="false"/>
  <pageMargins left="0.7875" right="0.7875" top="1.05277777777778" bottom="1.05277777777778" header="0.7875" footer="0.7875"/>
  <pageSetup paperSize="8" scale="100" fitToWidth="1" fitToHeight="1" pageOrder="downThenOver" orientation="landscape"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18" activeCellId="0" sqref="B18"/>
    </sheetView>
  </sheetViews>
  <sheetFormatPr defaultColWidth="11.53515625" defaultRowHeight="12.75" zeroHeight="false" outlineLevelRow="0" outlineLevelCol="0"/>
  <cols>
    <col collapsed="false" customWidth="true" hidden="false" outlineLevel="0" max="1" min="1" style="0" width="33.2"/>
    <col collapsed="false" customWidth="true" hidden="false" outlineLevel="0" max="2" min="2" style="0" width="12.64"/>
    <col collapsed="false" customWidth="true" hidden="false" outlineLevel="0" max="3" min="3" style="0" width="14.35"/>
    <col collapsed="false" customWidth="true" hidden="false" outlineLevel="0" max="5" min="5" style="0" width="41.47"/>
  </cols>
  <sheetData>
    <row r="1" customFormat="false" ht="12.75" hidden="false" customHeight="true" outlineLevel="0" collapsed="false">
      <c r="A1" s="0" t="s">
        <v>382</v>
      </c>
      <c r="B1" s="0" t="s">
        <v>383</v>
      </c>
      <c r="C1" s="0" t="s">
        <v>384</v>
      </c>
      <c r="E1" s="0" t="s">
        <v>411</v>
      </c>
    </row>
    <row r="2" customFormat="false" ht="12.75" hidden="false" customHeight="true" outlineLevel="0" collapsed="false">
      <c r="A2" s="0" t="s">
        <v>1</v>
      </c>
      <c r="B2" s="0" t="n">
        <v>1</v>
      </c>
      <c r="D2" s="11" t="str">
        <f aca="false">IF(AND(SUM(B2:C2)&lt;&gt;1,OR(B2&lt;&gt;"",C2&lt;&gt;"")),"Nur eine Auswahl möglich,","")</f>
        <v/>
      </c>
      <c r="E2" s="0" t="n">
        <v>3</v>
      </c>
    </row>
    <row r="3" customFormat="false" ht="12.75" hidden="false" customHeight="true" outlineLevel="0" collapsed="false">
      <c r="A3" s="0" t="s">
        <v>2</v>
      </c>
    </row>
    <row r="4" customFormat="false" ht="12.75" hidden="false" customHeight="true" outlineLevel="0" collapsed="false">
      <c r="A4" s="0" t="s">
        <v>3</v>
      </c>
    </row>
    <row r="5" customFormat="false" ht="12.75" hidden="false" customHeight="true" outlineLevel="0" collapsed="false">
      <c r="A5" s="0" t="s">
        <v>4</v>
      </c>
    </row>
    <row r="6" customFormat="false" ht="12.75" hidden="false" customHeight="true" outlineLevel="0" collapsed="false">
      <c r="A6" s="0" t="s">
        <v>5</v>
      </c>
    </row>
    <row r="7" customFormat="false" ht="12.75" hidden="false" customHeight="true" outlineLevel="0" collapsed="false">
      <c r="A7" s="0" t="s">
        <v>6</v>
      </c>
    </row>
    <row r="8" customFormat="false" ht="12.75" hidden="false" customHeight="true" outlineLevel="0" collapsed="false">
      <c r="A8" s="0" t="s">
        <v>7</v>
      </c>
    </row>
    <row r="9" customFormat="false" ht="12.75" hidden="false" customHeight="true" outlineLevel="0" collapsed="false">
      <c r="A9" s="0" t="s">
        <v>8</v>
      </c>
      <c r="C9" s="0" t="n">
        <v>1</v>
      </c>
    </row>
    <row r="10" customFormat="false" ht="12.75" hidden="false" customHeight="true" outlineLevel="0" collapsed="false">
      <c r="A10" s="0" t="s">
        <v>9</v>
      </c>
    </row>
    <row r="11" customFormat="false" ht="12.75" hidden="false" customHeight="true" outlineLevel="0" collapsed="false">
      <c r="A11" s="0" t="s">
        <v>10</v>
      </c>
    </row>
    <row r="12" customFormat="false" ht="12.75" hidden="false" customHeight="true" outlineLevel="0" collapsed="false">
      <c r="A12" s="0" t="s">
        <v>11</v>
      </c>
      <c r="C12" s="0" t="n">
        <v>1</v>
      </c>
    </row>
    <row r="13" customFormat="false" ht="12.75" hidden="false" customHeight="true" outlineLevel="0" collapsed="false">
      <c r="A13" s="0" t="s">
        <v>12</v>
      </c>
    </row>
    <row r="14" customFormat="false" ht="12.75" hidden="false" customHeight="true" outlineLevel="0" collapsed="false">
      <c r="A14" s="0" t="s">
        <v>13</v>
      </c>
    </row>
    <row r="15" customFormat="false" ht="12.75" hidden="false" customHeight="true" outlineLevel="0" collapsed="false">
      <c r="A15" s="0" t="s">
        <v>14</v>
      </c>
    </row>
    <row r="16" customFormat="false" ht="12.75" hidden="false" customHeight="true" outlineLevel="0" collapsed="false">
      <c r="A16" s="0" t="s">
        <v>15</v>
      </c>
    </row>
    <row r="17" customFormat="false" ht="12.75" hidden="false" customHeight="true" outlineLevel="0" collapsed="false">
      <c r="A17" s="0" t="s">
        <v>16</v>
      </c>
    </row>
    <row r="18" customFormat="false" ht="12.75" hidden="false" customHeight="true" outlineLevel="0" collapsed="false">
      <c r="A18" s="0" t="s">
        <v>17</v>
      </c>
    </row>
    <row r="19" customFormat="false" ht="12.75" hidden="false" customHeight="true" outlineLevel="0" collapsed="false">
      <c r="A19" s="0" t="s">
        <v>18</v>
      </c>
    </row>
    <row r="20" customFormat="false" ht="12.75" hidden="false" customHeight="true" outlineLevel="0" collapsed="false">
      <c r="A20" s="0" t="s">
        <v>19</v>
      </c>
    </row>
    <row r="21" customFormat="false" ht="12.75" hidden="false" customHeight="true" outlineLevel="0" collapsed="false">
      <c r="A21" s="0" t="s">
        <v>20</v>
      </c>
    </row>
    <row r="22" customFormat="false" ht="12.75" hidden="false" customHeight="true" outlineLevel="0" collapsed="false">
      <c r="A22" s="0" t="s">
        <v>21</v>
      </c>
    </row>
    <row r="23" customFormat="false" ht="12.75" hidden="false" customHeight="true" outlineLevel="0" collapsed="false">
      <c r="A23" s="0" t="s">
        <v>22</v>
      </c>
    </row>
    <row r="24" customFormat="false" ht="12.75" hidden="false" customHeight="true" outlineLevel="0" collapsed="false">
      <c r="A24" s="0" t="s">
        <v>23</v>
      </c>
    </row>
    <row r="25" customFormat="false" ht="12.75" hidden="false" customHeight="true" outlineLevel="0" collapsed="false">
      <c r="A25" s="0" t="s">
        <v>24</v>
      </c>
    </row>
    <row r="26" customFormat="false" ht="12.75" hidden="false" customHeight="true" outlineLevel="0" collapsed="false">
      <c r="A26" s="0" t="s">
        <v>25</v>
      </c>
    </row>
    <row r="27" customFormat="false" ht="12.75" hidden="false" customHeight="true" outlineLevel="0" collapsed="false">
      <c r="A27" s="0" t="s">
        <v>26</v>
      </c>
    </row>
    <row r="28" customFormat="false" ht="12.75" hidden="false" customHeight="true" outlineLevel="0" collapsed="false">
      <c r="A28" s="0" t="s">
        <v>27</v>
      </c>
    </row>
    <row r="29" customFormat="false" ht="12.75" hidden="false" customHeight="true" outlineLevel="0" collapsed="false">
      <c r="A29" s="0" t="s">
        <v>28</v>
      </c>
    </row>
    <row r="30" customFormat="false" ht="12.75" hidden="false" customHeight="true" outlineLevel="0" collapsed="false">
      <c r="A30" s="0" t="s">
        <v>29</v>
      </c>
    </row>
    <row r="31" customFormat="false" ht="12.75" hidden="false" customHeight="true" outlineLevel="0" collapsed="false">
      <c r="A31" s="0" t="s">
        <v>30</v>
      </c>
    </row>
    <row r="32" customFormat="false" ht="12.75" hidden="false" customHeight="true" outlineLevel="0" collapsed="false">
      <c r="A32" s="0" t="s">
        <v>31</v>
      </c>
    </row>
    <row r="33" customFormat="false" ht="12.75" hidden="false" customHeight="true" outlineLevel="0" collapsed="false">
      <c r="A33" s="0" t="s">
        <v>32</v>
      </c>
    </row>
    <row r="34" customFormat="false" ht="12.75" hidden="false" customHeight="true" outlineLevel="0" collapsed="false">
      <c r="A34" s="0" t="s">
        <v>33</v>
      </c>
    </row>
    <row r="35" customFormat="false" ht="12.75" hidden="false" customHeight="true" outlineLevel="0" collapsed="false">
      <c r="A35" s="0" t="s">
        <v>34</v>
      </c>
    </row>
    <row r="36" customFormat="false" ht="12.75" hidden="false" customHeight="true" outlineLevel="0" collapsed="false">
      <c r="A36" s="0" t="s">
        <v>35</v>
      </c>
    </row>
    <row r="37" customFormat="false" ht="12.75" hidden="false" customHeight="true" outlineLevel="0" collapsed="false">
      <c r="A37" s="0" t="s">
        <v>36</v>
      </c>
    </row>
    <row r="38" customFormat="false" ht="12.75" hidden="false" customHeight="true" outlineLevel="0" collapsed="false">
      <c r="A38" s="0" t="s">
        <v>37</v>
      </c>
    </row>
    <row r="39" customFormat="false" ht="12.75" hidden="false" customHeight="true" outlineLevel="0" collapsed="false">
      <c r="A39" s="0" t="s">
        <v>38</v>
      </c>
    </row>
    <row r="40" customFormat="false" ht="12.75" hidden="false" customHeight="true" outlineLevel="0" collapsed="false">
      <c r="A40" s="0" t="s">
        <v>39</v>
      </c>
    </row>
    <row r="41" customFormat="false" ht="12.75" hidden="false" customHeight="true" outlineLevel="0" collapsed="false">
      <c r="A41" s="0" t="s">
        <v>40</v>
      </c>
    </row>
    <row r="42" customFormat="false" ht="12.75" hidden="false" customHeight="true" outlineLevel="0" collapsed="false">
      <c r="A42" s="0" t="s">
        <v>41</v>
      </c>
    </row>
    <row r="43" customFormat="false" ht="12.75" hidden="false" customHeight="true" outlineLevel="0" collapsed="false">
      <c r="A43" s="0" t="s">
        <v>42</v>
      </c>
    </row>
    <row r="44" customFormat="false" ht="12.75" hidden="false" customHeight="true" outlineLevel="0" collapsed="false">
      <c r="A44" s="0" t="s">
        <v>43</v>
      </c>
    </row>
    <row r="45" customFormat="false" ht="12.75" hidden="false" customHeight="true" outlineLevel="0" collapsed="false">
      <c r="A45" s="0" t="s">
        <v>44</v>
      </c>
    </row>
    <row r="46" customFormat="false" ht="12.75" hidden="false" customHeight="true" outlineLevel="0" collapsed="false">
      <c r="A46" s="0" t="s">
        <v>45</v>
      </c>
    </row>
    <row r="47" customFormat="false" ht="12.75" hidden="false" customHeight="true" outlineLevel="0" collapsed="false">
      <c r="A47" s="0" t="s">
        <v>46</v>
      </c>
    </row>
    <row r="48" customFormat="false" ht="12.75" hidden="false" customHeight="true" outlineLevel="0" collapsed="false">
      <c r="A48" s="0" t="s">
        <v>47</v>
      </c>
    </row>
    <row r="49" customFormat="false" ht="12.75" hidden="false" customHeight="true" outlineLevel="0" collapsed="false">
      <c r="A49" s="0" t="s">
        <v>48</v>
      </c>
    </row>
    <row r="50" customFormat="false" ht="12.75" hidden="false" customHeight="true" outlineLevel="0" collapsed="false">
      <c r="A50" s="0" t="s">
        <v>49</v>
      </c>
    </row>
    <row r="51" customFormat="false" ht="12.75" hidden="false" customHeight="true" outlineLevel="0" collapsed="false">
      <c r="A51" s="0" t="s">
        <v>50</v>
      </c>
    </row>
    <row r="52" customFormat="false" ht="12.75" hidden="false" customHeight="true" outlineLevel="0" collapsed="false">
      <c r="A52" s="0" t="s">
        <v>51</v>
      </c>
    </row>
    <row r="53" customFormat="false" ht="12.75" hidden="false" customHeight="true" outlineLevel="0" collapsed="false">
      <c r="A53" s="0" t="s">
        <v>52</v>
      </c>
    </row>
    <row r="54" customFormat="false" ht="12.75" hidden="false" customHeight="true" outlineLevel="0" collapsed="false">
      <c r="A54" s="0" t="s">
        <v>53</v>
      </c>
    </row>
    <row r="55" customFormat="false" ht="12.75" hidden="false" customHeight="true" outlineLevel="0" collapsed="false">
      <c r="A55" s="0" t="s">
        <v>54</v>
      </c>
    </row>
    <row r="56" customFormat="false" ht="12.75" hidden="false" customHeight="true" outlineLevel="0" collapsed="false">
      <c r="A56" s="0" t="s">
        <v>55</v>
      </c>
    </row>
    <row r="57" customFormat="false" ht="12.75" hidden="false" customHeight="true" outlineLevel="0" collapsed="false">
      <c r="A57" s="0" t="s">
        <v>56</v>
      </c>
    </row>
    <row r="58" customFormat="false" ht="12.75" hidden="false" customHeight="true" outlineLevel="0" collapsed="false">
      <c r="A58" s="0" t="s">
        <v>57</v>
      </c>
    </row>
    <row r="59" customFormat="false" ht="12.75" hidden="false" customHeight="true" outlineLevel="0" collapsed="false">
      <c r="A59" s="0" t="s">
        <v>58</v>
      </c>
    </row>
    <row r="60" customFormat="false" ht="12.75" hidden="false" customHeight="true" outlineLevel="0" collapsed="false">
      <c r="A60" s="0" t="s">
        <v>59</v>
      </c>
    </row>
    <row r="61" customFormat="false" ht="12.75" hidden="false" customHeight="true" outlineLevel="0" collapsed="false">
      <c r="A61" s="0" t="s">
        <v>60</v>
      </c>
    </row>
    <row r="62" customFormat="false" ht="12.75" hidden="false" customHeight="true" outlineLevel="0" collapsed="false">
      <c r="A62" s="0" t="s">
        <v>61</v>
      </c>
    </row>
    <row r="63" customFormat="false" ht="12.75" hidden="false" customHeight="true" outlineLevel="0" collapsed="false">
      <c r="A63" s="0" t="s">
        <v>62</v>
      </c>
    </row>
    <row r="64" customFormat="false" ht="12.75" hidden="false" customHeight="true" outlineLevel="0" collapsed="false">
      <c r="A64" s="0" t="s">
        <v>63</v>
      </c>
    </row>
    <row r="65" customFormat="false" ht="12.75" hidden="false" customHeight="true" outlineLevel="0" collapsed="false">
      <c r="A65" s="0" t="s">
        <v>64</v>
      </c>
    </row>
    <row r="66" customFormat="false" ht="12.75" hidden="false" customHeight="true" outlineLevel="0" collapsed="false">
      <c r="A66" s="0" t="s">
        <v>65</v>
      </c>
    </row>
    <row r="67" customFormat="false" ht="12.75" hidden="false" customHeight="true" outlineLevel="0" collapsed="false">
      <c r="A67" s="0" t="s">
        <v>66</v>
      </c>
    </row>
    <row r="68" customFormat="false" ht="12.75" hidden="false" customHeight="true" outlineLevel="0" collapsed="false">
      <c r="A68" s="0" t="s">
        <v>67</v>
      </c>
    </row>
    <row r="69" customFormat="false" ht="12.75" hidden="false" customHeight="true" outlineLevel="0" collapsed="false">
      <c r="A69" s="0" t="s">
        <v>68</v>
      </c>
    </row>
    <row r="70" customFormat="false" ht="12.75" hidden="false" customHeight="true" outlineLevel="0" collapsed="false">
      <c r="A70" s="0" t="s">
        <v>69</v>
      </c>
    </row>
    <row r="71" customFormat="false" ht="12.75" hidden="false" customHeight="true" outlineLevel="0" collapsed="false">
      <c r="A71" s="0" t="s">
        <v>70</v>
      </c>
    </row>
  </sheetData>
  <conditionalFormatting sqref="B2:C100">
    <cfRule type="expression" priority="2" aboveAverage="0" equalAverage="0" bottom="0" percent="0" rank="0" text="" dxfId="59">
      <formula>AND(B2&lt;&gt;1,NOT(ISBLANK(B2)))</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17" activeCellId="0" sqref="B17"/>
    </sheetView>
  </sheetViews>
  <sheetFormatPr defaultColWidth="11.53515625" defaultRowHeight="12.75" zeroHeight="false" outlineLevelRow="0" outlineLevelCol="0"/>
  <cols>
    <col collapsed="false" customWidth="true" hidden="false" outlineLevel="0" max="1" min="1" style="0" width="33.2"/>
    <col collapsed="false" customWidth="true" hidden="false" outlineLevel="0" max="2" min="2" style="0" width="12.64"/>
    <col collapsed="false" customWidth="true" hidden="false" outlineLevel="0" max="3" min="3" style="0" width="14.35"/>
    <col collapsed="false" customWidth="true" hidden="false" outlineLevel="0" max="5" min="5" style="0" width="41.47"/>
  </cols>
  <sheetData>
    <row r="1" customFormat="false" ht="12.75" hidden="false" customHeight="true" outlineLevel="0" collapsed="false">
      <c r="A1" s="0" t="s">
        <v>382</v>
      </c>
      <c r="B1" s="0" t="s">
        <v>383</v>
      </c>
      <c r="C1" s="0" t="s">
        <v>384</v>
      </c>
      <c r="E1" s="0" t="s">
        <v>411</v>
      </c>
    </row>
    <row r="2" customFormat="false" ht="12.75" hidden="false" customHeight="true" outlineLevel="0" collapsed="false">
      <c r="A2" s="0" t="s">
        <v>1</v>
      </c>
      <c r="B2" s="0" t="n">
        <v>1</v>
      </c>
      <c r="D2" s="11" t="str">
        <f aca="false">IF(AND(SUM(B2:C2)&lt;&gt;1,OR(B2&lt;&gt;"",C2&lt;&gt;"")),"Nur eine Auswahl möglich,","")</f>
        <v/>
      </c>
      <c r="E2" s="0" t="n">
        <v>5</v>
      </c>
    </row>
    <row r="3" customFormat="false" ht="12.75" hidden="false" customHeight="true" outlineLevel="0" collapsed="false">
      <c r="A3" s="0" t="s">
        <v>2</v>
      </c>
      <c r="B3" s="0" t="n">
        <v>1</v>
      </c>
      <c r="E3" s="0" t="n">
        <v>5</v>
      </c>
    </row>
    <row r="4" customFormat="false" ht="12.75" hidden="false" customHeight="true" outlineLevel="0" collapsed="false">
      <c r="A4" s="0" t="s">
        <v>3</v>
      </c>
    </row>
    <row r="5" customFormat="false" ht="12.75" hidden="false" customHeight="true" outlineLevel="0" collapsed="false">
      <c r="A5" s="0" t="s">
        <v>4</v>
      </c>
    </row>
    <row r="6" customFormat="false" ht="12.75" hidden="false" customHeight="true" outlineLevel="0" collapsed="false">
      <c r="A6" s="0" t="s">
        <v>5</v>
      </c>
    </row>
    <row r="7" customFormat="false" ht="12.75" hidden="false" customHeight="true" outlineLevel="0" collapsed="false">
      <c r="A7" s="0" t="s">
        <v>6</v>
      </c>
    </row>
    <row r="8" customFormat="false" ht="12.75" hidden="false" customHeight="true" outlineLevel="0" collapsed="false">
      <c r="A8" s="0" t="s">
        <v>7</v>
      </c>
    </row>
    <row r="9" customFormat="false" ht="12.75" hidden="false" customHeight="true" outlineLevel="0" collapsed="false">
      <c r="A9" s="0" t="s">
        <v>8</v>
      </c>
      <c r="C9" s="0" t="n">
        <v>1</v>
      </c>
    </row>
    <row r="10" customFormat="false" ht="12.75" hidden="false" customHeight="true" outlineLevel="0" collapsed="false">
      <c r="A10" s="0" t="s">
        <v>9</v>
      </c>
    </row>
    <row r="11" customFormat="false" ht="12.75" hidden="false" customHeight="true" outlineLevel="0" collapsed="false">
      <c r="A11" s="0" t="s">
        <v>10</v>
      </c>
    </row>
    <row r="12" customFormat="false" ht="12.75" hidden="false" customHeight="true" outlineLevel="0" collapsed="false">
      <c r="A12" s="0" t="s">
        <v>11</v>
      </c>
      <c r="C12" s="0" t="n">
        <v>1</v>
      </c>
    </row>
    <row r="13" customFormat="false" ht="12.75" hidden="false" customHeight="true" outlineLevel="0" collapsed="false">
      <c r="A13" s="0" t="s">
        <v>12</v>
      </c>
    </row>
    <row r="14" customFormat="false" ht="12.75" hidden="false" customHeight="true" outlineLevel="0" collapsed="false">
      <c r="A14" s="0" t="s">
        <v>13</v>
      </c>
    </row>
    <row r="15" customFormat="false" ht="12.75" hidden="false" customHeight="true" outlineLevel="0" collapsed="false">
      <c r="A15" s="0" t="s">
        <v>14</v>
      </c>
    </row>
    <row r="16" customFormat="false" ht="12.75" hidden="false" customHeight="true" outlineLevel="0" collapsed="false">
      <c r="A16" s="0" t="s">
        <v>15</v>
      </c>
    </row>
    <row r="17" customFormat="false" ht="12.75" hidden="false" customHeight="true" outlineLevel="0" collapsed="false">
      <c r="A17" s="0" t="s">
        <v>16</v>
      </c>
    </row>
    <row r="18" customFormat="false" ht="12.75" hidden="false" customHeight="true" outlineLevel="0" collapsed="false">
      <c r="A18" s="0" t="s">
        <v>17</v>
      </c>
    </row>
    <row r="19" customFormat="false" ht="12.75" hidden="false" customHeight="true" outlineLevel="0" collapsed="false">
      <c r="A19" s="0" t="s">
        <v>18</v>
      </c>
    </row>
    <row r="20" customFormat="false" ht="12.75" hidden="false" customHeight="true" outlineLevel="0" collapsed="false">
      <c r="A20" s="0" t="s">
        <v>19</v>
      </c>
    </row>
    <row r="21" customFormat="false" ht="12.75" hidden="false" customHeight="true" outlineLevel="0" collapsed="false">
      <c r="A21" s="0" t="s">
        <v>20</v>
      </c>
    </row>
    <row r="22" customFormat="false" ht="12.75" hidden="false" customHeight="true" outlineLevel="0" collapsed="false">
      <c r="A22" s="0" t="s">
        <v>21</v>
      </c>
    </row>
    <row r="23" customFormat="false" ht="12.75" hidden="false" customHeight="true" outlineLevel="0" collapsed="false">
      <c r="A23" s="0" t="s">
        <v>22</v>
      </c>
    </row>
    <row r="24" customFormat="false" ht="12.75" hidden="false" customHeight="true" outlineLevel="0" collapsed="false">
      <c r="A24" s="0" t="s">
        <v>23</v>
      </c>
    </row>
    <row r="25" customFormat="false" ht="12.75" hidden="false" customHeight="true" outlineLevel="0" collapsed="false">
      <c r="A25" s="0" t="s">
        <v>24</v>
      </c>
    </row>
    <row r="26" customFormat="false" ht="12.75" hidden="false" customHeight="true" outlineLevel="0" collapsed="false">
      <c r="A26" s="0" t="s">
        <v>25</v>
      </c>
    </row>
    <row r="27" customFormat="false" ht="12.75" hidden="false" customHeight="true" outlineLevel="0" collapsed="false">
      <c r="A27" s="0" t="s">
        <v>26</v>
      </c>
    </row>
    <row r="28" customFormat="false" ht="12.75" hidden="false" customHeight="true" outlineLevel="0" collapsed="false">
      <c r="A28" s="0" t="s">
        <v>27</v>
      </c>
    </row>
    <row r="29" customFormat="false" ht="12.75" hidden="false" customHeight="true" outlineLevel="0" collapsed="false">
      <c r="A29" s="0" t="s">
        <v>28</v>
      </c>
    </row>
    <row r="30" customFormat="false" ht="12.75" hidden="false" customHeight="true" outlineLevel="0" collapsed="false">
      <c r="A30" s="0" t="s">
        <v>29</v>
      </c>
    </row>
    <row r="31" customFormat="false" ht="12.75" hidden="false" customHeight="true" outlineLevel="0" collapsed="false">
      <c r="A31" s="0" t="s">
        <v>30</v>
      </c>
    </row>
    <row r="32" customFormat="false" ht="12.75" hidden="false" customHeight="true" outlineLevel="0" collapsed="false">
      <c r="A32" s="0" t="s">
        <v>31</v>
      </c>
    </row>
    <row r="33" customFormat="false" ht="12.75" hidden="false" customHeight="true" outlineLevel="0" collapsed="false">
      <c r="A33" s="0" t="s">
        <v>32</v>
      </c>
    </row>
    <row r="34" customFormat="false" ht="12.75" hidden="false" customHeight="true" outlineLevel="0" collapsed="false">
      <c r="A34" s="0" t="s">
        <v>33</v>
      </c>
    </row>
    <row r="35" customFormat="false" ht="12.75" hidden="false" customHeight="true" outlineLevel="0" collapsed="false">
      <c r="A35" s="0" t="s">
        <v>34</v>
      </c>
    </row>
    <row r="36" customFormat="false" ht="12.75" hidden="false" customHeight="true" outlineLevel="0" collapsed="false">
      <c r="A36" s="0" t="s">
        <v>35</v>
      </c>
    </row>
    <row r="37" customFormat="false" ht="12.75" hidden="false" customHeight="true" outlineLevel="0" collapsed="false">
      <c r="A37" s="0" t="s">
        <v>36</v>
      </c>
    </row>
    <row r="38" customFormat="false" ht="12.75" hidden="false" customHeight="true" outlineLevel="0" collapsed="false">
      <c r="A38" s="0" t="s">
        <v>37</v>
      </c>
    </row>
    <row r="39" customFormat="false" ht="12.75" hidden="false" customHeight="true" outlineLevel="0" collapsed="false">
      <c r="A39" s="0" t="s">
        <v>38</v>
      </c>
    </row>
    <row r="40" customFormat="false" ht="12.75" hidden="false" customHeight="true" outlineLevel="0" collapsed="false">
      <c r="A40" s="0" t="s">
        <v>39</v>
      </c>
    </row>
    <row r="41" customFormat="false" ht="12.75" hidden="false" customHeight="true" outlineLevel="0" collapsed="false">
      <c r="A41" s="0" t="s">
        <v>40</v>
      </c>
    </row>
    <row r="42" customFormat="false" ht="12.75" hidden="false" customHeight="true" outlineLevel="0" collapsed="false">
      <c r="A42" s="0" t="s">
        <v>41</v>
      </c>
    </row>
    <row r="43" customFormat="false" ht="12.75" hidden="false" customHeight="true" outlineLevel="0" collapsed="false">
      <c r="A43" s="0" t="s">
        <v>42</v>
      </c>
    </row>
    <row r="44" customFormat="false" ht="12.75" hidden="false" customHeight="true" outlineLevel="0" collapsed="false">
      <c r="A44" s="0" t="s">
        <v>43</v>
      </c>
    </row>
    <row r="45" customFormat="false" ht="12.75" hidden="false" customHeight="true" outlineLevel="0" collapsed="false">
      <c r="A45" s="0" t="s">
        <v>44</v>
      </c>
    </row>
    <row r="46" customFormat="false" ht="12.75" hidden="false" customHeight="true" outlineLevel="0" collapsed="false">
      <c r="A46" s="0" t="s">
        <v>45</v>
      </c>
    </row>
    <row r="47" customFormat="false" ht="12.75" hidden="false" customHeight="true" outlineLevel="0" collapsed="false">
      <c r="A47" s="0" t="s">
        <v>46</v>
      </c>
    </row>
    <row r="48" customFormat="false" ht="12.75" hidden="false" customHeight="true" outlineLevel="0" collapsed="false">
      <c r="A48" s="0" t="s">
        <v>47</v>
      </c>
    </row>
    <row r="49" customFormat="false" ht="12.75" hidden="false" customHeight="true" outlineLevel="0" collapsed="false">
      <c r="A49" s="0" t="s">
        <v>48</v>
      </c>
    </row>
    <row r="50" customFormat="false" ht="12.75" hidden="false" customHeight="true" outlineLevel="0" collapsed="false">
      <c r="A50" s="0" t="s">
        <v>49</v>
      </c>
    </row>
    <row r="51" customFormat="false" ht="12.75" hidden="false" customHeight="true" outlineLevel="0" collapsed="false">
      <c r="A51" s="0" t="s">
        <v>50</v>
      </c>
    </row>
    <row r="52" customFormat="false" ht="12.75" hidden="false" customHeight="true" outlineLevel="0" collapsed="false">
      <c r="A52" s="0" t="s">
        <v>51</v>
      </c>
    </row>
    <row r="53" customFormat="false" ht="12.75" hidden="false" customHeight="true" outlineLevel="0" collapsed="false">
      <c r="A53" s="0" t="s">
        <v>52</v>
      </c>
    </row>
    <row r="54" customFormat="false" ht="12.75" hidden="false" customHeight="true" outlineLevel="0" collapsed="false">
      <c r="A54" s="0" t="s">
        <v>53</v>
      </c>
    </row>
    <row r="55" customFormat="false" ht="12.75" hidden="false" customHeight="true" outlineLevel="0" collapsed="false">
      <c r="A55" s="0" t="s">
        <v>54</v>
      </c>
    </row>
    <row r="56" customFormat="false" ht="12.75" hidden="false" customHeight="true" outlineLevel="0" collapsed="false">
      <c r="A56" s="0" t="s">
        <v>55</v>
      </c>
    </row>
    <row r="57" customFormat="false" ht="12.75" hidden="false" customHeight="true" outlineLevel="0" collapsed="false">
      <c r="A57" s="0" t="s">
        <v>56</v>
      </c>
    </row>
    <row r="58" customFormat="false" ht="12.75" hidden="false" customHeight="true" outlineLevel="0" collapsed="false">
      <c r="A58" s="0" t="s">
        <v>57</v>
      </c>
    </row>
    <row r="59" customFormat="false" ht="12.75" hidden="false" customHeight="true" outlineLevel="0" collapsed="false">
      <c r="A59" s="0" t="s">
        <v>58</v>
      </c>
    </row>
    <row r="60" customFormat="false" ht="12.75" hidden="false" customHeight="true" outlineLevel="0" collapsed="false">
      <c r="A60" s="0" t="s">
        <v>59</v>
      </c>
    </row>
    <row r="61" customFormat="false" ht="12.75" hidden="false" customHeight="true" outlineLevel="0" collapsed="false">
      <c r="A61" s="0" t="s">
        <v>60</v>
      </c>
    </row>
    <row r="62" customFormat="false" ht="12.75" hidden="false" customHeight="true" outlineLevel="0" collapsed="false">
      <c r="A62" s="0" t="s">
        <v>61</v>
      </c>
    </row>
    <row r="63" customFormat="false" ht="12.75" hidden="false" customHeight="true" outlineLevel="0" collapsed="false">
      <c r="A63" s="0" t="s">
        <v>62</v>
      </c>
    </row>
    <row r="64" customFormat="false" ht="12.75" hidden="false" customHeight="true" outlineLevel="0" collapsed="false">
      <c r="A64" s="0" t="s">
        <v>63</v>
      </c>
    </row>
    <row r="65" customFormat="false" ht="12.75" hidden="false" customHeight="true" outlineLevel="0" collapsed="false">
      <c r="A65" s="0" t="s">
        <v>64</v>
      </c>
    </row>
    <row r="66" customFormat="false" ht="12.75" hidden="false" customHeight="true" outlineLevel="0" collapsed="false">
      <c r="A66" s="0" t="s">
        <v>65</v>
      </c>
    </row>
    <row r="67" customFormat="false" ht="12.75" hidden="false" customHeight="true" outlineLevel="0" collapsed="false">
      <c r="A67" s="0" t="s">
        <v>66</v>
      </c>
    </row>
    <row r="68" customFormat="false" ht="12.75" hidden="false" customHeight="true" outlineLevel="0" collapsed="false">
      <c r="A68" s="0" t="s">
        <v>67</v>
      </c>
    </row>
    <row r="69" customFormat="false" ht="12.75" hidden="false" customHeight="true" outlineLevel="0" collapsed="false">
      <c r="A69" s="0" t="s">
        <v>68</v>
      </c>
    </row>
    <row r="70" customFormat="false" ht="12.75" hidden="false" customHeight="true" outlineLevel="0" collapsed="false">
      <c r="A70" s="0" t="s">
        <v>69</v>
      </c>
    </row>
    <row r="71" customFormat="false" ht="12.75" hidden="false" customHeight="true" outlineLevel="0" collapsed="false">
      <c r="A71" s="0" t="s">
        <v>70</v>
      </c>
    </row>
  </sheetData>
  <conditionalFormatting sqref="B2:C100">
    <cfRule type="expression" priority="2" aboveAverage="0" equalAverage="0" bottom="0" percent="0" rank="0" text="" dxfId="60">
      <formula>AND(B2&lt;&gt;1,NOT(ISBLANK(B2)))</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17" activeCellId="0" sqref="B17"/>
    </sheetView>
  </sheetViews>
  <sheetFormatPr defaultColWidth="11.53515625" defaultRowHeight="12.75" zeroHeight="false" outlineLevelRow="0" outlineLevelCol="0"/>
  <cols>
    <col collapsed="false" customWidth="true" hidden="false" outlineLevel="0" max="1" min="1" style="0" width="33.2"/>
    <col collapsed="false" customWidth="true" hidden="false" outlineLevel="0" max="2" min="2" style="0" width="12.64"/>
    <col collapsed="false" customWidth="true" hidden="false" outlineLevel="0" max="3" min="3" style="0" width="14.35"/>
    <col collapsed="false" customWidth="true" hidden="false" outlineLevel="0" max="5" min="5" style="0" width="41.47"/>
  </cols>
  <sheetData>
    <row r="1" customFormat="false" ht="12.75" hidden="false" customHeight="true" outlineLevel="0" collapsed="false">
      <c r="A1" s="0" t="s">
        <v>382</v>
      </c>
      <c r="B1" s="0" t="s">
        <v>383</v>
      </c>
      <c r="C1" s="0" t="s">
        <v>384</v>
      </c>
      <c r="E1" s="0" t="s">
        <v>386</v>
      </c>
    </row>
    <row r="2" customFormat="false" ht="12.75" hidden="false" customHeight="true" outlineLevel="0" collapsed="false">
      <c r="A2" s="0" t="s">
        <v>1</v>
      </c>
      <c r="D2" s="11" t="str">
        <f aca="false">IF(AND(SUM(B2:C2)&lt;&gt;1,OR(B2&lt;&gt;"",C2&lt;&gt;"")),"Nur eine Auswahl möglich,","")</f>
        <v/>
      </c>
    </row>
    <row r="3" customFormat="false" ht="12.75" hidden="false" customHeight="true" outlineLevel="0" collapsed="false">
      <c r="A3" s="0" t="s">
        <v>2</v>
      </c>
    </row>
    <row r="4" customFormat="false" ht="12.75" hidden="false" customHeight="true" outlineLevel="0" collapsed="false">
      <c r="A4" s="0" t="s">
        <v>3</v>
      </c>
    </row>
    <row r="5" customFormat="false" ht="12.75" hidden="false" customHeight="true" outlineLevel="0" collapsed="false">
      <c r="A5" s="0" t="s">
        <v>4</v>
      </c>
    </row>
    <row r="6" customFormat="false" ht="12.75" hidden="false" customHeight="true" outlineLevel="0" collapsed="false">
      <c r="A6" s="0" t="s">
        <v>5</v>
      </c>
    </row>
    <row r="7" customFormat="false" ht="12.75" hidden="false" customHeight="true" outlineLevel="0" collapsed="false">
      <c r="A7" s="0" t="s">
        <v>6</v>
      </c>
    </row>
    <row r="8" customFormat="false" ht="12.75" hidden="false" customHeight="true" outlineLevel="0" collapsed="false">
      <c r="A8" s="0" t="s">
        <v>7</v>
      </c>
    </row>
    <row r="9" customFormat="false" ht="12.75" hidden="false" customHeight="true" outlineLevel="0" collapsed="false">
      <c r="A9" s="0" t="s">
        <v>8</v>
      </c>
      <c r="C9" s="0" t="n">
        <v>1</v>
      </c>
    </row>
    <row r="10" customFormat="false" ht="12.75" hidden="false" customHeight="true" outlineLevel="0" collapsed="false">
      <c r="A10" s="0" t="s">
        <v>9</v>
      </c>
    </row>
    <row r="11" customFormat="false" ht="12.75" hidden="false" customHeight="true" outlineLevel="0" collapsed="false">
      <c r="A11" s="0" t="s">
        <v>10</v>
      </c>
    </row>
    <row r="12" customFormat="false" ht="12.75" hidden="false" customHeight="true" outlineLevel="0" collapsed="false">
      <c r="A12" s="0" t="s">
        <v>11</v>
      </c>
      <c r="C12" s="0" t="n">
        <v>1</v>
      </c>
    </row>
    <row r="13" customFormat="false" ht="12.75" hidden="false" customHeight="true" outlineLevel="0" collapsed="false">
      <c r="A13" s="0" t="s">
        <v>12</v>
      </c>
    </row>
    <row r="14" customFormat="false" ht="12.75" hidden="false" customHeight="true" outlineLevel="0" collapsed="false">
      <c r="A14" s="0" t="s">
        <v>13</v>
      </c>
    </row>
    <row r="15" customFormat="false" ht="12.75" hidden="false" customHeight="true" outlineLevel="0" collapsed="false">
      <c r="A15" s="0" t="s">
        <v>14</v>
      </c>
    </row>
    <row r="16" customFormat="false" ht="12.75" hidden="false" customHeight="true" outlineLevel="0" collapsed="false">
      <c r="A16" s="0" t="s">
        <v>15</v>
      </c>
    </row>
    <row r="17" customFormat="false" ht="12.75" hidden="false" customHeight="true" outlineLevel="0" collapsed="false">
      <c r="A17" s="0" t="s">
        <v>16</v>
      </c>
    </row>
    <row r="18" customFormat="false" ht="12.75" hidden="false" customHeight="true" outlineLevel="0" collapsed="false">
      <c r="A18" s="0" t="s">
        <v>17</v>
      </c>
    </row>
    <row r="19" customFormat="false" ht="12.75" hidden="false" customHeight="true" outlineLevel="0" collapsed="false">
      <c r="A19" s="0" t="s">
        <v>18</v>
      </c>
    </row>
    <row r="20" customFormat="false" ht="12.75" hidden="false" customHeight="true" outlineLevel="0" collapsed="false">
      <c r="A20" s="0" t="s">
        <v>19</v>
      </c>
    </row>
    <row r="21" customFormat="false" ht="12.75" hidden="false" customHeight="true" outlineLevel="0" collapsed="false">
      <c r="A21" s="0" t="s">
        <v>20</v>
      </c>
    </row>
    <row r="22" customFormat="false" ht="12.75" hidden="false" customHeight="true" outlineLevel="0" collapsed="false">
      <c r="A22" s="0" t="s">
        <v>21</v>
      </c>
    </row>
    <row r="23" customFormat="false" ht="12.75" hidden="false" customHeight="true" outlineLevel="0" collapsed="false">
      <c r="A23" s="0" t="s">
        <v>22</v>
      </c>
    </row>
    <row r="24" customFormat="false" ht="12.75" hidden="false" customHeight="true" outlineLevel="0" collapsed="false">
      <c r="A24" s="0" t="s">
        <v>23</v>
      </c>
    </row>
    <row r="25" customFormat="false" ht="12.75" hidden="false" customHeight="true" outlineLevel="0" collapsed="false">
      <c r="A25" s="0" t="s">
        <v>24</v>
      </c>
    </row>
    <row r="26" customFormat="false" ht="12.75" hidden="false" customHeight="true" outlineLevel="0" collapsed="false">
      <c r="A26" s="0" t="s">
        <v>25</v>
      </c>
    </row>
    <row r="27" customFormat="false" ht="12.75" hidden="false" customHeight="true" outlineLevel="0" collapsed="false">
      <c r="A27" s="0" t="s">
        <v>26</v>
      </c>
    </row>
    <row r="28" customFormat="false" ht="12.75" hidden="false" customHeight="true" outlineLevel="0" collapsed="false">
      <c r="A28" s="0" t="s">
        <v>27</v>
      </c>
    </row>
    <row r="29" customFormat="false" ht="12.75" hidden="false" customHeight="true" outlineLevel="0" collapsed="false">
      <c r="A29" s="0" t="s">
        <v>28</v>
      </c>
    </row>
    <row r="30" customFormat="false" ht="12.75" hidden="false" customHeight="true" outlineLevel="0" collapsed="false">
      <c r="A30" s="0" t="s">
        <v>29</v>
      </c>
    </row>
    <row r="31" customFormat="false" ht="12.75" hidden="false" customHeight="true" outlineLevel="0" collapsed="false">
      <c r="A31" s="0" t="s">
        <v>30</v>
      </c>
    </row>
    <row r="32" customFormat="false" ht="12.75" hidden="false" customHeight="true" outlineLevel="0" collapsed="false">
      <c r="A32" s="0" t="s">
        <v>31</v>
      </c>
    </row>
    <row r="33" customFormat="false" ht="12.75" hidden="false" customHeight="true" outlineLevel="0" collapsed="false">
      <c r="A33" s="0" t="s">
        <v>32</v>
      </c>
    </row>
    <row r="34" customFormat="false" ht="12.75" hidden="false" customHeight="true" outlineLevel="0" collapsed="false">
      <c r="A34" s="0" t="s">
        <v>33</v>
      </c>
    </row>
    <row r="35" customFormat="false" ht="12.75" hidden="false" customHeight="true" outlineLevel="0" collapsed="false">
      <c r="A35" s="0" t="s">
        <v>34</v>
      </c>
    </row>
    <row r="36" customFormat="false" ht="12.75" hidden="false" customHeight="true" outlineLevel="0" collapsed="false">
      <c r="A36" s="0" t="s">
        <v>35</v>
      </c>
    </row>
    <row r="37" customFormat="false" ht="12.75" hidden="false" customHeight="true" outlineLevel="0" collapsed="false">
      <c r="A37" s="0" t="s">
        <v>36</v>
      </c>
    </row>
    <row r="38" customFormat="false" ht="12.75" hidden="false" customHeight="true" outlineLevel="0" collapsed="false">
      <c r="A38" s="0" t="s">
        <v>37</v>
      </c>
    </row>
    <row r="39" customFormat="false" ht="12.75" hidden="false" customHeight="true" outlineLevel="0" collapsed="false">
      <c r="A39" s="0" t="s">
        <v>38</v>
      </c>
    </row>
    <row r="40" customFormat="false" ht="12.75" hidden="false" customHeight="true" outlineLevel="0" collapsed="false">
      <c r="A40" s="0" t="s">
        <v>39</v>
      </c>
    </row>
    <row r="41" customFormat="false" ht="12.75" hidden="false" customHeight="true" outlineLevel="0" collapsed="false">
      <c r="A41" s="0" t="s">
        <v>40</v>
      </c>
    </row>
    <row r="42" customFormat="false" ht="12.75" hidden="false" customHeight="true" outlineLevel="0" collapsed="false">
      <c r="A42" s="0" t="s">
        <v>41</v>
      </c>
    </row>
    <row r="43" customFormat="false" ht="12.75" hidden="false" customHeight="true" outlineLevel="0" collapsed="false">
      <c r="A43" s="0" t="s">
        <v>42</v>
      </c>
    </row>
    <row r="44" customFormat="false" ht="12.75" hidden="false" customHeight="true" outlineLevel="0" collapsed="false">
      <c r="A44" s="0" t="s">
        <v>43</v>
      </c>
    </row>
    <row r="45" customFormat="false" ht="12.75" hidden="false" customHeight="true" outlineLevel="0" collapsed="false">
      <c r="A45" s="0" t="s">
        <v>44</v>
      </c>
    </row>
    <row r="46" customFormat="false" ht="12.75" hidden="false" customHeight="true" outlineLevel="0" collapsed="false">
      <c r="A46" s="0" t="s">
        <v>45</v>
      </c>
    </row>
    <row r="47" customFormat="false" ht="12.75" hidden="false" customHeight="true" outlineLevel="0" collapsed="false">
      <c r="A47" s="0" t="s">
        <v>46</v>
      </c>
    </row>
    <row r="48" customFormat="false" ht="12.75" hidden="false" customHeight="true" outlineLevel="0" collapsed="false">
      <c r="A48" s="0" t="s">
        <v>47</v>
      </c>
    </row>
    <row r="49" customFormat="false" ht="12.75" hidden="false" customHeight="true" outlineLevel="0" collapsed="false">
      <c r="A49" s="0" t="s">
        <v>48</v>
      </c>
    </row>
    <row r="50" customFormat="false" ht="12.75" hidden="false" customHeight="true" outlineLevel="0" collapsed="false">
      <c r="A50" s="0" t="s">
        <v>49</v>
      </c>
    </row>
    <row r="51" customFormat="false" ht="12.75" hidden="false" customHeight="true" outlineLevel="0" collapsed="false">
      <c r="A51" s="0" t="s">
        <v>50</v>
      </c>
    </row>
    <row r="52" customFormat="false" ht="12.75" hidden="false" customHeight="true" outlineLevel="0" collapsed="false">
      <c r="A52" s="0" t="s">
        <v>51</v>
      </c>
    </row>
    <row r="53" customFormat="false" ht="12.75" hidden="false" customHeight="true" outlineLevel="0" collapsed="false">
      <c r="A53" s="0" t="s">
        <v>52</v>
      </c>
    </row>
    <row r="54" customFormat="false" ht="12.75" hidden="false" customHeight="true" outlineLevel="0" collapsed="false">
      <c r="A54" s="0" t="s">
        <v>53</v>
      </c>
    </row>
    <row r="55" customFormat="false" ht="12.75" hidden="false" customHeight="true" outlineLevel="0" collapsed="false">
      <c r="A55" s="0" t="s">
        <v>54</v>
      </c>
    </row>
    <row r="56" customFormat="false" ht="12.75" hidden="false" customHeight="true" outlineLevel="0" collapsed="false">
      <c r="A56" s="0" t="s">
        <v>55</v>
      </c>
    </row>
    <row r="57" customFormat="false" ht="12.75" hidden="false" customHeight="true" outlineLevel="0" collapsed="false">
      <c r="A57" s="0" t="s">
        <v>56</v>
      </c>
    </row>
    <row r="58" customFormat="false" ht="12.75" hidden="false" customHeight="true" outlineLevel="0" collapsed="false">
      <c r="A58" s="0" t="s">
        <v>57</v>
      </c>
    </row>
    <row r="59" customFormat="false" ht="12.75" hidden="false" customHeight="true" outlineLevel="0" collapsed="false">
      <c r="A59" s="0" t="s">
        <v>58</v>
      </c>
    </row>
    <row r="60" customFormat="false" ht="12.75" hidden="false" customHeight="true" outlineLevel="0" collapsed="false">
      <c r="A60" s="0" t="s">
        <v>59</v>
      </c>
    </row>
    <row r="61" customFormat="false" ht="12.75" hidden="false" customHeight="true" outlineLevel="0" collapsed="false">
      <c r="A61" s="0" t="s">
        <v>60</v>
      </c>
    </row>
    <row r="62" customFormat="false" ht="12.75" hidden="false" customHeight="true" outlineLevel="0" collapsed="false">
      <c r="A62" s="0" t="s">
        <v>61</v>
      </c>
    </row>
    <row r="63" customFormat="false" ht="12.75" hidden="false" customHeight="true" outlineLevel="0" collapsed="false">
      <c r="A63" s="0" t="s">
        <v>62</v>
      </c>
    </row>
    <row r="64" customFormat="false" ht="12.75" hidden="false" customHeight="true" outlineLevel="0" collapsed="false">
      <c r="A64" s="0" t="s">
        <v>63</v>
      </c>
    </row>
    <row r="65" customFormat="false" ht="12.75" hidden="false" customHeight="true" outlineLevel="0" collapsed="false">
      <c r="A65" s="0" t="s">
        <v>64</v>
      </c>
    </row>
    <row r="66" customFormat="false" ht="12.75" hidden="false" customHeight="true" outlineLevel="0" collapsed="false">
      <c r="A66" s="0" t="s">
        <v>65</v>
      </c>
    </row>
    <row r="67" customFormat="false" ht="12.75" hidden="false" customHeight="true" outlineLevel="0" collapsed="false">
      <c r="A67" s="0" t="s">
        <v>66</v>
      </c>
    </row>
    <row r="68" customFormat="false" ht="12.75" hidden="false" customHeight="true" outlineLevel="0" collapsed="false">
      <c r="A68" s="0" t="s">
        <v>67</v>
      </c>
    </row>
    <row r="69" customFormat="false" ht="12.75" hidden="false" customHeight="true" outlineLevel="0" collapsed="false">
      <c r="A69" s="0" t="s">
        <v>68</v>
      </c>
    </row>
    <row r="70" customFormat="false" ht="12.75" hidden="false" customHeight="true" outlineLevel="0" collapsed="false">
      <c r="A70" s="0" t="s">
        <v>69</v>
      </c>
    </row>
    <row r="71" customFormat="false" ht="12.75" hidden="false" customHeight="true" outlineLevel="0" collapsed="false">
      <c r="A71" s="0" t="s">
        <v>70</v>
      </c>
    </row>
  </sheetData>
  <conditionalFormatting sqref="B2:C100">
    <cfRule type="expression" priority="2" aboveAverage="0" equalAverage="0" bottom="0" percent="0" rank="0" text="" dxfId="61">
      <formula>AND(B2&lt;&gt;1,NOT(ISBLANK(B2)))</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F1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62" activePane="bottomLeft" state="frozen"/>
      <selection pane="topLeft" activeCell="A1" activeCellId="0" sqref="A1"/>
      <selection pane="bottomLeft" activeCell="O153" activeCellId="0" sqref="O153"/>
    </sheetView>
  </sheetViews>
  <sheetFormatPr defaultColWidth="11.53515625" defaultRowHeight="12.75" zeroHeight="false" outlineLevelRow="0" outlineLevelCol="0"/>
  <cols>
    <col collapsed="false" customWidth="true" hidden="false" outlineLevel="0" max="1" min="1" style="0" width="33.2"/>
    <col collapsed="false" customWidth="true" hidden="false" outlineLevel="0" max="2" min="2" style="0" width="12.64"/>
    <col collapsed="false" customWidth="true" hidden="false" outlineLevel="0" max="3" min="3" style="0" width="14.35"/>
    <col collapsed="false" customWidth="true" hidden="false" outlineLevel="0" max="6" min="6" style="0" width="41.47"/>
  </cols>
  <sheetData>
    <row r="1" customFormat="false" ht="12.75" hidden="false" customHeight="true" outlineLevel="0" collapsed="false">
      <c r="A1" s="0" t="s">
        <v>382</v>
      </c>
      <c r="B1" s="0" t="s">
        <v>383</v>
      </c>
      <c r="C1" s="0" t="s">
        <v>384</v>
      </c>
      <c r="D1" s="0" t="s">
        <v>412</v>
      </c>
      <c r="F1" s="0" t="s">
        <v>413</v>
      </c>
    </row>
    <row r="2" customFormat="false" ht="12.75" hidden="false" customHeight="true" outlineLevel="0" collapsed="false">
      <c r="A2" s="0" t="s">
        <v>96</v>
      </c>
      <c r="B2" s="0" t="n">
        <f aca="false">SUM(B3:B72)</f>
        <v>9</v>
      </c>
      <c r="C2" s="0" t="n">
        <f aca="false">SUM(C3:C72)</f>
        <v>7</v>
      </c>
      <c r="D2" s="0" t="n">
        <f aca="false">SUM(D3:D18)</f>
        <v>2</v>
      </c>
    </row>
    <row r="3" customFormat="false" ht="12.75" hidden="false" customHeight="true" outlineLevel="0" collapsed="false">
      <c r="A3" s="0" t="s">
        <v>1</v>
      </c>
      <c r="B3" s="0" t="n">
        <v>1</v>
      </c>
      <c r="D3" s="0" t="n">
        <f aca="false">IF(SUM(B3:C3)&lt;1,1,0)</f>
        <v>0</v>
      </c>
      <c r="E3" s="11" t="str">
        <f aca="false">IF(AND(SUM(B3:C3)&lt;&gt;1,OR(B3&lt;&gt;"",C3&lt;&gt;"")),"Nur eine Auswahl möglich,","")</f>
        <v/>
      </c>
      <c r="F3" s="0" t="n">
        <v>70</v>
      </c>
    </row>
    <row r="4" customFormat="false" ht="12.75" hidden="false" customHeight="true" outlineLevel="0" collapsed="false">
      <c r="A4" s="0" t="s">
        <v>2</v>
      </c>
      <c r="B4" s="0" t="n">
        <v>1</v>
      </c>
      <c r="D4" s="0" t="n">
        <f aca="false">IF(SUM(B4:C4)&lt;1,1,0)</f>
        <v>0</v>
      </c>
      <c r="F4" s="0" t="n">
        <v>35</v>
      </c>
    </row>
    <row r="5" customFormat="false" ht="12.75" hidden="false" customHeight="true" outlineLevel="0" collapsed="false">
      <c r="A5" s="0" t="s">
        <v>3</v>
      </c>
      <c r="D5" s="0" t="n">
        <f aca="false">IF(SUM(B5:C5)&lt;1,1,0)</f>
        <v>1</v>
      </c>
    </row>
    <row r="6" customFormat="false" ht="12.75" hidden="false" customHeight="true" outlineLevel="0" collapsed="false">
      <c r="A6" s="0" t="s">
        <v>4</v>
      </c>
      <c r="C6" s="0" t="n">
        <v>1</v>
      </c>
      <c r="D6" s="0" t="n">
        <f aca="false">IF(SUM(B6:C6)&lt;1,1,0)</f>
        <v>0</v>
      </c>
    </row>
    <row r="7" customFormat="false" ht="14.65" hidden="false" customHeight="true" outlineLevel="0" collapsed="false">
      <c r="A7" s="0" t="s">
        <v>5</v>
      </c>
      <c r="C7" s="0" t="n">
        <v>1</v>
      </c>
      <c r="D7" s="0" t="n">
        <f aca="false">IF(SUM(B7:C7)&lt;1,1,0)</f>
        <v>0</v>
      </c>
    </row>
    <row r="8" customFormat="false" ht="12.75" hidden="false" customHeight="true" outlineLevel="0" collapsed="false">
      <c r="A8" s="0" t="s">
        <v>6</v>
      </c>
      <c r="B8" s="0" t="n">
        <v>1</v>
      </c>
      <c r="D8" s="0" t="n">
        <f aca="false">IF(SUM(B8:C8)&lt;1,1,0)</f>
        <v>0</v>
      </c>
      <c r="F8" s="0" t="n">
        <v>40</v>
      </c>
    </row>
    <row r="9" customFormat="false" ht="12.75" hidden="false" customHeight="true" outlineLevel="0" collapsed="false">
      <c r="A9" s="0" t="s">
        <v>7</v>
      </c>
      <c r="C9" s="0" t="n">
        <v>1</v>
      </c>
      <c r="D9" s="0" t="n">
        <f aca="false">IF(SUM(B9:C9)&lt;1,1,0)</f>
        <v>0</v>
      </c>
    </row>
    <row r="10" customFormat="false" ht="12.75" hidden="false" customHeight="true" outlineLevel="0" collapsed="false">
      <c r="A10" s="0" t="s">
        <v>8</v>
      </c>
      <c r="C10" s="0" t="n">
        <v>1</v>
      </c>
      <c r="D10" s="0" t="n">
        <f aca="false">IF(SUM(B10:C10)&lt;1,1,0)</f>
        <v>0</v>
      </c>
    </row>
    <row r="11" customFormat="false" ht="12.75" hidden="false" customHeight="true" outlineLevel="0" collapsed="false">
      <c r="A11" s="0" t="s">
        <v>9</v>
      </c>
      <c r="B11" s="0" t="n">
        <v>1</v>
      </c>
      <c r="D11" s="0" t="n">
        <f aca="false">IF(SUM(B11:C11)&lt;1,1,0)</f>
        <v>0</v>
      </c>
      <c r="F11" s="0" t="n">
        <v>35</v>
      </c>
    </row>
    <row r="12" customFormat="false" ht="14.65" hidden="false" customHeight="true" outlineLevel="0" collapsed="false">
      <c r="A12" s="0" t="s">
        <v>10</v>
      </c>
      <c r="C12" s="0" t="n">
        <v>1</v>
      </c>
      <c r="D12" s="0" t="n">
        <f aca="false">IF(SUM(B12:C12)&lt;1,1,0)</f>
        <v>0</v>
      </c>
    </row>
    <row r="13" customFormat="false" ht="12.75" hidden="false" customHeight="true" outlineLevel="0" collapsed="false">
      <c r="A13" s="0" t="s">
        <v>11</v>
      </c>
      <c r="C13" s="0" t="n">
        <v>1</v>
      </c>
      <c r="D13" s="0" t="n">
        <f aca="false">IF(SUM(B13:C13)&lt;1,1,0)</f>
        <v>0</v>
      </c>
    </row>
    <row r="14" customFormat="false" ht="12.75" hidden="false" customHeight="true" outlineLevel="0" collapsed="false">
      <c r="A14" s="0" t="s">
        <v>12</v>
      </c>
      <c r="B14" s="0" t="n">
        <v>1</v>
      </c>
      <c r="D14" s="0" t="n">
        <f aca="false">IF(SUM(B14:C14)&lt;1,1,0)</f>
        <v>0</v>
      </c>
      <c r="F14" s="0" t="n">
        <v>40</v>
      </c>
    </row>
    <row r="15" customFormat="false" ht="12.75" hidden="false" customHeight="true" outlineLevel="0" collapsed="false">
      <c r="A15" s="0" t="s">
        <v>13</v>
      </c>
      <c r="B15" s="0" t="n">
        <v>1</v>
      </c>
      <c r="D15" s="0" t="n">
        <f aca="false">IF(SUM(B15:C15)&lt;1,1,0)</f>
        <v>0</v>
      </c>
      <c r="F15" s="0" t="n">
        <v>35</v>
      </c>
    </row>
    <row r="16" customFormat="false" ht="12.75" hidden="false" customHeight="true" outlineLevel="0" collapsed="false">
      <c r="A16" s="0" t="s">
        <v>14</v>
      </c>
      <c r="B16" s="0" t="n">
        <v>1</v>
      </c>
      <c r="D16" s="0" t="n">
        <f aca="false">IF(SUM(B16:C16)&lt;1,1,0)</f>
        <v>0</v>
      </c>
      <c r="F16" s="0" t="n">
        <v>35</v>
      </c>
    </row>
    <row r="17" customFormat="false" ht="12.75" hidden="false" customHeight="true" outlineLevel="0" collapsed="false">
      <c r="A17" s="0" t="s">
        <v>15</v>
      </c>
      <c r="B17" s="0" t="n">
        <v>1</v>
      </c>
      <c r="D17" s="0" t="n">
        <f aca="false">IF(SUM(B17:C17)&lt;1,1,0)</f>
        <v>0</v>
      </c>
      <c r="F17" s="0" t="n">
        <v>35</v>
      </c>
    </row>
    <row r="18" customFormat="false" ht="12.75" hidden="false" customHeight="true" outlineLevel="0" collapsed="false">
      <c r="A18" s="0" t="s">
        <v>16</v>
      </c>
      <c r="D18" s="0" t="n">
        <f aca="false">IF(SUM(B18:C18)&lt;1,1,0)</f>
        <v>1</v>
      </c>
    </row>
    <row r="19" customFormat="false" ht="12.75" hidden="false" customHeight="true" outlineLevel="0" collapsed="false">
      <c r="A19" s="0" t="s">
        <v>17</v>
      </c>
      <c r="C19" s="0" t="n">
        <v>1</v>
      </c>
      <c r="D19" s="0" t="n">
        <f aca="false">IF(SUM(B19:C19)&lt;1,1,0)</f>
        <v>0</v>
      </c>
    </row>
    <row r="20" customFormat="false" ht="12.75" hidden="false" customHeight="true" outlineLevel="0" collapsed="false">
      <c r="A20" s="0" t="s">
        <v>18</v>
      </c>
      <c r="B20" s="0" t="n">
        <v>1</v>
      </c>
      <c r="D20" s="0" t="n">
        <f aca="false">IF(SUM(B20:C20)&lt;1,1,0)</f>
        <v>0</v>
      </c>
      <c r="F20" s="0" t="n">
        <v>40</v>
      </c>
    </row>
    <row r="21" customFormat="false" ht="12.75" hidden="false" customHeight="true" outlineLevel="0" collapsed="false">
      <c r="A21" s="0" t="s">
        <v>19</v>
      </c>
      <c r="D21" s="0" t="n">
        <f aca="false">IF(SUM(B21:C21)&lt;1,1,0)</f>
        <v>1</v>
      </c>
    </row>
    <row r="22" customFormat="false" ht="12.75" hidden="false" customHeight="true" outlineLevel="0" collapsed="false">
      <c r="A22" s="0" t="s">
        <v>20</v>
      </c>
      <c r="D22" s="0" t="n">
        <f aca="false">IF(SUM(B22:C22)&lt;1,1,0)</f>
        <v>1</v>
      </c>
    </row>
    <row r="23" customFormat="false" ht="12.75" hidden="false" customHeight="true" outlineLevel="0" collapsed="false">
      <c r="A23" s="0" t="s">
        <v>21</v>
      </c>
      <c r="D23" s="0" t="n">
        <f aca="false">IF(SUM(B23:C23)&lt;1,1,0)</f>
        <v>1</v>
      </c>
    </row>
    <row r="24" customFormat="false" ht="12.75" hidden="false" customHeight="true" outlineLevel="0" collapsed="false">
      <c r="A24" s="0" t="s">
        <v>22</v>
      </c>
      <c r="D24" s="0" t="n">
        <f aca="false">IF(SUM(B24:C24)&lt;1,1,0)</f>
        <v>1</v>
      </c>
    </row>
    <row r="25" customFormat="false" ht="12.75" hidden="false" customHeight="true" outlineLevel="0" collapsed="false">
      <c r="A25" s="0" t="s">
        <v>23</v>
      </c>
      <c r="D25" s="0" t="n">
        <f aca="false">IF(SUM(B25:C25)&lt;1,1,0)</f>
        <v>1</v>
      </c>
    </row>
    <row r="26" customFormat="false" ht="12.75" hidden="false" customHeight="true" outlineLevel="0" collapsed="false">
      <c r="A26" s="0" t="s">
        <v>24</v>
      </c>
      <c r="D26" s="0" t="n">
        <f aca="false">IF(SUM(B26:C26)&lt;1,1,0)</f>
        <v>1</v>
      </c>
    </row>
    <row r="27" customFormat="false" ht="12.75" hidden="false" customHeight="true" outlineLevel="0" collapsed="false">
      <c r="A27" s="0" t="s">
        <v>25</v>
      </c>
      <c r="D27" s="0" t="n">
        <f aca="false">IF(SUM(B27:C27)&lt;1,1,0)</f>
        <v>1</v>
      </c>
    </row>
    <row r="28" customFormat="false" ht="12.75" hidden="false" customHeight="true" outlineLevel="0" collapsed="false">
      <c r="A28" s="0" t="s">
        <v>26</v>
      </c>
      <c r="D28" s="0" t="n">
        <f aca="false">IF(SUM(B28:C28)&lt;1,1,0)</f>
        <v>1</v>
      </c>
    </row>
    <row r="29" customFormat="false" ht="12.75" hidden="false" customHeight="true" outlineLevel="0" collapsed="false">
      <c r="A29" s="0" t="s">
        <v>27</v>
      </c>
      <c r="D29" s="0" t="n">
        <f aca="false">IF(SUM(B29:C29)&lt;1,1,0)</f>
        <v>1</v>
      </c>
    </row>
    <row r="30" customFormat="false" ht="12.75" hidden="false" customHeight="true" outlineLevel="0" collapsed="false">
      <c r="A30" s="0" t="s">
        <v>28</v>
      </c>
      <c r="D30" s="0" t="n">
        <f aca="false">IF(SUM(B30:C30)&lt;1,1,0)</f>
        <v>1</v>
      </c>
    </row>
    <row r="31" customFormat="false" ht="12.75" hidden="false" customHeight="true" outlineLevel="0" collapsed="false">
      <c r="A31" s="0" t="s">
        <v>29</v>
      </c>
      <c r="D31" s="0" t="n">
        <f aca="false">IF(SUM(B31:C31)&lt;1,1,0)</f>
        <v>1</v>
      </c>
    </row>
    <row r="32" customFormat="false" ht="12.75" hidden="false" customHeight="true" outlineLevel="0" collapsed="false">
      <c r="A32" s="0" t="s">
        <v>30</v>
      </c>
      <c r="D32" s="0" t="n">
        <f aca="false">IF(SUM(B32:C32)&lt;1,1,0)</f>
        <v>1</v>
      </c>
    </row>
    <row r="33" customFormat="false" ht="12.75" hidden="false" customHeight="true" outlineLevel="0" collapsed="false">
      <c r="A33" s="0" t="s">
        <v>31</v>
      </c>
      <c r="D33" s="0" t="n">
        <f aca="false">IF(SUM(B33:C33)&lt;1,1,0)</f>
        <v>1</v>
      </c>
    </row>
    <row r="34" customFormat="false" ht="12.75" hidden="false" customHeight="true" outlineLevel="0" collapsed="false">
      <c r="A34" s="0" t="s">
        <v>32</v>
      </c>
      <c r="D34" s="0" t="n">
        <f aca="false">IF(SUM(B34:C34)&lt;1,1,0)</f>
        <v>1</v>
      </c>
    </row>
    <row r="35" customFormat="false" ht="12.75" hidden="false" customHeight="true" outlineLevel="0" collapsed="false">
      <c r="A35" s="0" t="s">
        <v>33</v>
      </c>
      <c r="D35" s="0" t="n">
        <f aca="false">IF(SUM(B35:C35)&lt;1,1,0)</f>
        <v>1</v>
      </c>
    </row>
    <row r="36" customFormat="false" ht="12.75" hidden="false" customHeight="true" outlineLevel="0" collapsed="false">
      <c r="A36" s="0" t="s">
        <v>34</v>
      </c>
      <c r="D36" s="0" t="n">
        <f aca="false">IF(SUM(B36:C36)&lt;1,1,0)</f>
        <v>1</v>
      </c>
    </row>
    <row r="37" customFormat="false" ht="12.75" hidden="false" customHeight="true" outlineLevel="0" collapsed="false">
      <c r="A37" s="0" t="s">
        <v>35</v>
      </c>
      <c r="D37" s="0" t="n">
        <f aca="false">IF(SUM(B37:C37)&lt;1,1,0)</f>
        <v>1</v>
      </c>
    </row>
    <row r="38" customFormat="false" ht="12.75" hidden="false" customHeight="true" outlineLevel="0" collapsed="false">
      <c r="A38" s="0" t="s">
        <v>36</v>
      </c>
      <c r="D38" s="0" t="n">
        <f aca="false">IF(SUM(B38:C38)&lt;1,1,0)</f>
        <v>1</v>
      </c>
    </row>
    <row r="39" customFormat="false" ht="12.75" hidden="false" customHeight="true" outlineLevel="0" collapsed="false">
      <c r="A39" s="0" t="s">
        <v>37</v>
      </c>
      <c r="D39" s="0" t="n">
        <f aca="false">IF(SUM(B39:C39)&lt;1,1,0)</f>
        <v>1</v>
      </c>
    </row>
    <row r="40" customFormat="false" ht="12.75" hidden="false" customHeight="true" outlineLevel="0" collapsed="false">
      <c r="A40" s="0" t="s">
        <v>38</v>
      </c>
      <c r="D40" s="0" t="n">
        <f aca="false">IF(SUM(B40:C40)&lt;1,1,0)</f>
        <v>1</v>
      </c>
    </row>
    <row r="41" customFormat="false" ht="12.75" hidden="false" customHeight="true" outlineLevel="0" collapsed="false">
      <c r="A41" s="0" t="s">
        <v>39</v>
      </c>
      <c r="D41" s="0" t="n">
        <f aca="false">IF(SUM(B41:C41)&lt;1,1,0)</f>
        <v>1</v>
      </c>
    </row>
    <row r="42" customFormat="false" ht="12.75" hidden="false" customHeight="true" outlineLevel="0" collapsed="false">
      <c r="A42" s="0" t="s">
        <v>40</v>
      </c>
      <c r="D42" s="0" t="n">
        <f aca="false">IF(SUM(B42:C42)&lt;1,1,0)</f>
        <v>1</v>
      </c>
    </row>
    <row r="43" customFormat="false" ht="12.75" hidden="false" customHeight="true" outlineLevel="0" collapsed="false">
      <c r="A43" s="0" t="s">
        <v>41</v>
      </c>
      <c r="D43" s="0" t="n">
        <f aca="false">IF(SUM(B43:C43)&lt;1,1,0)</f>
        <v>1</v>
      </c>
    </row>
    <row r="44" customFormat="false" ht="12.75" hidden="false" customHeight="true" outlineLevel="0" collapsed="false">
      <c r="A44" s="0" t="s">
        <v>42</v>
      </c>
      <c r="D44" s="0" t="n">
        <f aca="false">IF(SUM(B44:C44)&lt;1,1,0)</f>
        <v>1</v>
      </c>
    </row>
    <row r="45" customFormat="false" ht="12.75" hidden="false" customHeight="true" outlineLevel="0" collapsed="false">
      <c r="A45" s="0" t="s">
        <v>43</v>
      </c>
      <c r="D45" s="0" t="n">
        <f aca="false">IF(SUM(B45:C45)&lt;1,1,0)</f>
        <v>1</v>
      </c>
    </row>
    <row r="46" customFormat="false" ht="12.75" hidden="false" customHeight="true" outlineLevel="0" collapsed="false">
      <c r="A46" s="0" t="s">
        <v>44</v>
      </c>
      <c r="D46" s="0" t="n">
        <f aca="false">IF(SUM(B46:C46)&lt;1,1,0)</f>
        <v>1</v>
      </c>
    </row>
    <row r="47" customFormat="false" ht="12.75" hidden="false" customHeight="true" outlineLevel="0" collapsed="false">
      <c r="A47" s="0" t="s">
        <v>45</v>
      </c>
      <c r="D47" s="0" t="n">
        <f aca="false">IF(SUM(B47:C47)&lt;1,1,0)</f>
        <v>1</v>
      </c>
    </row>
    <row r="48" customFormat="false" ht="12.75" hidden="false" customHeight="true" outlineLevel="0" collapsed="false">
      <c r="A48" s="0" t="s">
        <v>46</v>
      </c>
      <c r="D48" s="0" t="n">
        <f aca="false">IF(SUM(B48:C48)&lt;1,1,0)</f>
        <v>1</v>
      </c>
    </row>
    <row r="49" customFormat="false" ht="12.75" hidden="false" customHeight="true" outlineLevel="0" collapsed="false">
      <c r="A49" s="0" t="s">
        <v>47</v>
      </c>
      <c r="D49" s="0" t="n">
        <f aca="false">IF(SUM(B49:C49)&lt;1,1,0)</f>
        <v>1</v>
      </c>
    </row>
    <row r="50" customFormat="false" ht="12.75" hidden="false" customHeight="true" outlineLevel="0" collapsed="false">
      <c r="A50" s="0" t="s">
        <v>48</v>
      </c>
      <c r="D50" s="0" t="n">
        <f aca="false">IF(SUM(B50:C50)&lt;1,1,0)</f>
        <v>1</v>
      </c>
    </row>
    <row r="51" customFormat="false" ht="12.75" hidden="false" customHeight="true" outlineLevel="0" collapsed="false">
      <c r="A51" s="0" t="s">
        <v>49</v>
      </c>
      <c r="D51" s="0" t="n">
        <f aca="false">IF(SUM(B51:C51)&lt;1,1,0)</f>
        <v>1</v>
      </c>
    </row>
    <row r="52" customFormat="false" ht="12.75" hidden="false" customHeight="true" outlineLevel="0" collapsed="false">
      <c r="A52" s="0" t="s">
        <v>50</v>
      </c>
      <c r="D52" s="0" t="n">
        <f aca="false">IF(SUM(B52:C52)&lt;1,1,0)</f>
        <v>1</v>
      </c>
    </row>
    <row r="53" customFormat="false" ht="12.75" hidden="false" customHeight="true" outlineLevel="0" collapsed="false">
      <c r="A53" s="0" t="s">
        <v>51</v>
      </c>
      <c r="D53" s="0" t="n">
        <f aca="false">IF(SUM(B53:C53)&lt;1,1,0)</f>
        <v>1</v>
      </c>
    </row>
    <row r="54" customFormat="false" ht="12.75" hidden="false" customHeight="true" outlineLevel="0" collapsed="false">
      <c r="A54" s="0" t="s">
        <v>52</v>
      </c>
      <c r="D54" s="0" t="n">
        <f aca="false">IF(SUM(B54:C54)&lt;1,1,0)</f>
        <v>1</v>
      </c>
    </row>
    <row r="55" customFormat="false" ht="12.75" hidden="false" customHeight="true" outlineLevel="0" collapsed="false">
      <c r="A55" s="0" t="s">
        <v>53</v>
      </c>
      <c r="D55" s="0" t="n">
        <f aca="false">IF(SUM(B55:C55)&lt;1,1,0)</f>
        <v>1</v>
      </c>
    </row>
    <row r="56" customFormat="false" ht="12.75" hidden="false" customHeight="true" outlineLevel="0" collapsed="false">
      <c r="A56" s="0" t="s">
        <v>54</v>
      </c>
      <c r="D56" s="0" t="n">
        <f aca="false">IF(SUM(B56:C56)&lt;1,1,0)</f>
        <v>1</v>
      </c>
    </row>
    <row r="57" customFormat="false" ht="12.75" hidden="false" customHeight="true" outlineLevel="0" collapsed="false">
      <c r="A57" s="0" t="s">
        <v>55</v>
      </c>
      <c r="D57" s="0" t="n">
        <f aca="false">IF(SUM(B57:C57)&lt;1,1,0)</f>
        <v>1</v>
      </c>
    </row>
    <row r="58" customFormat="false" ht="12.75" hidden="false" customHeight="true" outlineLevel="0" collapsed="false">
      <c r="A58" s="0" t="s">
        <v>56</v>
      </c>
      <c r="D58" s="0" t="n">
        <f aca="false">IF(SUM(B58:C58)&lt;1,1,0)</f>
        <v>1</v>
      </c>
    </row>
    <row r="59" customFormat="false" ht="12.75" hidden="false" customHeight="true" outlineLevel="0" collapsed="false">
      <c r="A59" s="0" t="s">
        <v>57</v>
      </c>
      <c r="D59" s="0" t="n">
        <f aca="false">IF(SUM(B59:C59)&lt;1,1,0)</f>
        <v>1</v>
      </c>
    </row>
    <row r="60" customFormat="false" ht="12.75" hidden="false" customHeight="true" outlineLevel="0" collapsed="false">
      <c r="A60" s="0" t="s">
        <v>58</v>
      </c>
      <c r="D60" s="0" t="n">
        <f aca="false">IF(SUM(B60:C60)&lt;1,1,0)</f>
        <v>1</v>
      </c>
    </row>
    <row r="61" customFormat="false" ht="12.75" hidden="false" customHeight="true" outlineLevel="0" collapsed="false">
      <c r="A61" s="0" t="s">
        <v>59</v>
      </c>
      <c r="D61" s="0" t="n">
        <f aca="false">IF(SUM(B61:C61)&lt;1,1,0)</f>
        <v>1</v>
      </c>
    </row>
    <row r="62" customFormat="false" ht="12.75" hidden="false" customHeight="true" outlineLevel="0" collapsed="false">
      <c r="A62" s="0" t="s">
        <v>60</v>
      </c>
      <c r="D62" s="0" t="n">
        <f aca="false">IF(SUM(B62:C62)&lt;1,1,0)</f>
        <v>1</v>
      </c>
    </row>
    <row r="63" customFormat="false" ht="12.75" hidden="false" customHeight="true" outlineLevel="0" collapsed="false">
      <c r="A63" s="0" t="s">
        <v>61</v>
      </c>
      <c r="D63" s="0" t="n">
        <f aca="false">IF(SUM(B63:C63)&lt;1,1,0)</f>
        <v>1</v>
      </c>
    </row>
    <row r="64" customFormat="false" ht="12.75" hidden="false" customHeight="true" outlineLevel="0" collapsed="false">
      <c r="A64" s="0" t="s">
        <v>62</v>
      </c>
      <c r="D64" s="0" t="n">
        <f aca="false">IF(SUM(B64:C64)&lt;1,1,0)</f>
        <v>1</v>
      </c>
    </row>
    <row r="65" customFormat="false" ht="12.75" hidden="false" customHeight="true" outlineLevel="0" collapsed="false">
      <c r="A65" s="0" t="s">
        <v>63</v>
      </c>
      <c r="D65" s="0" t="n">
        <f aca="false">IF(SUM(B65:C65)&lt;1,1,0)</f>
        <v>1</v>
      </c>
    </row>
    <row r="66" customFormat="false" ht="12.75" hidden="false" customHeight="true" outlineLevel="0" collapsed="false">
      <c r="A66" s="0" t="s">
        <v>64</v>
      </c>
      <c r="D66" s="0" t="n">
        <f aca="false">IF(SUM(B66:C66)&lt;1,1,0)</f>
        <v>1</v>
      </c>
    </row>
    <row r="67" customFormat="false" ht="12.75" hidden="false" customHeight="true" outlineLevel="0" collapsed="false">
      <c r="A67" s="0" t="s">
        <v>65</v>
      </c>
      <c r="D67" s="0" t="n">
        <f aca="false">IF(SUM(B67:C67)&lt;1,1,0)</f>
        <v>1</v>
      </c>
    </row>
    <row r="68" customFormat="false" ht="12.75" hidden="false" customHeight="true" outlineLevel="0" collapsed="false">
      <c r="A68" s="0" t="s">
        <v>66</v>
      </c>
      <c r="D68" s="0" t="n">
        <f aca="false">IF(SUM(B68:C68)&lt;1,1,0)</f>
        <v>1</v>
      </c>
    </row>
    <row r="69" customFormat="false" ht="12.75" hidden="false" customHeight="true" outlineLevel="0" collapsed="false">
      <c r="A69" s="0" t="s">
        <v>67</v>
      </c>
      <c r="D69" s="0" t="n">
        <f aca="false">IF(SUM(B69:C69)&lt;1,1,0)</f>
        <v>1</v>
      </c>
    </row>
    <row r="70" customFormat="false" ht="12.75" hidden="false" customHeight="true" outlineLevel="0" collapsed="false">
      <c r="A70" s="0" t="s">
        <v>68</v>
      </c>
      <c r="D70" s="0" t="n">
        <f aca="false">IF(SUM(B70:C70)&lt;1,1,0)</f>
        <v>1</v>
      </c>
    </row>
    <row r="71" customFormat="false" ht="12.75" hidden="false" customHeight="true" outlineLevel="0" collapsed="false">
      <c r="A71" s="0" t="s">
        <v>69</v>
      </c>
      <c r="D71" s="0" t="n">
        <f aca="false">IF(SUM(B71:C71)&lt;1,1,0)</f>
        <v>1</v>
      </c>
    </row>
    <row r="72" customFormat="false" ht="12.75" hidden="false" customHeight="true" outlineLevel="0" collapsed="false">
      <c r="A72" s="0" t="s">
        <v>70</v>
      </c>
      <c r="D72" s="0" t="n">
        <f aca="false">IF(SUM(B72:C72)&lt;1,1,0)</f>
        <v>1</v>
      </c>
    </row>
    <row r="75" customFormat="false" ht="12.75" hidden="false" customHeight="true" outlineLevel="0" collapsed="false">
      <c r="F75" s="0" t="str">
        <f aca="false">F1</f>
        <v>Preis pro Stunde</v>
      </c>
    </row>
    <row r="76" customFormat="false" ht="12.75" hidden="true" customHeight="true" outlineLevel="0" collapsed="false">
      <c r="F76" s="0" t="n">
        <f aca="false">F2</f>
        <v>0</v>
      </c>
    </row>
    <row r="77" customFormat="false" ht="12.75" hidden="false" customHeight="true" outlineLevel="0" collapsed="false">
      <c r="F77" s="0" t="n">
        <f aca="false">F3</f>
        <v>70</v>
      </c>
    </row>
    <row r="78" customFormat="false" ht="12.75" hidden="false" customHeight="true" outlineLevel="0" collapsed="false">
      <c r="F78" s="0" t="n">
        <f aca="false">F4</f>
        <v>35</v>
      </c>
    </row>
    <row r="79" customFormat="false" ht="12.75" hidden="true" customHeight="true" outlineLevel="0" collapsed="false">
      <c r="F79" s="0" t="n">
        <f aca="false">F5</f>
        <v>0</v>
      </c>
    </row>
    <row r="80" customFormat="false" ht="12.75" hidden="true" customHeight="true" outlineLevel="0" collapsed="false">
      <c r="F80" s="0" t="n">
        <f aca="false">F6</f>
        <v>0</v>
      </c>
    </row>
    <row r="81" customFormat="false" ht="12.75" hidden="true" customHeight="true" outlineLevel="0" collapsed="false">
      <c r="F81" s="0" t="n">
        <f aca="false">F7</f>
        <v>0</v>
      </c>
    </row>
    <row r="82" customFormat="false" ht="12.75" hidden="false" customHeight="true" outlineLevel="0" collapsed="false">
      <c r="F82" s="0" t="n">
        <f aca="false">F8</f>
        <v>40</v>
      </c>
    </row>
    <row r="83" customFormat="false" ht="12.75" hidden="true" customHeight="true" outlineLevel="0" collapsed="false">
      <c r="F83" s="0" t="n">
        <f aca="false">F9</f>
        <v>0</v>
      </c>
    </row>
    <row r="84" customFormat="false" ht="12.75" hidden="true" customHeight="true" outlineLevel="0" collapsed="false">
      <c r="F84" s="0" t="n">
        <f aca="false">F10</f>
        <v>0</v>
      </c>
    </row>
    <row r="85" customFormat="false" ht="12.75" hidden="false" customHeight="true" outlineLevel="0" collapsed="false">
      <c r="F85" s="0" t="n">
        <f aca="false">F11</f>
        <v>35</v>
      </c>
    </row>
    <row r="86" customFormat="false" ht="12.75" hidden="true" customHeight="true" outlineLevel="0" collapsed="false">
      <c r="F86" s="0" t="n">
        <f aca="false">F12</f>
        <v>0</v>
      </c>
    </row>
    <row r="87" customFormat="false" ht="12.75" hidden="true" customHeight="true" outlineLevel="0" collapsed="false">
      <c r="F87" s="0" t="n">
        <f aca="false">F13</f>
        <v>0</v>
      </c>
    </row>
    <row r="88" customFormat="false" ht="12.75" hidden="false" customHeight="true" outlineLevel="0" collapsed="false">
      <c r="F88" s="0" t="n">
        <f aca="false">F14</f>
        <v>40</v>
      </c>
    </row>
    <row r="89" customFormat="false" ht="12.75" hidden="false" customHeight="true" outlineLevel="0" collapsed="false">
      <c r="F89" s="0" t="n">
        <f aca="false">F15</f>
        <v>35</v>
      </c>
    </row>
    <row r="90" customFormat="false" ht="12.75" hidden="false" customHeight="true" outlineLevel="0" collapsed="false">
      <c r="F90" s="0" t="n">
        <f aca="false">F16</f>
        <v>35</v>
      </c>
    </row>
    <row r="91" customFormat="false" ht="12.75" hidden="false" customHeight="true" outlineLevel="0" collapsed="false">
      <c r="F91" s="0" t="n">
        <f aca="false">F17</f>
        <v>35</v>
      </c>
    </row>
    <row r="92" customFormat="false" ht="12.75" hidden="true" customHeight="true" outlineLevel="0" collapsed="false">
      <c r="F92" s="0" t="n">
        <f aca="false">F18</f>
        <v>0</v>
      </c>
    </row>
    <row r="93" customFormat="false" ht="12.75" hidden="true" customHeight="true" outlineLevel="0" collapsed="false">
      <c r="F93" s="0" t="n">
        <f aca="false">F19</f>
        <v>0</v>
      </c>
    </row>
    <row r="94" customFormat="false" ht="12.75" hidden="false" customHeight="true" outlineLevel="0" collapsed="false">
      <c r="F94" s="0" t="n">
        <f aca="false">F20</f>
        <v>40</v>
      </c>
    </row>
    <row r="95" customFormat="false" ht="12.75" hidden="true" customHeight="true" outlineLevel="0" collapsed="false">
      <c r="F95" s="0" t="n">
        <f aca="false">F21</f>
        <v>0</v>
      </c>
    </row>
    <row r="96" customFormat="false" ht="12.75" hidden="true" customHeight="true" outlineLevel="0" collapsed="false">
      <c r="F96" s="0" t="n">
        <f aca="false">F22</f>
        <v>0</v>
      </c>
    </row>
    <row r="97" customFormat="false" ht="12.75" hidden="true" customHeight="true" outlineLevel="0" collapsed="false">
      <c r="F97" s="0" t="n">
        <f aca="false">F23</f>
        <v>0</v>
      </c>
    </row>
    <row r="98" customFormat="false" ht="12.75" hidden="true" customHeight="true" outlineLevel="0" collapsed="false">
      <c r="F98" s="0" t="n">
        <f aca="false">F24</f>
        <v>0</v>
      </c>
    </row>
    <row r="99" customFormat="false" ht="12.75" hidden="true" customHeight="true" outlineLevel="0" collapsed="false">
      <c r="F99" s="0" t="n">
        <f aca="false">F25</f>
        <v>0</v>
      </c>
    </row>
    <row r="100" customFormat="false" ht="12.75" hidden="true" customHeight="true" outlineLevel="0" collapsed="false">
      <c r="F100" s="0" t="n">
        <f aca="false">F26</f>
        <v>0</v>
      </c>
    </row>
    <row r="101" customFormat="false" ht="12.75" hidden="true" customHeight="true" outlineLevel="0" collapsed="false">
      <c r="F101" s="0" t="n">
        <f aca="false">F27</f>
        <v>0</v>
      </c>
    </row>
    <row r="102" customFormat="false" ht="12.75" hidden="true" customHeight="true" outlineLevel="0" collapsed="false">
      <c r="F102" s="0" t="n">
        <f aca="false">F28</f>
        <v>0</v>
      </c>
    </row>
    <row r="103" customFormat="false" ht="12.75" hidden="true" customHeight="true" outlineLevel="0" collapsed="false">
      <c r="F103" s="0" t="n">
        <f aca="false">F29</f>
        <v>0</v>
      </c>
    </row>
    <row r="104" customFormat="false" ht="12.75" hidden="true" customHeight="true" outlineLevel="0" collapsed="false">
      <c r="F104" s="0" t="n">
        <f aca="false">F30</f>
        <v>0</v>
      </c>
    </row>
    <row r="105" customFormat="false" ht="12.75" hidden="true" customHeight="true" outlineLevel="0" collapsed="false">
      <c r="F105" s="0" t="n">
        <f aca="false">F31</f>
        <v>0</v>
      </c>
    </row>
    <row r="106" customFormat="false" ht="12.75" hidden="true" customHeight="true" outlineLevel="0" collapsed="false">
      <c r="F106" s="0" t="n">
        <f aca="false">F32</f>
        <v>0</v>
      </c>
    </row>
    <row r="107" customFormat="false" ht="12.75" hidden="true" customHeight="true" outlineLevel="0" collapsed="false">
      <c r="F107" s="0" t="n">
        <f aca="false">F33</f>
        <v>0</v>
      </c>
    </row>
    <row r="108" customFormat="false" ht="12.75" hidden="true" customHeight="true" outlineLevel="0" collapsed="false">
      <c r="F108" s="0" t="n">
        <f aca="false">F34</f>
        <v>0</v>
      </c>
    </row>
    <row r="109" customFormat="false" ht="12.75" hidden="true" customHeight="true" outlineLevel="0" collapsed="false">
      <c r="F109" s="0" t="n">
        <f aca="false">F35</f>
        <v>0</v>
      </c>
    </row>
    <row r="110" customFormat="false" ht="12.75" hidden="true" customHeight="true" outlineLevel="0" collapsed="false">
      <c r="F110" s="0" t="n">
        <f aca="false">F36</f>
        <v>0</v>
      </c>
    </row>
    <row r="111" customFormat="false" ht="12.75" hidden="true" customHeight="true" outlineLevel="0" collapsed="false">
      <c r="F111" s="0" t="n">
        <f aca="false">F37</f>
        <v>0</v>
      </c>
    </row>
    <row r="112" customFormat="false" ht="12.75" hidden="true" customHeight="true" outlineLevel="0" collapsed="false">
      <c r="F112" s="0" t="n">
        <f aca="false">F38</f>
        <v>0</v>
      </c>
    </row>
    <row r="113" customFormat="false" ht="12.75" hidden="true" customHeight="true" outlineLevel="0" collapsed="false">
      <c r="F113" s="0" t="n">
        <f aca="false">F39</f>
        <v>0</v>
      </c>
    </row>
    <row r="114" customFormat="false" ht="12.75" hidden="true" customHeight="true" outlineLevel="0" collapsed="false">
      <c r="F114" s="0" t="n">
        <f aca="false">F40</f>
        <v>0</v>
      </c>
    </row>
    <row r="115" customFormat="false" ht="12.75" hidden="true" customHeight="true" outlineLevel="0" collapsed="false">
      <c r="F115" s="0" t="n">
        <f aca="false">F41</f>
        <v>0</v>
      </c>
    </row>
    <row r="116" customFormat="false" ht="12.75" hidden="true" customHeight="true" outlineLevel="0" collapsed="false">
      <c r="F116" s="0" t="n">
        <f aca="false">F42</f>
        <v>0</v>
      </c>
    </row>
    <row r="117" customFormat="false" ht="12.75" hidden="true" customHeight="true" outlineLevel="0" collapsed="false">
      <c r="F117" s="0" t="n">
        <f aca="false">F43</f>
        <v>0</v>
      </c>
    </row>
    <row r="118" customFormat="false" ht="12.75" hidden="true" customHeight="true" outlineLevel="0" collapsed="false">
      <c r="F118" s="0" t="n">
        <f aca="false">F44</f>
        <v>0</v>
      </c>
    </row>
    <row r="119" customFormat="false" ht="12.75" hidden="true" customHeight="true" outlineLevel="0" collapsed="false">
      <c r="F119" s="0" t="n">
        <f aca="false">F45</f>
        <v>0</v>
      </c>
    </row>
    <row r="120" customFormat="false" ht="12.75" hidden="true" customHeight="true" outlineLevel="0" collapsed="false">
      <c r="F120" s="0" t="n">
        <f aca="false">F46</f>
        <v>0</v>
      </c>
    </row>
    <row r="121" customFormat="false" ht="12.75" hidden="true" customHeight="true" outlineLevel="0" collapsed="false">
      <c r="F121" s="0" t="n">
        <f aca="false">F47</f>
        <v>0</v>
      </c>
    </row>
    <row r="122" customFormat="false" ht="12.75" hidden="true" customHeight="true" outlineLevel="0" collapsed="false">
      <c r="F122" s="0" t="n">
        <f aca="false">F48</f>
        <v>0</v>
      </c>
    </row>
    <row r="123" customFormat="false" ht="12.75" hidden="true" customHeight="true" outlineLevel="0" collapsed="false">
      <c r="F123" s="0" t="n">
        <f aca="false">F49</f>
        <v>0</v>
      </c>
    </row>
    <row r="124" customFormat="false" ht="12.75" hidden="true" customHeight="true" outlineLevel="0" collapsed="false">
      <c r="F124" s="0" t="n">
        <f aca="false">F50</f>
        <v>0</v>
      </c>
    </row>
    <row r="125" customFormat="false" ht="12.75" hidden="true" customHeight="true" outlineLevel="0" collapsed="false">
      <c r="F125" s="0" t="n">
        <f aca="false">F51</f>
        <v>0</v>
      </c>
    </row>
    <row r="126" customFormat="false" ht="12.75" hidden="true" customHeight="true" outlineLevel="0" collapsed="false">
      <c r="F126" s="0" t="n">
        <f aca="false">F52</f>
        <v>0</v>
      </c>
    </row>
    <row r="127" customFormat="false" ht="12.75" hidden="true" customHeight="true" outlineLevel="0" collapsed="false">
      <c r="F127" s="0" t="n">
        <f aca="false">F53</f>
        <v>0</v>
      </c>
    </row>
    <row r="128" customFormat="false" ht="12.75" hidden="true" customHeight="true" outlineLevel="0" collapsed="false">
      <c r="F128" s="0" t="n">
        <f aca="false">F54</f>
        <v>0</v>
      </c>
    </row>
    <row r="129" customFormat="false" ht="12.75" hidden="true" customHeight="true" outlineLevel="0" collapsed="false">
      <c r="F129" s="0" t="n">
        <f aca="false">F55</f>
        <v>0</v>
      </c>
    </row>
    <row r="130" customFormat="false" ht="12.75" hidden="true" customHeight="true" outlineLevel="0" collapsed="false">
      <c r="F130" s="0" t="n">
        <f aca="false">F56</f>
        <v>0</v>
      </c>
    </row>
    <row r="131" customFormat="false" ht="12.75" hidden="true" customHeight="true" outlineLevel="0" collapsed="false">
      <c r="F131" s="0" t="n">
        <f aca="false">F57</f>
        <v>0</v>
      </c>
    </row>
    <row r="132" customFormat="false" ht="12.75" hidden="true" customHeight="true" outlineLevel="0" collapsed="false">
      <c r="F132" s="0" t="n">
        <f aca="false">F58</f>
        <v>0</v>
      </c>
    </row>
    <row r="133" customFormat="false" ht="12.75" hidden="true" customHeight="true" outlineLevel="0" collapsed="false">
      <c r="F133" s="0" t="n">
        <f aca="false">F59</f>
        <v>0</v>
      </c>
    </row>
    <row r="134" customFormat="false" ht="12.75" hidden="true" customHeight="true" outlineLevel="0" collapsed="false">
      <c r="F134" s="0" t="n">
        <f aca="false">F60</f>
        <v>0</v>
      </c>
    </row>
    <row r="135" customFormat="false" ht="12.75" hidden="true" customHeight="true" outlineLevel="0" collapsed="false">
      <c r="F135" s="0" t="n">
        <f aca="false">F61</f>
        <v>0</v>
      </c>
    </row>
    <row r="136" customFormat="false" ht="12.75" hidden="true" customHeight="true" outlineLevel="0" collapsed="false">
      <c r="F136" s="0" t="n">
        <f aca="false">F62</f>
        <v>0</v>
      </c>
    </row>
    <row r="137" customFormat="false" ht="12.75" hidden="true" customHeight="true" outlineLevel="0" collapsed="false">
      <c r="F137" s="0" t="n">
        <f aca="false">F63</f>
        <v>0</v>
      </c>
    </row>
    <row r="138" customFormat="false" ht="12.75" hidden="true" customHeight="true" outlineLevel="0" collapsed="false">
      <c r="F138" s="0" t="n">
        <f aca="false">F64</f>
        <v>0</v>
      </c>
    </row>
    <row r="139" customFormat="false" ht="12.75" hidden="true" customHeight="true" outlineLevel="0" collapsed="false">
      <c r="F139" s="0" t="n">
        <f aca="false">F65</f>
        <v>0</v>
      </c>
    </row>
    <row r="140" customFormat="false" ht="12.75" hidden="true" customHeight="true" outlineLevel="0" collapsed="false">
      <c r="F140" s="0" t="n">
        <f aca="false">F66</f>
        <v>0</v>
      </c>
    </row>
    <row r="141" customFormat="false" ht="12.75" hidden="true" customHeight="true" outlineLevel="0" collapsed="false">
      <c r="F141" s="0" t="n">
        <f aca="false">F67</f>
        <v>0</v>
      </c>
    </row>
    <row r="142" customFormat="false" ht="12.75" hidden="true" customHeight="true" outlineLevel="0" collapsed="false">
      <c r="F142" s="0" t="n">
        <f aca="false">F68</f>
        <v>0</v>
      </c>
    </row>
    <row r="143" customFormat="false" ht="12.75" hidden="true" customHeight="true" outlineLevel="0" collapsed="false">
      <c r="F143" s="0" t="n">
        <f aca="false">F69</f>
        <v>0</v>
      </c>
    </row>
    <row r="144" customFormat="false" ht="12.75" hidden="true" customHeight="true" outlineLevel="0" collapsed="false">
      <c r="F144" s="0" t="n">
        <f aca="false">F70</f>
        <v>0</v>
      </c>
    </row>
    <row r="145" customFormat="false" ht="12.75" hidden="true" customHeight="true" outlineLevel="0" collapsed="false">
      <c r="F145" s="0" t="n">
        <f aca="false">F71</f>
        <v>0</v>
      </c>
    </row>
    <row r="146" customFormat="false" ht="12.75" hidden="true" customHeight="true" outlineLevel="0" collapsed="false">
      <c r="F146" s="0" t="n">
        <f aca="false">F72</f>
        <v>0</v>
      </c>
    </row>
  </sheetData>
  <autoFilter ref="F75:F146">
    <filterColumn colId="0">
      <customFilters and="true">
        <customFilter operator="notEqual" val="0"/>
      </customFilters>
    </filterColumn>
  </autoFilter>
  <conditionalFormatting sqref="B3:C101">
    <cfRule type="expression" priority="2" aboveAverage="0" equalAverage="0" bottom="0" percent="0" rank="0" text="" dxfId="62">
      <formula>AND(B3&lt;&gt;1,B3&lt;&gt;0,NOT(ISBLANK(B3)))</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7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8" activeCellId="0" sqref="H8"/>
    </sheetView>
  </sheetViews>
  <sheetFormatPr defaultColWidth="11.53515625" defaultRowHeight="12.75" zeroHeight="false" outlineLevelRow="0" outlineLevelCol="0"/>
  <cols>
    <col collapsed="false" customWidth="true" hidden="false" outlineLevel="0" max="2" min="2" style="0" width="117.95"/>
  </cols>
  <sheetData>
    <row r="1" customFormat="false" ht="14.65" hidden="false" customHeight="false" outlineLevel="0" collapsed="false">
      <c r="A1" s="0" t="s">
        <v>1</v>
      </c>
    </row>
    <row r="2" customFormat="false" ht="14.65" hidden="false" customHeight="false" outlineLevel="0" collapsed="false">
      <c r="A2" s="0" t="s">
        <v>2</v>
      </c>
    </row>
    <row r="3" customFormat="false" ht="14.65" hidden="false" customHeight="false" outlineLevel="0" collapsed="false">
      <c r="A3" s="0" t="s">
        <v>3</v>
      </c>
    </row>
    <row r="4" customFormat="false" ht="14.65" hidden="false" customHeight="false" outlineLevel="0" collapsed="false">
      <c r="A4" s="0" t="s">
        <v>4</v>
      </c>
    </row>
    <row r="5" customFormat="false" ht="14.65" hidden="false" customHeight="false" outlineLevel="0" collapsed="false">
      <c r="A5" s="0" t="s">
        <v>5</v>
      </c>
    </row>
    <row r="6" customFormat="false" ht="14.65" hidden="false" customHeight="false" outlineLevel="0" collapsed="false">
      <c r="A6" s="0" t="s">
        <v>6</v>
      </c>
    </row>
    <row r="7" customFormat="false" ht="14.65" hidden="false" customHeight="false" outlineLevel="0" collapsed="false">
      <c r="A7" s="0" t="s">
        <v>7</v>
      </c>
    </row>
    <row r="8" customFormat="false" ht="14.65" hidden="false" customHeight="false" outlineLevel="0" collapsed="false">
      <c r="A8" s="0" t="s">
        <v>8</v>
      </c>
    </row>
    <row r="9" customFormat="false" ht="14.65" hidden="false" customHeight="false" outlineLevel="0" collapsed="false">
      <c r="A9" s="0" t="s">
        <v>9</v>
      </c>
    </row>
    <row r="10" customFormat="false" ht="14.65" hidden="false" customHeight="false" outlineLevel="0" collapsed="false">
      <c r="A10" s="0" t="s">
        <v>10</v>
      </c>
    </row>
    <row r="11" customFormat="false" ht="14.65" hidden="false" customHeight="false" outlineLevel="0" collapsed="false">
      <c r="A11" s="0" t="s">
        <v>11</v>
      </c>
      <c r="B11" s="0" t="s">
        <v>414</v>
      </c>
    </row>
    <row r="12" customFormat="false" ht="14.65" hidden="false" customHeight="false" outlineLevel="0" collapsed="false">
      <c r="A12" s="0" t="s">
        <v>12</v>
      </c>
    </row>
    <row r="13" customFormat="false" ht="14.65" hidden="false" customHeight="false" outlineLevel="0" collapsed="false">
      <c r="A13" s="0" t="s">
        <v>13</v>
      </c>
      <c r="B13" s="0" t="s">
        <v>415</v>
      </c>
    </row>
    <row r="14" customFormat="false" ht="14.65" hidden="false" customHeight="false" outlineLevel="0" collapsed="false">
      <c r="A14" s="0" t="s">
        <v>14</v>
      </c>
    </row>
    <row r="15" customFormat="false" ht="14.65" hidden="false" customHeight="false" outlineLevel="0" collapsed="false">
      <c r="A15" s="0" t="s">
        <v>15</v>
      </c>
    </row>
    <row r="16" customFormat="false" ht="14.65" hidden="false" customHeight="false" outlineLevel="0" collapsed="false">
      <c r="A16" s="0" t="s">
        <v>16</v>
      </c>
    </row>
    <row r="17" customFormat="false" ht="14.65" hidden="false" customHeight="false" outlineLevel="0" collapsed="false">
      <c r="A17" s="0" t="s">
        <v>17</v>
      </c>
    </row>
    <row r="18" customFormat="false" ht="14.65" hidden="false" customHeight="false" outlineLevel="0" collapsed="false">
      <c r="A18" s="0" t="s">
        <v>18</v>
      </c>
    </row>
    <row r="19" customFormat="false" ht="14.65" hidden="false" customHeight="false" outlineLevel="0" collapsed="false">
      <c r="A19" s="0" t="s">
        <v>19</v>
      </c>
    </row>
    <row r="20" customFormat="false" ht="14.65" hidden="false" customHeight="false" outlineLevel="0" collapsed="false">
      <c r="A20" s="0" t="s">
        <v>20</v>
      </c>
    </row>
    <row r="21" customFormat="false" ht="14.65" hidden="false" customHeight="false" outlineLevel="0" collapsed="false">
      <c r="A21" s="0" t="s">
        <v>21</v>
      </c>
    </row>
    <row r="22" customFormat="false" ht="14.65" hidden="false" customHeight="false" outlineLevel="0" collapsed="false">
      <c r="A22" s="0" t="s">
        <v>22</v>
      </c>
    </row>
    <row r="23" customFormat="false" ht="14.65" hidden="false" customHeight="false" outlineLevel="0" collapsed="false">
      <c r="A23" s="0" t="s">
        <v>23</v>
      </c>
    </row>
    <row r="24" customFormat="false" ht="14.65" hidden="false" customHeight="false" outlineLevel="0" collapsed="false">
      <c r="A24" s="0" t="s">
        <v>24</v>
      </c>
    </row>
    <row r="25" customFormat="false" ht="14.65" hidden="false" customHeight="false" outlineLevel="0" collapsed="false">
      <c r="A25" s="0" t="s">
        <v>25</v>
      </c>
    </row>
    <row r="26" customFormat="false" ht="14.65" hidden="false" customHeight="false" outlineLevel="0" collapsed="false">
      <c r="A26" s="0" t="s">
        <v>26</v>
      </c>
    </row>
    <row r="27" customFormat="false" ht="14.65" hidden="false" customHeight="false" outlineLevel="0" collapsed="false">
      <c r="A27" s="0" t="s">
        <v>27</v>
      </c>
    </row>
    <row r="28" customFormat="false" ht="14.65" hidden="false" customHeight="false" outlineLevel="0" collapsed="false">
      <c r="A28" s="0" t="s">
        <v>28</v>
      </c>
    </row>
    <row r="29" customFormat="false" ht="14.65" hidden="false" customHeight="false" outlineLevel="0" collapsed="false">
      <c r="A29" s="0" t="s">
        <v>29</v>
      </c>
    </row>
    <row r="30" customFormat="false" ht="14.65" hidden="false" customHeight="false" outlineLevel="0" collapsed="false">
      <c r="A30" s="0" t="s">
        <v>30</v>
      </c>
    </row>
    <row r="31" customFormat="false" ht="14.65" hidden="false" customHeight="false" outlineLevel="0" collapsed="false">
      <c r="A31" s="0" t="s">
        <v>31</v>
      </c>
    </row>
    <row r="32" customFormat="false" ht="14.65" hidden="false" customHeight="false" outlineLevel="0" collapsed="false">
      <c r="A32" s="0" t="s">
        <v>32</v>
      </c>
    </row>
    <row r="33" customFormat="false" ht="14.65" hidden="false" customHeight="false" outlineLevel="0" collapsed="false">
      <c r="A33" s="0" t="s">
        <v>33</v>
      </c>
    </row>
    <row r="34" customFormat="false" ht="14.65" hidden="false" customHeight="false" outlineLevel="0" collapsed="false">
      <c r="A34" s="0" t="s">
        <v>34</v>
      </c>
    </row>
    <row r="35" customFormat="false" ht="14.65" hidden="false" customHeight="false" outlineLevel="0" collapsed="false">
      <c r="A35" s="0" t="s">
        <v>35</v>
      </c>
    </row>
    <row r="36" customFormat="false" ht="14.65" hidden="false" customHeight="false" outlineLevel="0" collapsed="false">
      <c r="A36" s="0" t="s">
        <v>36</v>
      </c>
    </row>
    <row r="37" customFormat="false" ht="14.65" hidden="false" customHeight="false" outlineLevel="0" collapsed="false">
      <c r="A37" s="0" t="s">
        <v>37</v>
      </c>
    </row>
    <row r="38" customFormat="false" ht="14.65" hidden="false" customHeight="false" outlineLevel="0" collapsed="false">
      <c r="A38" s="0" t="s">
        <v>38</v>
      </c>
    </row>
    <row r="39" customFormat="false" ht="14.65" hidden="false" customHeight="false" outlineLevel="0" collapsed="false">
      <c r="A39" s="0" t="s">
        <v>39</v>
      </c>
    </row>
    <row r="40" customFormat="false" ht="14.65" hidden="false" customHeight="false" outlineLevel="0" collapsed="false">
      <c r="A40" s="0" t="s">
        <v>40</v>
      </c>
    </row>
    <row r="41" customFormat="false" ht="14.65" hidden="false" customHeight="false" outlineLevel="0" collapsed="false">
      <c r="A41" s="0" t="s">
        <v>41</v>
      </c>
    </row>
    <row r="42" customFormat="false" ht="14.65" hidden="false" customHeight="false" outlineLevel="0" collapsed="false">
      <c r="A42" s="0" t="s">
        <v>42</v>
      </c>
    </row>
    <row r="43" customFormat="false" ht="14.65" hidden="false" customHeight="false" outlineLevel="0" collapsed="false">
      <c r="A43" s="0" t="s">
        <v>43</v>
      </c>
    </row>
    <row r="44" customFormat="false" ht="14.65" hidden="false" customHeight="false" outlineLevel="0" collapsed="false">
      <c r="A44" s="0" t="s">
        <v>44</v>
      </c>
    </row>
    <row r="45" customFormat="false" ht="14.65" hidden="false" customHeight="false" outlineLevel="0" collapsed="false">
      <c r="A45" s="0" t="s">
        <v>45</v>
      </c>
    </row>
    <row r="46" customFormat="false" ht="14.65" hidden="false" customHeight="false" outlineLevel="0" collapsed="false">
      <c r="A46" s="0" t="s">
        <v>46</v>
      </c>
    </row>
    <row r="47" customFormat="false" ht="14.65" hidden="false" customHeight="false" outlineLevel="0" collapsed="false">
      <c r="A47" s="0" t="s">
        <v>47</v>
      </c>
    </row>
    <row r="48" customFormat="false" ht="14.65" hidden="false" customHeight="false" outlineLevel="0" collapsed="false">
      <c r="A48" s="0" t="s">
        <v>48</v>
      </c>
    </row>
    <row r="49" customFormat="false" ht="14.65" hidden="false" customHeight="false" outlineLevel="0" collapsed="false">
      <c r="A49" s="0" t="s">
        <v>49</v>
      </c>
    </row>
    <row r="50" customFormat="false" ht="14.65" hidden="false" customHeight="false" outlineLevel="0" collapsed="false">
      <c r="A50" s="0" t="s">
        <v>50</v>
      </c>
    </row>
    <row r="51" customFormat="false" ht="14.65" hidden="false" customHeight="false" outlineLevel="0" collapsed="false">
      <c r="A51" s="0" t="s">
        <v>51</v>
      </c>
    </row>
    <row r="52" customFormat="false" ht="14.65" hidden="false" customHeight="false" outlineLevel="0" collapsed="false">
      <c r="A52" s="0" t="s">
        <v>52</v>
      </c>
    </row>
    <row r="53" customFormat="false" ht="14.65" hidden="false" customHeight="false" outlineLevel="0" collapsed="false">
      <c r="A53" s="0" t="s">
        <v>53</v>
      </c>
    </row>
    <row r="54" customFormat="false" ht="14.65" hidden="false" customHeight="false" outlineLevel="0" collapsed="false">
      <c r="A54" s="0" t="s">
        <v>54</v>
      </c>
    </row>
    <row r="55" customFormat="false" ht="14.65" hidden="false" customHeight="false" outlineLevel="0" collapsed="false">
      <c r="A55" s="0" t="s">
        <v>55</v>
      </c>
    </row>
    <row r="56" customFormat="false" ht="14.65" hidden="false" customHeight="false" outlineLevel="0" collapsed="false">
      <c r="A56" s="0" t="s">
        <v>56</v>
      </c>
    </row>
    <row r="57" customFormat="false" ht="14.65" hidden="false" customHeight="false" outlineLevel="0" collapsed="false">
      <c r="A57" s="0" t="s">
        <v>57</v>
      </c>
    </row>
    <row r="58" customFormat="false" ht="14.65" hidden="false" customHeight="false" outlineLevel="0" collapsed="false">
      <c r="A58" s="0" t="s">
        <v>58</v>
      </c>
    </row>
    <row r="59" customFormat="false" ht="14.65" hidden="false" customHeight="false" outlineLevel="0" collapsed="false">
      <c r="A59" s="0" t="s">
        <v>59</v>
      </c>
    </row>
    <row r="60" customFormat="false" ht="14.65" hidden="false" customHeight="false" outlineLevel="0" collapsed="false">
      <c r="A60" s="0" t="s">
        <v>60</v>
      </c>
    </row>
    <row r="61" customFormat="false" ht="14.65" hidden="false" customHeight="false" outlineLevel="0" collapsed="false">
      <c r="A61" s="0" t="s">
        <v>61</v>
      </c>
    </row>
    <row r="62" customFormat="false" ht="14.65" hidden="false" customHeight="false" outlineLevel="0" collapsed="false">
      <c r="A62" s="0" t="s">
        <v>62</v>
      </c>
    </row>
    <row r="63" customFormat="false" ht="14.65" hidden="false" customHeight="false" outlineLevel="0" collapsed="false">
      <c r="A63" s="0" t="s">
        <v>63</v>
      </c>
    </row>
    <row r="64" customFormat="false" ht="14.65" hidden="false" customHeight="false" outlineLevel="0" collapsed="false">
      <c r="A64" s="0" t="s">
        <v>64</v>
      </c>
    </row>
    <row r="65" customFormat="false" ht="14.65" hidden="false" customHeight="false" outlineLevel="0" collapsed="false">
      <c r="A65" s="0" t="s">
        <v>65</v>
      </c>
    </row>
    <row r="66" customFormat="false" ht="14.65" hidden="false" customHeight="false" outlineLevel="0" collapsed="false">
      <c r="A66" s="0" t="s">
        <v>66</v>
      </c>
    </row>
    <row r="67" customFormat="false" ht="14.65" hidden="false" customHeight="false" outlineLevel="0" collapsed="false">
      <c r="A67" s="0" t="s">
        <v>67</v>
      </c>
    </row>
    <row r="68" customFormat="false" ht="14.65" hidden="false" customHeight="false" outlineLevel="0" collapsed="false">
      <c r="A68" s="0" t="s">
        <v>68</v>
      </c>
    </row>
    <row r="69" customFormat="false" ht="14.65" hidden="false" customHeight="false" outlineLevel="0" collapsed="false">
      <c r="A69" s="0" t="s">
        <v>69</v>
      </c>
    </row>
    <row r="70" customFormat="false" ht="14.65" hidden="false" customHeight="false" outlineLevel="0" collapsed="false">
      <c r="A70" s="0" t="s">
        <v>70</v>
      </c>
    </row>
  </sheetData>
  <printOptions headings="false" gridLines="false" gridLinesSet="true" horizontalCentered="false" verticalCentered="false"/>
  <pageMargins left="0.7875" right="0.7875" top="1.05277777777778" bottom="1.05277777777778" header="0.7875" footer="0.7875"/>
  <pageSetup paperSize="8" scale="100" fitToWidth="1" fitToHeight="1" pageOrder="downThenOver" orientation="landscape"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7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15" activeCellId="0" sqref="B15"/>
    </sheetView>
  </sheetViews>
  <sheetFormatPr defaultColWidth="11.53515625" defaultRowHeight="12.75" zeroHeight="false" outlineLevelRow="0" outlineLevelCol="0"/>
  <cols>
    <col collapsed="false" customWidth="true" hidden="false" outlineLevel="0" max="1" min="1" style="0" width="33.62"/>
    <col collapsed="false" customWidth="true" hidden="false" outlineLevel="0" max="3" min="3" style="0" width="12.64"/>
    <col collapsed="false" customWidth="true" hidden="false" outlineLevel="0" max="4" min="4" style="0" width="8.51"/>
    <col collapsed="false" customWidth="true" hidden="false" outlineLevel="0" max="6" min="6" style="0" width="23.63"/>
    <col collapsed="false" customWidth="true" hidden="false" outlineLevel="0" max="9" min="9" style="0" width="12.64"/>
    <col collapsed="false" customWidth="true" hidden="false" outlineLevel="0" max="11" min="11" style="0" width="23.63"/>
    <col collapsed="false" customWidth="true" hidden="false" outlineLevel="0" max="14" min="14" style="0" width="20.78"/>
    <col collapsed="false" customWidth="true" hidden="false" outlineLevel="0" max="17" min="17" style="0" width="12.64"/>
    <col collapsed="false" customWidth="true" hidden="false" outlineLevel="0" max="18" min="18" style="0" width="23.63"/>
    <col collapsed="false" customWidth="true" hidden="false" outlineLevel="0" max="21" min="21" style="0" width="12.08"/>
    <col collapsed="false" customWidth="true" hidden="false" outlineLevel="0" max="22" min="22" style="0" width="24.63"/>
    <col collapsed="false" customWidth="false" hidden="false" outlineLevel="0" max="23" min="23" style="9" width="11.5"/>
    <col collapsed="false" customWidth="true" hidden="false" outlineLevel="0" max="24" min="24" style="0" width="34.06"/>
  </cols>
  <sheetData>
    <row r="1" customFormat="false" ht="12.75" hidden="false" customHeight="true" outlineLevel="0" collapsed="false">
      <c r="A1" s="0" t="s">
        <v>87</v>
      </c>
      <c r="B1" s="10" t="s">
        <v>88</v>
      </c>
      <c r="C1" s="0" t="n">
        <f aca="false">SUM(B2:E2)</f>
        <v>9</v>
      </c>
      <c r="H1" s="10" t="s">
        <v>89</v>
      </c>
      <c r="I1" s="0" t="n">
        <f aca="false">SUM(H2:J2)</f>
        <v>1</v>
      </c>
      <c r="M1" s="10" t="s">
        <v>90</v>
      </c>
      <c r="O1" s="10" t="s">
        <v>91</v>
      </c>
      <c r="Q1" s="0" t="n">
        <f aca="false">SUM(O2:Q2)</f>
        <v>7</v>
      </c>
      <c r="T1" s="10" t="s">
        <v>92</v>
      </c>
      <c r="U1" s="10" t="s">
        <v>93</v>
      </c>
      <c r="V1" s="10" t="s">
        <v>94</v>
      </c>
      <c r="X1" s="0" t="s">
        <v>95</v>
      </c>
    </row>
    <row r="2" customFormat="false" ht="12.75" hidden="false" customHeight="true" outlineLevel="0" collapsed="false">
      <c r="A2" s="10" t="s">
        <v>96</v>
      </c>
      <c r="B2" s="10" t="n">
        <f aca="false">SUM(B4:B73)</f>
        <v>5</v>
      </c>
      <c r="C2" s="10" t="n">
        <f aca="false">SUM(C4:C73)</f>
        <v>2</v>
      </c>
      <c r="D2" s="10" t="n">
        <f aca="false">SUM(D4:D73)</f>
        <v>2</v>
      </c>
      <c r="E2" s="10" t="n">
        <f aca="false">SUM(E4:E73)</f>
        <v>0</v>
      </c>
      <c r="H2" s="10" t="n">
        <f aca="false">SUM(H4:H73)</f>
        <v>0</v>
      </c>
      <c r="I2" s="10" t="n">
        <f aca="false">SUM(I4:I73)</f>
        <v>0</v>
      </c>
      <c r="J2" s="10" t="n">
        <f aca="false">SUM(J4:J73)</f>
        <v>1</v>
      </c>
      <c r="K2" s="10"/>
      <c r="M2" s="10" t="n">
        <f aca="false">SUM(M4:M73)</f>
        <v>8</v>
      </c>
      <c r="O2" s="10" t="n">
        <f aca="false">SUM(O4:O73)</f>
        <v>7</v>
      </c>
      <c r="P2" s="10" t="n">
        <f aca="false">SUM(P4:P73)</f>
        <v>0</v>
      </c>
      <c r="Q2" s="10" t="n">
        <f aca="false">SUM(Q4:Q73)</f>
        <v>0</v>
      </c>
      <c r="T2" s="10" t="n">
        <f aca="false">SUM(T4:T73)</f>
        <v>4</v>
      </c>
      <c r="U2" s="10" t="n">
        <f aca="false">SUM(U4:U73)</f>
        <v>0</v>
      </c>
      <c r="V2" s="10"/>
    </row>
    <row r="3" customFormat="false" ht="12.75" hidden="false" customHeight="true" outlineLevel="0" collapsed="false">
      <c r="B3" s="0" t="s">
        <v>97</v>
      </c>
      <c r="C3" s="0" t="s">
        <v>98</v>
      </c>
      <c r="D3" s="0" t="s">
        <v>99</v>
      </c>
      <c r="E3" s="0" t="s">
        <v>100</v>
      </c>
      <c r="F3" s="0" t="s">
        <v>94</v>
      </c>
      <c r="H3" s="0" t="s">
        <v>97</v>
      </c>
      <c r="I3" s="0" t="s">
        <v>98</v>
      </c>
      <c r="J3" s="0" t="s">
        <v>100</v>
      </c>
      <c r="K3" s="0" t="s">
        <v>94</v>
      </c>
      <c r="O3" s="0" t="s">
        <v>97</v>
      </c>
      <c r="P3" s="0" t="s">
        <v>98</v>
      </c>
      <c r="Q3" s="0" t="s">
        <v>100</v>
      </c>
      <c r="R3" s="0" t="s">
        <v>94</v>
      </c>
    </row>
    <row r="4" customFormat="false" ht="12.75" hidden="false" customHeight="true" outlineLevel="0" collapsed="false">
      <c r="A4" s="0" t="s">
        <v>1</v>
      </c>
      <c r="X4" s="0" t="str">
        <f aca="false">IF(SUM(B4:S4)&gt;=1,"ja","nein")</f>
        <v>nein</v>
      </c>
    </row>
    <row r="5" customFormat="false" ht="12.75" hidden="false" customHeight="true" outlineLevel="0" collapsed="false">
      <c r="A5" s="0" t="s">
        <v>2</v>
      </c>
      <c r="B5" s="0" t="n">
        <v>1</v>
      </c>
      <c r="O5" s="0" t="n">
        <v>1</v>
      </c>
      <c r="X5" s="0" t="str">
        <f aca="false">IF(SUM(B5:S5)&gt;=1,"ja","nein")</f>
        <v>ja</v>
      </c>
    </row>
    <row r="6" customFormat="false" ht="12.75" hidden="false" customHeight="true" outlineLevel="0" collapsed="false">
      <c r="A6" s="0" t="s">
        <v>3</v>
      </c>
      <c r="O6" s="0" t="n">
        <v>1</v>
      </c>
      <c r="X6" s="0" t="str">
        <f aca="false">IF(SUM(B6:S6)&gt;=1,"ja","nein")</f>
        <v>ja</v>
      </c>
    </row>
    <row r="7" customFormat="false" ht="12.75" hidden="false" customHeight="true" outlineLevel="0" collapsed="false">
      <c r="A7" s="0" t="s">
        <v>4</v>
      </c>
      <c r="X7" s="0" t="str">
        <f aca="false">IF(SUM(B7:S7)&gt;=1,"ja","nein")</f>
        <v>nein</v>
      </c>
    </row>
    <row r="8" customFormat="false" ht="12.75" hidden="false" customHeight="true" outlineLevel="0" collapsed="false">
      <c r="A8" s="0" t="s">
        <v>5</v>
      </c>
      <c r="O8" s="0" t="n">
        <v>1</v>
      </c>
      <c r="X8" s="0" t="str">
        <f aca="false">IF(SUM(B8:S8)&gt;=1,"ja","nein")</f>
        <v>ja</v>
      </c>
    </row>
    <row r="9" customFormat="false" ht="12.75" hidden="false" customHeight="true" outlineLevel="0" collapsed="false">
      <c r="A9" s="0" t="s">
        <v>6</v>
      </c>
      <c r="M9" s="0" t="n">
        <v>1</v>
      </c>
      <c r="T9" s="0" t="n">
        <v>1</v>
      </c>
      <c r="X9" s="0" t="str">
        <f aca="false">IF(SUM(B9:S9)&gt;=1,"ja","nein")</f>
        <v>ja</v>
      </c>
    </row>
    <row r="10" customFormat="false" ht="12.75" hidden="false" customHeight="true" outlineLevel="0" collapsed="false">
      <c r="A10" s="0" t="s">
        <v>7</v>
      </c>
      <c r="T10" s="0" t="n">
        <v>1</v>
      </c>
      <c r="X10" s="0" t="str">
        <f aca="false">IF(SUM(B10:S10)&gt;=1,"ja","nein")</f>
        <v>nein</v>
      </c>
    </row>
    <row r="11" customFormat="false" ht="12.75" hidden="false" customHeight="true" outlineLevel="0" collapsed="false">
      <c r="A11" s="0" t="s">
        <v>8</v>
      </c>
      <c r="J11" s="0" t="n">
        <v>1</v>
      </c>
      <c r="K11" s="0" t="s">
        <v>101</v>
      </c>
      <c r="M11" s="0" t="n">
        <v>1</v>
      </c>
      <c r="N11" s="0" t="s">
        <v>102</v>
      </c>
      <c r="O11" s="0" t="n">
        <v>1</v>
      </c>
      <c r="T11" s="0" t="n">
        <v>1</v>
      </c>
      <c r="X11" s="0" t="str">
        <f aca="false">IF(SUM(B11:S11)&gt;=1,"ja","nein")</f>
        <v>ja</v>
      </c>
    </row>
    <row r="12" customFormat="false" ht="12.75" hidden="false" customHeight="true" outlineLevel="0" collapsed="false">
      <c r="A12" s="0" t="s">
        <v>9</v>
      </c>
      <c r="B12" s="0" t="n">
        <v>1</v>
      </c>
      <c r="D12" s="0" t="n">
        <v>1</v>
      </c>
      <c r="M12" s="0" t="n">
        <v>1</v>
      </c>
      <c r="O12" s="0" t="n">
        <v>1</v>
      </c>
      <c r="X12" s="0" t="str">
        <f aca="false">IF(SUM(B12:S12)&gt;=1,"ja","nein")</f>
        <v>ja</v>
      </c>
    </row>
    <row r="13" customFormat="false" ht="12.75" hidden="false" customHeight="true" outlineLevel="0" collapsed="false">
      <c r="A13" s="0" t="s">
        <v>10</v>
      </c>
      <c r="M13" s="0" t="n">
        <v>1</v>
      </c>
      <c r="T13" s="0" t="n">
        <v>1</v>
      </c>
      <c r="X13" s="0" t="str">
        <f aca="false">IF(SUM(B13:S13)&gt;=1,"ja","nein")</f>
        <v>ja</v>
      </c>
    </row>
    <row r="14" customFormat="false" ht="12.75" hidden="false" customHeight="true" outlineLevel="0" collapsed="false">
      <c r="A14" s="0" t="s">
        <v>11</v>
      </c>
      <c r="B14" s="0" t="n">
        <v>1</v>
      </c>
      <c r="C14" s="0" t="n">
        <v>1</v>
      </c>
      <c r="M14" s="0" t="n">
        <v>1</v>
      </c>
      <c r="O14" s="0" t="n">
        <v>1</v>
      </c>
      <c r="X14" s="0" t="str">
        <f aca="false">IF(SUM(B14:S14)&gt;=1,"ja","nein")</f>
        <v>ja</v>
      </c>
    </row>
    <row r="15" customFormat="false" ht="12.75" hidden="false" customHeight="true" outlineLevel="0" collapsed="false">
      <c r="A15" s="0" t="s">
        <v>12</v>
      </c>
      <c r="B15" s="0" t="n">
        <v>1</v>
      </c>
      <c r="C15" s="0" t="n">
        <v>1</v>
      </c>
      <c r="M15" s="0" t="n">
        <v>1</v>
      </c>
      <c r="X15" s="0" t="str">
        <f aca="false">IF(SUM(B15:S15)&gt;=1,"ja","nein")</f>
        <v>ja</v>
      </c>
    </row>
    <row r="16" customFormat="false" ht="12.75" hidden="false" customHeight="true" outlineLevel="0" collapsed="false">
      <c r="A16" s="0" t="s">
        <v>13</v>
      </c>
      <c r="X16" s="0" t="str">
        <f aca="false">IF(SUM(B16:S16)&gt;=1,"ja","nein")</f>
        <v>nein</v>
      </c>
    </row>
    <row r="17" customFormat="false" ht="12.75" hidden="false" customHeight="true" outlineLevel="0" collapsed="false">
      <c r="A17" s="0" t="s">
        <v>14</v>
      </c>
      <c r="X17" s="0" t="str">
        <f aca="false">IF(SUM(B17:S17)&gt;=1,"ja","nein")</f>
        <v>nein</v>
      </c>
    </row>
    <row r="18" customFormat="false" ht="12.75" hidden="false" customHeight="true" outlineLevel="0" collapsed="false">
      <c r="A18" s="0" t="s">
        <v>15</v>
      </c>
      <c r="O18" s="0" t="n">
        <v>1</v>
      </c>
      <c r="X18" s="0" t="str">
        <f aca="false">IF(SUM(B18:S18)&gt;=1,"ja","nein")</f>
        <v>ja</v>
      </c>
    </row>
    <row r="19" customFormat="false" ht="12.75" hidden="false" customHeight="true" outlineLevel="0" collapsed="false">
      <c r="A19" s="0" t="s">
        <v>16</v>
      </c>
      <c r="X19" s="0" t="str">
        <f aca="false">IF(SUM(B19:S19)&gt;=1,"ja","nein")</f>
        <v>nein</v>
      </c>
    </row>
    <row r="20" customFormat="false" ht="12.75" hidden="false" customHeight="true" outlineLevel="0" collapsed="false">
      <c r="A20" s="0" t="s">
        <v>17</v>
      </c>
      <c r="B20" s="0" t="n">
        <v>1</v>
      </c>
      <c r="D20" s="0" t="n">
        <v>1</v>
      </c>
      <c r="M20" s="0" t="n">
        <v>1</v>
      </c>
      <c r="X20" s="0" t="str">
        <f aca="false">IF(SUM(B20:S20)&gt;=1,"ja","nein")</f>
        <v>ja</v>
      </c>
    </row>
    <row r="21" customFormat="false" ht="12.75" hidden="false" customHeight="true" outlineLevel="0" collapsed="false">
      <c r="A21" s="0" t="s">
        <v>18</v>
      </c>
      <c r="M21" s="0" t="n">
        <v>1</v>
      </c>
      <c r="X21" s="0" t="str">
        <f aca="false">IF(SUM(B21:S21)&gt;=1,"ja","nein")</f>
        <v>ja</v>
      </c>
    </row>
    <row r="22" customFormat="false" ht="12.75" hidden="false" customHeight="true" outlineLevel="0" collapsed="false">
      <c r="A22" s="0" t="s">
        <v>19</v>
      </c>
      <c r="X22" s="0" t="str">
        <f aca="false">IF(SUM(B22:S22)&gt;=1,"ja","nein")</f>
        <v>nein</v>
      </c>
    </row>
    <row r="23" customFormat="false" ht="12.75" hidden="false" customHeight="true" outlineLevel="0" collapsed="false">
      <c r="A23" s="0" t="s">
        <v>20</v>
      </c>
      <c r="X23" s="0" t="str">
        <f aca="false">IF(SUM(B23:S23)&gt;=1,"ja","nein")</f>
        <v>nein</v>
      </c>
    </row>
    <row r="24" customFormat="false" ht="12.75" hidden="false" customHeight="true" outlineLevel="0" collapsed="false">
      <c r="A24" s="0" t="s">
        <v>21</v>
      </c>
      <c r="X24" s="0" t="str">
        <f aca="false">IF(SUM(B24:S24)&gt;=1,"ja","nein")</f>
        <v>nein</v>
      </c>
    </row>
    <row r="25" customFormat="false" ht="12.75" hidden="false" customHeight="true" outlineLevel="0" collapsed="false">
      <c r="A25" s="0" t="s">
        <v>22</v>
      </c>
      <c r="X25" s="0" t="str">
        <f aca="false">IF(SUM(B25:S25)&gt;=1,"ja","nein")</f>
        <v>nein</v>
      </c>
    </row>
    <row r="26" customFormat="false" ht="12.75" hidden="false" customHeight="true" outlineLevel="0" collapsed="false">
      <c r="A26" s="0" t="s">
        <v>23</v>
      </c>
      <c r="X26" s="0" t="str">
        <f aca="false">IF(SUM(B26:S26)&gt;=1,"ja","nein")</f>
        <v>nein</v>
      </c>
    </row>
    <row r="27" customFormat="false" ht="12.75" hidden="false" customHeight="true" outlineLevel="0" collapsed="false">
      <c r="A27" s="0" t="s">
        <v>24</v>
      </c>
      <c r="X27" s="0" t="str">
        <f aca="false">IF(SUM(B27:S27)&gt;=1,"ja","nein")</f>
        <v>nein</v>
      </c>
    </row>
    <row r="28" customFormat="false" ht="12.75" hidden="false" customHeight="true" outlineLevel="0" collapsed="false">
      <c r="A28" s="0" t="s">
        <v>25</v>
      </c>
      <c r="X28" s="0" t="str">
        <f aca="false">IF(SUM(B28:S28)&gt;=1,"ja","nein")</f>
        <v>nein</v>
      </c>
    </row>
    <row r="29" customFormat="false" ht="12.75" hidden="false" customHeight="true" outlineLevel="0" collapsed="false">
      <c r="A29" s="0" t="s">
        <v>26</v>
      </c>
      <c r="X29" s="0" t="str">
        <f aca="false">IF(SUM(B29:S29)&gt;=1,"ja","nein")</f>
        <v>nein</v>
      </c>
    </row>
    <row r="30" customFormat="false" ht="12.75" hidden="false" customHeight="true" outlineLevel="0" collapsed="false">
      <c r="A30" s="0" t="s">
        <v>27</v>
      </c>
      <c r="X30" s="0" t="str">
        <f aca="false">IF(SUM(B30:S30)&gt;=1,"ja","nein")</f>
        <v>nein</v>
      </c>
    </row>
    <row r="31" customFormat="false" ht="12.75" hidden="false" customHeight="true" outlineLevel="0" collapsed="false">
      <c r="A31" s="0" t="s">
        <v>28</v>
      </c>
      <c r="X31" s="0" t="str">
        <f aca="false">IF(SUM(B31:S31)&gt;=1,"ja","nein")</f>
        <v>nein</v>
      </c>
    </row>
    <row r="32" customFormat="false" ht="12.75" hidden="false" customHeight="true" outlineLevel="0" collapsed="false">
      <c r="A32" s="0" t="s">
        <v>29</v>
      </c>
      <c r="X32" s="0" t="str">
        <f aca="false">IF(SUM(B32:S32)&gt;=1,"ja","nein")</f>
        <v>nein</v>
      </c>
    </row>
    <row r="33" customFormat="false" ht="12.75" hidden="false" customHeight="true" outlineLevel="0" collapsed="false">
      <c r="A33" s="0" t="s">
        <v>30</v>
      </c>
      <c r="X33" s="0" t="str">
        <f aca="false">IF(SUM(B33:S33)&gt;=1,"ja","nein")</f>
        <v>nein</v>
      </c>
    </row>
    <row r="34" customFormat="false" ht="12.75" hidden="false" customHeight="true" outlineLevel="0" collapsed="false">
      <c r="A34" s="0" t="s">
        <v>31</v>
      </c>
      <c r="X34" s="0" t="str">
        <f aca="false">IF(SUM(B34:S34)&gt;=1,"ja","nein")</f>
        <v>nein</v>
      </c>
    </row>
    <row r="35" customFormat="false" ht="12.75" hidden="false" customHeight="true" outlineLevel="0" collapsed="false">
      <c r="A35" s="0" t="s">
        <v>32</v>
      </c>
      <c r="X35" s="0" t="str">
        <f aca="false">IF(SUM(B35:S35)&gt;=1,"ja","nein")</f>
        <v>nein</v>
      </c>
    </row>
    <row r="36" customFormat="false" ht="12.75" hidden="false" customHeight="true" outlineLevel="0" collapsed="false">
      <c r="A36" s="0" t="s">
        <v>33</v>
      </c>
      <c r="X36" s="0" t="str">
        <f aca="false">IF(SUM(B36:S36)&gt;=1,"ja","nein")</f>
        <v>nein</v>
      </c>
    </row>
    <row r="37" customFormat="false" ht="12.75" hidden="false" customHeight="true" outlineLevel="0" collapsed="false">
      <c r="A37" s="0" t="s">
        <v>34</v>
      </c>
      <c r="X37" s="0" t="str">
        <f aca="false">IF(SUM(B37:S37)&gt;=1,"ja","nein")</f>
        <v>nein</v>
      </c>
    </row>
    <row r="38" customFormat="false" ht="12.75" hidden="false" customHeight="true" outlineLevel="0" collapsed="false">
      <c r="A38" s="0" t="s">
        <v>35</v>
      </c>
      <c r="X38" s="0" t="str">
        <f aca="false">IF(SUM(B38:S38)&gt;=1,"ja","nein")</f>
        <v>nein</v>
      </c>
    </row>
    <row r="39" customFormat="false" ht="12.75" hidden="false" customHeight="true" outlineLevel="0" collapsed="false">
      <c r="A39" s="0" t="s">
        <v>36</v>
      </c>
      <c r="X39" s="0" t="str">
        <f aca="false">IF(SUM(B39:S39)&gt;=1,"ja","nein")</f>
        <v>nein</v>
      </c>
    </row>
    <row r="40" customFormat="false" ht="12.75" hidden="false" customHeight="true" outlineLevel="0" collapsed="false">
      <c r="A40" s="0" t="s">
        <v>37</v>
      </c>
      <c r="X40" s="0" t="str">
        <f aca="false">IF(SUM(B40:S40)&gt;=1,"ja","nein")</f>
        <v>nein</v>
      </c>
    </row>
    <row r="41" customFormat="false" ht="12.75" hidden="false" customHeight="true" outlineLevel="0" collapsed="false">
      <c r="A41" s="0" t="s">
        <v>38</v>
      </c>
      <c r="X41" s="0" t="str">
        <f aca="false">IF(SUM(B41:S41)&gt;=1,"ja","nein")</f>
        <v>nein</v>
      </c>
    </row>
    <row r="42" customFormat="false" ht="12.75" hidden="false" customHeight="true" outlineLevel="0" collapsed="false">
      <c r="A42" s="0" t="s">
        <v>39</v>
      </c>
      <c r="X42" s="0" t="str">
        <f aca="false">IF(SUM(B42:S42)&gt;=1,"ja","nein")</f>
        <v>nein</v>
      </c>
    </row>
    <row r="43" customFormat="false" ht="12.75" hidden="false" customHeight="true" outlineLevel="0" collapsed="false">
      <c r="A43" s="0" t="s">
        <v>40</v>
      </c>
      <c r="X43" s="0" t="str">
        <f aca="false">IF(SUM(B43:S43)&gt;=1,"ja","nein")</f>
        <v>nein</v>
      </c>
    </row>
    <row r="44" customFormat="false" ht="12.75" hidden="false" customHeight="true" outlineLevel="0" collapsed="false">
      <c r="A44" s="0" t="s">
        <v>41</v>
      </c>
      <c r="X44" s="0" t="str">
        <f aca="false">IF(SUM(B44:S44)&gt;=1,"ja","nein")</f>
        <v>nein</v>
      </c>
    </row>
    <row r="45" customFormat="false" ht="12.75" hidden="false" customHeight="true" outlineLevel="0" collapsed="false">
      <c r="A45" s="0" t="s">
        <v>42</v>
      </c>
      <c r="X45" s="0" t="str">
        <f aca="false">IF(SUM(B45:S45)&gt;=1,"ja","nein")</f>
        <v>nein</v>
      </c>
    </row>
    <row r="46" customFormat="false" ht="12.75" hidden="false" customHeight="true" outlineLevel="0" collapsed="false">
      <c r="A46" s="0" t="s">
        <v>43</v>
      </c>
      <c r="X46" s="0" t="str">
        <f aca="false">IF(SUM(B46:S46)&gt;=1,"ja","nein")</f>
        <v>nein</v>
      </c>
    </row>
    <row r="47" customFormat="false" ht="12.75" hidden="false" customHeight="true" outlineLevel="0" collapsed="false">
      <c r="A47" s="0" t="s">
        <v>44</v>
      </c>
      <c r="X47" s="0" t="str">
        <f aca="false">IF(SUM(B47:S47)&gt;=1,"ja","nein")</f>
        <v>nein</v>
      </c>
    </row>
    <row r="48" customFormat="false" ht="12.75" hidden="false" customHeight="true" outlineLevel="0" collapsed="false">
      <c r="A48" s="0" t="s">
        <v>45</v>
      </c>
      <c r="X48" s="0" t="str">
        <f aca="false">IF(SUM(B48:S48)&gt;=1,"ja","nein")</f>
        <v>nein</v>
      </c>
    </row>
    <row r="49" customFormat="false" ht="12.75" hidden="false" customHeight="true" outlineLevel="0" collapsed="false">
      <c r="A49" s="0" t="s">
        <v>46</v>
      </c>
      <c r="X49" s="0" t="str">
        <f aca="false">IF(SUM(B49:S49)&gt;=1,"ja","nein")</f>
        <v>nein</v>
      </c>
    </row>
    <row r="50" customFormat="false" ht="12.75" hidden="false" customHeight="true" outlineLevel="0" collapsed="false">
      <c r="A50" s="0" t="s">
        <v>47</v>
      </c>
      <c r="X50" s="0" t="str">
        <f aca="false">IF(SUM(B50:S50)&gt;=1,"ja","nein")</f>
        <v>nein</v>
      </c>
    </row>
    <row r="51" customFormat="false" ht="12.75" hidden="false" customHeight="true" outlineLevel="0" collapsed="false">
      <c r="A51" s="0" t="s">
        <v>48</v>
      </c>
      <c r="X51" s="0" t="str">
        <f aca="false">IF(SUM(B51:S51)&gt;=1,"ja","nein")</f>
        <v>nein</v>
      </c>
    </row>
    <row r="52" customFormat="false" ht="12.75" hidden="false" customHeight="true" outlineLevel="0" collapsed="false">
      <c r="A52" s="0" t="s">
        <v>49</v>
      </c>
      <c r="X52" s="0" t="str">
        <f aca="false">IF(SUM(B52:S52)&gt;=1,"ja","nein")</f>
        <v>nein</v>
      </c>
    </row>
    <row r="53" customFormat="false" ht="12.75" hidden="false" customHeight="true" outlineLevel="0" collapsed="false">
      <c r="A53" s="0" t="s">
        <v>50</v>
      </c>
      <c r="X53" s="0" t="str">
        <f aca="false">IF(SUM(B53:S53)&gt;=1,"ja","nein")</f>
        <v>nein</v>
      </c>
    </row>
    <row r="54" customFormat="false" ht="12.75" hidden="false" customHeight="true" outlineLevel="0" collapsed="false">
      <c r="A54" s="0" t="s">
        <v>51</v>
      </c>
      <c r="X54" s="0" t="str">
        <f aca="false">IF(SUM(B54:S54)&gt;=1,"ja","nein")</f>
        <v>nein</v>
      </c>
    </row>
    <row r="55" customFormat="false" ht="12.75" hidden="false" customHeight="true" outlineLevel="0" collapsed="false">
      <c r="A55" s="0" t="s">
        <v>52</v>
      </c>
      <c r="X55" s="0" t="str">
        <f aca="false">IF(SUM(B55:S55)&gt;=1,"ja","nein")</f>
        <v>nein</v>
      </c>
    </row>
    <row r="56" customFormat="false" ht="12.75" hidden="false" customHeight="true" outlineLevel="0" collapsed="false">
      <c r="A56" s="0" t="s">
        <v>53</v>
      </c>
      <c r="X56" s="0" t="str">
        <f aca="false">IF(SUM(B56:S56)&gt;=1,"ja","nein")</f>
        <v>nein</v>
      </c>
    </row>
    <row r="57" customFormat="false" ht="12.75" hidden="false" customHeight="true" outlineLevel="0" collapsed="false">
      <c r="A57" s="0" t="s">
        <v>54</v>
      </c>
      <c r="X57" s="0" t="str">
        <f aca="false">IF(SUM(B57:S57)&gt;=1,"ja","nein")</f>
        <v>nein</v>
      </c>
    </row>
    <row r="58" customFormat="false" ht="12.75" hidden="false" customHeight="true" outlineLevel="0" collapsed="false">
      <c r="A58" s="0" t="s">
        <v>55</v>
      </c>
      <c r="X58" s="0" t="str">
        <f aca="false">IF(SUM(B58:S58)&gt;=1,"ja","nein")</f>
        <v>nein</v>
      </c>
    </row>
    <row r="59" customFormat="false" ht="12.75" hidden="false" customHeight="true" outlineLevel="0" collapsed="false">
      <c r="A59" s="0" t="s">
        <v>56</v>
      </c>
      <c r="X59" s="0" t="str">
        <f aca="false">IF(SUM(B59:S59)&gt;=1,"ja","nein")</f>
        <v>nein</v>
      </c>
    </row>
    <row r="60" customFormat="false" ht="12.75" hidden="false" customHeight="true" outlineLevel="0" collapsed="false">
      <c r="A60" s="0" t="s">
        <v>57</v>
      </c>
      <c r="X60" s="0" t="str">
        <f aca="false">IF(SUM(B60:S60)&gt;=1,"ja","nein")</f>
        <v>nein</v>
      </c>
    </row>
    <row r="61" customFormat="false" ht="12.75" hidden="false" customHeight="true" outlineLevel="0" collapsed="false">
      <c r="A61" s="0" t="s">
        <v>58</v>
      </c>
      <c r="X61" s="0" t="str">
        <f aca="false">IF(SUM(B61:S61)&gt;=1,"ja","nein")</f>
        <v>nein</v>
      </c>
    </row>
    <row r="62" customFormat="false" ht="12.75" hidden="false" customHeight="true" outlineLevel="0" collapsed="false">
      <c r="A62" s="0" t="s">
        <v>59</v>
      </c>
      <c r="X62" s="0" t="str">
        <f aca="false">IF(SUM(B62:S62)&gt;=1,"ja","nein")</f>
        <v>nein</v>
      </c>
    </row>
    <row r="63" customFormat="false" ht="12.75" hidden="false" customHeight="true" outlineLevel="0" collapsed="false">
      <c r="A63" s="0" t="s">
        <v>60</v>
      </c>
      <c r="X63" s="0" t="str">
        <f aca="false">IF(SUM(B63:S63)&gt;=1,"ja","nein")</f>
        <v>nein</v>
      </c>
    </row>
    <row r="64" customFormat="false" ht="12.75" hidden="false" customHeight="true" outlineLevel="0" collapsed="false">
      <c r="A64" s="0" t="s">
        <v>61</v>
      </c>
      <c r="X64" s="0" t="str">
        <f aca="false">IF(SUM(B64:S64)&gt;=1,"ja","nein")</f>
        <v>nein</v>
      </c>
    </row>
    <row r="65" customFormat="false" ht="12.75" hidden="false" customHeight="true" outlineLevel="0" collapsed="false">
      <c r="A65" s="0" t="s">
        <v>62</v>
      </c>
      <c r="X65" s="0" t="str">
        <f aca="false">IF(SUM(B65:S65)&gt;=1,"ja","nein")</f>
        <v>nein</v>
      </c>
    </row>
    <row r="66" customFormat="false" ht="12.75" hidden="false" customHeight="true" outlineLevel="0" collapsed="false">
      <c r="A66" s="0" t="s">
        <v>63</v>
      </c>
      <c r="X66" s="0" t="str">
        <f aca="false">IF(SUM(B66:S66)&gt;=1,"ja","nein")</f>
        <v>nein</v>
      </c>
    </row>
    <row r="67" customFormat="false" ht="12.75" hidden="false" customHeight="true" outlineLevel="0" collapsed="false">
      <c r="A67" s="0" t="s">
        <v>64</v>
      </c>
      <c r="X67" s="0" t="str">
        <f aca="false">IF(SUM(B67:S67)&gt;=1,"ja","nein")</f>
        <v>nein</v>
      </c>
    </row>
    <row r="68" customFormat="false" ht="12.75" hidden="false" customHeight="true" outlineLevel="0" collapsed="false">
      <c r="A68" s="0" t="s">
        <v>65</v>
      </c>
      <c r="X68" s="0" t="str">
        <f aca="false">IF(SUM(B68:S68)&gt;=1,"ja","nein")</f>
        <v>nein</v>
      </c>
    </row>
    <row r="69" customFormat="false" ht="12.75" hidden="false" customHeight="true" outlineLevel="0" collapsed="false">
      <c r="A69" s="0" t="s">
        <v>66</v>
      </c>
      <c r="X69" s="0" t="str">
        <f aca="false">IF(SUM(B69:S69)&gt;=1,"ja","nein")</f>
        <v>nein</v>
      </c>
    </row>
    <row r="70" customFormat="false" ht="12.75" hidden="false" customHeight="true" outlineLevel="0" collapsed="false">
      <c r="A70" s="0" t="s">
        <v>67</v>
      </c>
      <c r="X70" s="0" t="str">
        <f aca="false">IF(SUM(B70:S70)&gt;=1,"ja","nein")</f>
        <v>nein</v>
      </c>
    </row>
    <row r="71" customFormat="false" ht="12.75" hidden="false" customHeight="true" outlineLevel="0" collapsed="false">
      <c r="A71" s="0" t="s">
        <v>68</v>
      </c>
      <c r="X71" s="0" t="str">
        <f aca="false">IF(SUM(B71:S71)&gt;=1,"ja","nein")</f>
        <v>nein</v>
      </c>
    </row>
    <row r="72" customFormat="false" ht="12.75" hidden="false" customHeight="true" outlineLevel="0" collapsed="false">
      <c r="A72" s="0" t="s">
        <v>69</v>
      </c>
      <c r="X72" s="0" t="str">
        <f aca="false">IF(SUM(B72:S72)&gt;=1,"ja","nein")</f>
        <v>nein</v>
      </c>
    </row>
    <row r="73" customFormat="false" ht="12.75" hidden="false" customHeight="true" outlineLevel="0" collapsed="false">
      <c r="A73" s="0" t="s">
        <v>70</v>
      </c>
      <c r="X73" s="0" t="str">
        <f aca="false">IF(SUM(B73:S73)&gt;=1,"ja","nein")</f>
        <v>nein</v>
      </c>
    </row>
  </sheetData>
  <conditionalFormatting sqref="B4:E101 H4:J101 M4:M10 O4:Q10 T4:U10 T12:U101 U11 O12:Q101 M12:M101">
    <cfRule type="expression" priority="2" aboveAverage="0" equalAverage="0" bottom="0" percent="0" rank="0" text="" dxfId="2">
      <formula>AND(B4&lt;&gt;1,NOT(ISBLANK(B4)))</formula>
    </cfRule>
  </conditionalFormatting>
  <conditionalFormatting sqref="M11 O11:Q11 T11">
    <cfRule type="expression" priority="3" aboveAverage="0" equalAverage="0" bottom="0" percent="0" rank="0" text="" dxfId="3">
      <formula>AND(M11&lt;&gt;1,NOT(ISBLANK(M11)))</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7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2.75" zeroHeight="false" outlineLevelRow="0" outlineLevelCol="0"/>
  <cols>
    <col collapsed="false" customWidth="true" hidden="false" outlineLevel="0" max="2" min="2" style="0" width="133.18"/>
  </cols>
  <sheetData>
    <row r="1" customFormat="false" ht="12.75" hidden="false" customHeight="true" outlineLevel="0" collapsed="false">
      <c r="A1" s="0" t="s">
        <v>1</v>
      </c>
    </row>
    <row r="2" customFormat="false" ht="12.75" hidden="false" customHeight="true" outlineLevel="0" collapsed="false">
      <c r="A2" s="0" t="s">
        <v>2</v>
      </c>
    </row>
    <row r="3" customFormat="false" ht="12.75" hidden="false" customHeight="true" outlineLevel="0" collapsed="false">
      <c r="A3" s="0" t="s">
        <v>3</v>
      </c>
    </row>
    <row r="4" customFormat="false" ht="12.75" hidden="false" customHeight="true" outlineLevel="0" collapsed="false">
      <c r="A4" s="0" t="s">
        <v>4</v>
      </c>
    </row>
    <row r="5" customFormat="false" ht="12.75" hidden="false" customHeight="true" outlineLevel="0" collapsed="false">
      <c r="A5" s="0" t="s">
        <v>5</v>
      </c>
      <c r="B5" s="0" t="s">
        <v>103</v>
      </c>
    </row>
    <row r="6" customFormat="false" ht="12.75" hidden="false" customHeight="true" outlineLevel="0" collapsed="false">
      <c r="A6" s="0" t="s">
        <v>6</v>
      </c>
      <c r="B6" s="0" t="s">
        <v>104</v>
      </c>
    </row>
    <row r="7" customFormat="false" ht="12.75" hidden="false" customHeight="true" outlineLevel="0" collapsed="false">
      <c r="A7" s="0" t="s">
        <v>7</v>
      </c>
    </row>
    <row r="8" customFormat="false" ht="12.75" hidden="false" customHeight="true" outlineLevel="0" collapsed="false">
      <c r="A8" s="0" t="s">
        <v>8</v>
      </c>
      <c r="B8" s="0" t="s">
        <v>105</v>
      </c>
    </row>
    <row r="9" customFormat="false" ht="12.75" hidden="false" customHeight="true" outlineLevel="0" collapsed="false">
      <c r="A9" s="0" t="s">
        <v>9</v>
      </c>
    </row>
    <row r="10" customFormat="false" ht="12.75" hidden="false" customHeight="true" outlineLevel="0" collapsed="false">
      <c r="A10" s="0" t="s">
        <v>10</v>
      </c>
      <c r="B10" s="0" t="s">
        <v>106</v>
      </c>
    </row>
    <row r="11" customFormat="false" ht="12.75" hidden="false" customHeight="true" outlineLevel="0" collapsed="false">
      <c r="A11" s="0" t="s">
        <v>11</v>
      </c>
    </row>
    <row r="12" customFormat="false" ht="12.75" hidden="false" customHeight="true" outlineLevel="0" collapsed="false">
      <c r="A12" s="0" t="s">
        <v>12</v>
      </c>
    </row>
    <row r="13" customFormat="false" ht="12.75" hidden="false" customHeight="true" outlineLevel="0" collapsed="false">
      <c r="A13" s="0" t="s">
        <v>13</v>
      </c>
    </row>
    <row r="14" customFormat="false" ht="12.75" hidden="false" customHeight="true" outlineLevel="0" collapsed="false">
      <c r="A14" s="0" t="s">
        <v>14</v>
      </c>
    </row>
    <row r="15" customFormat="false" ht="12.75" hidden="false" customHeight="true" outlineLevel="0" collapsed="false">
      <c r="A15" s="0" t="s">
        <v>15</v>
      </c>
    </row>
    <row r="16" customFormat="false" ht="12.75" hidden="false" customHeight="true" outlineLevel="0" collapsed="false">
      <c r="A16" s="0" t="s">
        <v>16</v>
      </c>
    </row>
    <row r="17" customFormat="false" ht="12.75" hidden="false" customHeight="true" outlineLevel="0" collapsed="false">
      <c r="A17" s="0" t="s">
        <v>17</v>
      </c>
    </row>
    <row r="18" customFormat="false" ht="12.75" hidden="false" customHeight="true" outlineLevel="0" collapsed="false">
      <c r="A18" s="0" t="s">
        <v>18</v>
      </c>
    </row>
    <row r="19" customFormat="false" ht="12.75" hidden="false" customHeight="true" outlineLevel="0" collapsed="false">
      <c r="A19" s="0" t="s">
        <v>19</v>
      </c>
    </row>
    <row r="20" customFormat="false" ht="12.75" hidden="false" customHeight="true" outlineLevel="0" collapsed="false">
      <c r="A20" s="0" t="s">
        <v>20</v>
      </c>
    </row>
    <row r="21" customFormat="false" ht="12.75" hidden="false" customHeight="true" outlineLevel="0" collapsed="false">
      <c r="A21" s="0" t="s">
        <v>21</v>
      </c>
    </row>
    <row r="22" customFormat="false" ht="12.75" hidden="false" customHeight="true" outlineLevel="0" collapsed="false">
      <c r="A22" s="0" t="s">
        <v>22</v>
      </c>
    </row>
    <row r="23" customFormat="false" ht="12.75" hidden="false" customHeight="true" outlineLevel="0" collapsed="false">
      <c r="A23" s="0" t="s">
        <v>23</v>
      </c>
    </row>
    <row r="24" customFormat="false" ht="12.75" hidden="false" customHeight="true" outlineLevel="0" collapsed="false">
      <c r="A24" s="0" t="s">
        <v>24</v>
      </c>
    </row>
    <row r="25" customFormat="false" ht="12.75" hidden="false" customHeight="true" outlineLevel="0" collapsed="false">
      <c r="A25" s="0" t="s">
        <v>25</v>
      </c>
    </row>
    <row r="26" customFormat="false" ht="12.75" hidden="false" customHeight="true" outlineLevel="0" collapsed="false">
      <c r="A26" s="0" t="s">
        <v>26</v>
      </c>
    </row>
    <row r="27" customFormat="false" ht="12.75" hidden="false" customHeight="true" outlineLevel="0" collapsed="false">
      <c r="A27" s="0" t="s">
        <v>27</v>
      </c>
    </row>
    <row r="28" customFormat="false" ht="12.75" hidden="false" customHeight="true" outlineLevel="0" collapsed="false">
      <c r="A28" s="0" t="s">
        <v>28</v>
      </c>
    </row>
    <row r="29" customFormat="false" ht="12.75" hidden="false" customHeight="true" outlineLevel="0" collapsed="false">
      <c r="A29" s="0" t="s">
        <v>29</v>
      </c>
    </row>
    <row r="30" customFormat="false" ht="12.75" hidden="false" customHeight="true" outlineLevel="0" collapsed="false">
      <c r="A30" s="0" t="s">
        <v>30</v>
      </c>
    </row>
    <row r="31" customFormat="false" ht="12.75" hidden="false" customHeight="true" outlineLevel="0" collapsed="false">
      <c r="A31" s="0" t="s">
        <v>31</v>
      </c>
    </row>
    <row r="32" customFormat="false" ht="12.75" hidden="false" customHeight="true" outlineLevel="0" collapsed="false">
      <c r="A32" s="0" t="s">
        <v>32</v>
      </c>
    </row>
    <row r="33" customFormat="false" ht="12.75" hidden="false" customHeight="true" outlineLevel="0" collapsed="false">
      <c r="A33" s="0" t="s">
        <v>33</v>
      </c>
    </row>
    <row r="34" customFormat="false" ht="12.75" hidden="false" customHeight="true" outlineLevel="0" collapsed="false">
      <c r="A34" s="0" t="s">
        <v>34</v>
      </c>
    </row>
    <row r="35" customFormat="false" ht="12.75" hidden="false" customHeight="true" outlineLevel="0" collapsed="false">
      <c r="A35" s="0" t="s">
        <v>35</v>
      </c>
    </row>
    <row r="36" customFormat="false" ht="12.75" hidden="false" customHeight="true" outlineLevel="0" collapsed="false">
      <c r="A36" s="0" t="s">
        <v>36</v>
      </c>
    </row>
    <row r="37" customFormat="false" ht="12.75" hidden="false" customHeight="true" outlineLevel="0" collapsed="false">
      <c r="A37" s="0" t="s">
        <v>37</v>
      </c>
    </row>
    <row r="38" customFormat="false" ht="12.75" hidden="false" customHeight="true" outlineLevel="0" collapsed="false">
      <c r="A38" s="0" t="s">
        <v>38</v>
      </c>
    </row>
    <row r="39" customFormat="false" ht="12.75" hidden="false" customHeight="true" outlineLevel="0" collapsed="false">
      <c r="A39" s="0" t="s">
        <v>39</v>
      </c>
    </row>
    <row r="40" customFormat="false" ht="12.75" hidden="false" customHeight="true" outlineLevel="0" collapsed="false">
      <c r="A40" s="0" t="s">
        <v>40</v>
      </c>
    </row>
    <row r="41" customFormat="false" ht="12.75" hidden="false" customHeight="true" outlineLevel="0" collapsed="false">
      <c r="A41" s="0" t="s">
        <v>41</v>
      </c>
    </row>
    <row r="42" customFormat="false" ht="12.75" hidden="false" customHeight="true" outlineLevel="0" collapsed="false">
      <c r="A42" s="0" t="s">
        <v>42</v>
      </c>
    </row>
    <row r="43" customFormat="false" ht="12.75" hidden="false" customHeight="true" outlineLevel="0" collapsed="false">
      <c r="A43" s="0" t="s">
        <v>43</v>
      </c>
    </row>
    <row r="44" customFormat="false" ht="12.75" hidden="false" customHeight="true" outlineLevel="0" collapsed="false">
      <c r="A44" s="0" t="s">
        <v>44</v>
      </c>
    </row>
    <row r="45" customFormat="false" ht="12.75" hidden="false" customHeight="true" outlineLevel="0" collapsed="false">
      <c r="A45" s="0" t="s">
        <v>45</v>
      </c>
    </row>
    <row r="46" customFormat="false" ht="12.75" hidden="false" customHeight="true" outlineLevel="0" collapsed="false">
      <c r="A46" s="0" t="s">
        <v>46</v>
      </c>
    </row>
    <row r="47" customFormat="false" ht="12.75" hidden="false" customHeight="true" outlineLevel="0" collapsed="false">
      <c r="A47" s="0" t="s">
        <v>47</v>
      </c>
    </row>
    <row r="48" customFormat="false" ht="12.75" hidden="false" customHeight="true" outlineLevel="0" collapsed="false">
      <c r="A48" s="0" t="s">
        <v>48</v>
      </c>
    </row>
    <row r="49" customFormat="false" ht="12.75" hidden="false" customHeight="true" outlineLevel="0" collapsed="false">
      <c r="A49" s="0" t="s">
        <v>49</v>
      </c>
    </row>
    <row r="50" customFormat="false" ht="12.75" hidden="false" customHeight="true" outlineLevel="0" collapsed="false">
      <c r="A50" s="0" t="s">
        <v>50</v>
      </c>
    </row>
    <row r="51" customFormat="false" ht="12.75" hidden="false" customHeight="true" outlineLevel="0" collapsed="false">
      <c r="A51" s="0" t="s">
        <v>51</v>
      </c>
    </row>
    <row r="52" customFormat="false" ht="12.75" hidden="false" customHeight="true" outlineLevel="0" collapsed="false">
      <c r="A52" s="0" t="s">
        <v>52</v>
      </c>
    </row>
    <row r="53" customFormat="false" ht="12.75" hidden="false" customHeight="true" outlineLevel="0" collapsed="false">
      <c r="A53" s="0" t="s">
        <v>53</v>
      </c>
    </row>
    <row r="54" customFormat="false" ht="12.75" hidden="false" customHeight="true" outlineLevel="0" collapsed="false">
      <c r="A54" s="0" t="s">
        <v>54</v>
      </c>
    </row>
    <row r="55" customFormat="false" ht="12.75" hidden="false" customHeight="true" outlineLevel="0" collapsed="false">
      <c r="A55" s="0" t="s">
        <v>55</v>
      </c>
    </row>
    <row r="56" customFormat="false" ht="12.75" hidden="false" customHeight="true" outlineLevel="0" collapsed="false">
      <c r="A56" s="0" t="s">
        <v>56</v>
      </c>
    </row>
    <row r="57" customFormat="false" ht="12.75" hidden="false" customHeight="true" outlineLevel="0" collapsed="false">
      <c r="A57" s="0" t="s">
        <v>57</v>
      </c>
    </row>
    <row r="58" customFormat="false" ht="12.75" hidden="false" customHeight="true" outlineLevel="0" collapsed="false">
      <c r="A58" s="0" t="s">
        <v>58</v>
      </c>
    </row>
    <row r="59" customFormat="false" ht="12.75" hidden="false" customHeight="true" outlineLevel="0" collapsed="false">
      <c r="A59" s="0" t="s">
        <v>59</v>
      </c>
    </row>
    <row r="60" customFormat="false" ht="12.75" hidden="false" customHeight="true" outlineLevel="0" collapsed="false">
      <c r="A60" s="0" t="s">
        <v>60</v>
      </c>
    </row>
    <row r="61" customFormat="false" ht="12.75" hidden="false" customHeight="true" outlineLevel="0" collapsed="false">
      <c r="A61" s="0" t="s">
        <v>61</v>
      </c>
    </row>
    <row r="62" customFormat="false" ht="12.75" hidden="false" customHeight="true" outlineLevel="0" collapsed="false">
      <c r="A62" s="0" t="s">
        <v>62</v>
      </c>
    </row>
    <row r="63" customFormat="false" ht="12.75" hidden="false" customHeight="true" outlineLevel="0" collapsed="false">
      <c r="A63" s="0" t="s">
        <v>63</v>
      </c>
    </row>
    <row r="64" customFormat="false" ht="12.75" hidden="false" customHeight="true" outlineLevel="0" collapsed="false">
      <c r="A64" s="0" t="s">
        <v>64</v>
      </c>
    </row>
    <row r="65" customFormat="false" ht="12.75" hidden="false" customHeight="true" outlineLevel="0" collapsed="false">
      <c r="A65" s="0" t="s">
        <v>65</v>
      </c>
    </row>
    <row r="66" customFormat="false" ht="12.75" hidden="false" customHeight="true" outlineLevel="0" collapsed="false">
      <c r="A66" s="0" t="s">
        <v>66</v>
      </c>
    </row>
    <row r="67" customFormat="false" ht="12.75" hidden="false" customHeight="true" outlineLevel="0" collapsed="false">
      <c r="A67" s="0" t="s">
        <v>67</v>
      </c>
    </row>
    <row r="68" customFormat="false" ht="12.75" hidden="false" customHeight="true" outlineLevel="0" collapsed="false">
      <c r="A68" s="0" t="s">
        <v>68</v>
      </c>
    </row>
    <row r="69" customFormat="false" ht="12.75" hidden="false" customHeight="true" outlineLevel="0" collapsed="false">
      <c r="A69" s="0" t="s">
        <v>69</v>
      </c>
    </row>
    <row r="70" customFormat="false" ht="12.75" hidden="false" customHeight="true" outlineLevel="0" collapsed="false">
      <c r="A70" s="0" t="s">
        <v>70</v>
      </c>
    </row>
  </sheetData>
  <printOptions headings="false" gridLines="false" gridLinesSet="true" horizontalCentered="false" verticalCentered="false"/>
  <pageMargins left="0.7875" right="0.7875" top="1.05277777777778" bottom="1.05277777777778" header="0.7875" footer="0.7875"/>
  <pageSetup paperSize="8" scale="100" fitToWidth="1" fitToHeight="1" pageOrder="downThenOver" orientation="landscape"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O11" activeCellId="0" sqref="O11"/>
    </sheetView>
  </sheetViews>
  <sheetFormatPr defaultColWidth="11.53515625" defaultRowHeight="12.75" zeroHeight="false" outlineLevelRow="0" outlineLevelCol="0"/>
  <cols>
    <col collapsed="false" customWidth="true" hidden="false" outlineLevel="0" max="1" min="1" style="0" width="33.2"/>
    <col collapsed="false" customWidth="true" hidden="false" outlineLevel="0" max="2" min="2" style="0" width="12.64"/>
    <col collapsed="false" customWidth="true" hidden="false" outlineLevel="0" max="3" min="3" style="0" width="14.35"/>
    <col collapsed="false" customWidth="true" hidden="false" outlineLevel="0" max="5" min="5" style="0" width="41.47"/>
  </cols>
  <sheetData>
    <row r="1" customFormat="false" ht="12.75" hidden="false" customHeight="true" outlineLevel="0" collapsed="false">
      <c r="A1" s="0" t="s">
        <v>87</v>
      </c>
      <c r="B1" s="0" t="s">
        <v>107</v>
      </c>
      <c r="C1" s="0" t="s">
        <v>108</v>
      </c>
      <c r="E1" s="0" t="s">
        <v>109</v>
      </c>
    </row>
    <row r="2" customFormat="false" ht="12.75" hidden="false" customHeight="true" outlineLevel="0" collapsed="false">
      <c r="A2" s="0" t="s">
        <v>96</v>
      </c>
      <c r="B2" s="10" t="n">
        <f aca="false">SUM(B3:B73)</f>
        <v>15</v>
      </c>
      <c r="C2" s="10" t="n">
        <f aca="false">SUM(C3:C73)</f>
        <v>2</v>
      </c>
    </row>
    <row r="3" customFormat="false" ht="12.75" hidden="false" customHeight="true" outlineLevel="0" collapsed="false">
      <c r="A3" s="0" t="s">
        <v>1</v>
      </c>
      <c r="B3" s="0" t="n">
        <v>1</v>
      </c>
      <c r="D3" s="11" t="str">
        <f aca="false">IF(AND(SUM(B3:C3)&lt;&gt;1,OR(B3&lt;&gt;"",C3&lt;&gt;"")),"Nur eine Auswahl möglich,","")</f>
        <v/>
      </c>
      <c r="E3" s="0" t="n">
        <v>0</v>
      </c>
    </row>
    <row r="4" customFormat="false" ht="12.75" hidden="false" customHeight="true" outlineLevel="0" collapsed="false">
      <c r="A4" s="0" t="s">
        <v>2</v>
      </c>
    </row>
    <row r="5" customFormat="false" ht="12.75" hidden="false" customHeight="true" outlineLevel="0" collapsed="false">
      <c r="A5" s="0" t="s">
        <v>3</v>
      </c>
      <c r="B5" s="0" t="n">
        <v>1</v>
      </c>
      <c r="E5" s="0" t="n">
        <v>1</v>
      </c>
    </row>
    <row r="6" customFormat="false" ht="12.75" hidden="false" customHeight="true" outlineLevel="0" collapsed="false">
      <c r="A6" s="0" t="s">
        <v>4</v>
      </c>
      <c r="B6" s="0" t="n">
        <v>1</v>
      </c>
    </row>
    <row r="7" customFormat="false" ht="12.75" hidden="false" customHeight="true" outlineLevel="0" collapsed="false">
      <c r="A7" s="0" t="s">
        <v>5</v>
      </c>
      <c r="B7" s="0" t="n">
        <v>1</v>
      </c>
      <c r="E7" s="0" t="n">
        <v>1</v>
      </c>
    </row>
    <row r="8" customFormat="false" ht="12.75" hidden="false" customHeight="true" outlineLevel="0" collapsed="false">
      <c r="A8" s="0" t="s">
        <v>6</v>
      </c>
      <c r="B8" s="0" t="n">
        <v>1</v>
      </c>
      <c r="E8" s="0" t="n">
        <v>0</v>
      </c>
    </row>
    <row r="9" customFormat="false" ht="12.75" hidden="false" customHeight="true" outlineLevel="0" collapsed="false">
      <c r="A9" s="0" t="s">
        <v>7</v>
      </c>
      <c r="B9" s="0" t="n">
        <v>1</v>
      </c>
      <c r="E9" s="0" t="n">
        <v>1</v>
      </c>
    </row>
    <row r="10" customFormat="false" ht="12.75" hidden="false" customHeight="true" outlineLevel="0" collapsed="false">
      <c r="A10" s="0" t="s">
        <v>8</v>
      </c>
      <c r="B10" s="0" t="n">
        <v>1</v>
      </c>
      <c r="E10" s="0" t="n">
        <v>0</v>
      </c>
    </row>
    <row r="11" customFormat="false" ht="12.75" hidden="false" customHeight="true" outlineLevel="0" collapsed="false">
      <c r="A11" s="0" t="s">
        <v>9</v>
      </c>
      <c r="B11" s="0" t="n">
        <v>1</v>
      </c>
      <c r="E11" s="0" t="n">
        <v>0</v>
      </c>
    </row>
    <row r="12" customFormat="false" ht="12.75" hidden="false" customHeight="true" outlineLevel="0" collapsed="false">
      <c r="A12" s="0" t="s">
        <v>10</v>
      </c>
      <c r="B12" s="0" t="n">
        <v>1</v>
      </c>
      <c r="E12" s="0" t="n">
        <v>0</v>
      </c>
    </row>
    <row r="13" customFormat="false" ht="14.65" hidden="false" customHeight="true" outlineLevel="0" collapsed="false">
      <c r="A13" s="0" t="s">
        <v>11</v>
      </c>
      <c r="C13" s="0" t="n">
        <v>1</v>
      </c>
    </row>
    <row r="14" customFormat="false" ht="12.75" hidden="false" customHeight="true" outlineLevel="0" collapsed="false">
      <c r="A14" s="0" t="s">
        <v>12</v>
      </c>
      <c r="B14" s="0" t="n">
        <v>1</v>
      </c>
      <c r="E14" s="0" t="n">
        <v>0</v>
      </c>
    </row>
    <row r="15" customFormat="false" ht="12.75" hidden="false" customHeight="true" outlineLevel="0" collapsed="false">
      <c r="A15" s="0" t="s">
        <v>13</v>
      </c>
      <c r="B15" s="0" t="n">
        <v>1</v>
      </c>
      <c r="E15" s="0" t="n">
        <v>0</v>
      </c>
    </row>
    <row r="16" customFormat="false" ht="12.75" hidden="false" customHeight="true" outlineLevel="0" collapsed="false">
      <c r="A16" s="0" t="s">
        <v>14</v>
      </c>
      <c r="B16" s="0" t="n">
        <v>1</v>
      </c>
      <c r="E16" s="0" t="n">
        <v>0</v>
      </c>
    </row>
    <row r="17" customFormat="false" ht="12.75" hidden="false" customHeight="true" outlineLevel="0" collapsed="false">
      <c r="A17" s="0" t="s">
        <v>15</v>
      </c>
      <c r="C17" s="0" t="n">
        <v>1</v>
      </c>
      <c r="E17" s="0" t="n">
        <v>0</v>
      </c>
    </row>
    <row r="18" customFormat="false" ht="12.75" hidden="false" customHeight="true" outlineLevel="0" collapsed="false">
      <c r="A18" s="0" t="s">
        <v>16</v>
      </c>
      <c r="B18" s="0" t="n">
        <v>1</v>
      </c>
      <c r="E18" s="0" t="n">
        <v>0</v>
      </c>
    </row>
    <row r="19" customFormat="false" ht="14.65" hidden="false" customHeight="true" outlineLevel="0" collapsed="false">
      <c r="A19" s="0" t="s">
        <v>17</v>
      </c>
      <c r="B19" s="0" t="n">
        <v>1</v>
      </c>
      <c r="E19" s="0" t="n">
        <v>0</v>
      </c>
    </row>
    <row r="20" customFormat="false" ht="14.65" hidden="false" customHeight="true" outlineLevel="0" collapsed="false">
      <c r="A20" s="0" t="s">
        <v>18</v>
      </c>
      <c r="B20" s="0" t="n">
        <v>1</v>
      </c>
      <c r="E20" s="0" t="n">
        <v>0</v>
      </c>
    </row>
    <row r="21" customFormat="false" ht="12.75" hidden="false" customHeight="true" outlineLevel="0" collapsed="false">
      <c r="A21" s="0" t="s">
        <v>19</v>
      </c>
    </row>
    <row r="22" customFormat="false" ht="12.75" hidden="false" customHeight="true" outlineLevel="0" collapsed="false">
      <c r="A22" s="0" t="s">
        <v>20</v>
      </c>
    </row>
    <row r="23" customFormat="false" ht="12.75" hidden="false" customHeight="true" outlineLevel="0" collapsed="false">
      <c r="A23" s="0" t="s">
        <v>21</v>
      </c>
    </row>
    <row r="24" customFormat="false" ht="12.75" hidden="false" customHeight="true" outlineLevel="0" collapsed="false">
      <c r="A24" s="0" t="s">
        <v>22</v>
      </c>
    </row>
    <row r="25" customFormat="false" ht="12.75" hidden="false" customHeight="true" outlineLevel="0" collapsed="false">
      <c r="A25" s="0" t="s">
        <v>23</v>
      </c>
    </row>
    <row r="26" customFormat="false" ht="12.75" hidden="false" customHeight="true" outlineLevel="0" collapsed="false">
      <c r="A26" s="0" t="s">
        <v>24</v>
      </c>
    </row>
    <row r="27" customFormat="false" ht="12.75" hidden="false" customHeight="true" outlineLevel="0" collapsed="false">
      <c r="A27" s="0" t="s">
        <v>25</v>
      </c>
    </row>
    <row r="28" customFormat="false" ht="12.75" hidden="false" customHeight="true" outlineLevel="0" collapsed="false">
      <c r="A28" s="0" t="s">
        <v>26</v>
      </c>
    </row>
    <row r="29" customFormat="false" ht="12.75" hidden="false" customHeight="true" outlineLevel="0" collapsed="false">
      <c r="A29" s="0" t="s">
        <v>27</v>
      </c>
    </row>
    <row r="30" customFormat="false" ht="12.75" hidden="false" customHeight="true" outlineLevel="0" collapsed="false">
      <c r="A30" s="0" t="s">
        <v>28</v>
      </c>
    </row>
    <row r="31" customFormat="false" ht="12.75" hidden="false" customHeight="true" outlineLevel="0" collapsed="false">
      <c r="A31" s="0" t="s">
        <v>29</v>
      </c>
    </row>
    <row r="32" customFormat="false" ht="12.75" hidden="false" customHeight="true" outlineLevel="0" collapsed="false">
      <c r="A32" s="0" t="s">
        <v>30</v>
      </c>
    </row>
    <row r="33" customFormat="false" ht="12.75" hidden="false" customHeight="true" outlineLevel="0" collapsed="false">
      <c r="A33" s="0" t="s">
        <v>31</v>
      </c>
    </row>
    <row r="34" customFormat="false" ht="12.75" hidden="false" customHeight="true" outlineLevel="0" collapsed="false">
      <c r="A34" s="0" t="s">
        <v>32</v>
      </c>
    </row>
    <row r="35" customFormat="false" ht="12.75" hidden="false" customHeight="true" outlineLevel="0" collapsed="false">
      <c r="A35" s="0" t="s">
        <v>33</v>
      </c>
    </row>
    <row r="36" customFormat="false" ht="12.75" hidden="false" customHeight="true" outlineLevel="0" collapsed="false">
      <c r="A36" s="0" t="s">
        <v>34</v>
      </c>
    </row>
    <row r="37" customFormat="false" ht="12.75" hidden="false" customHeight="true" outlineLevel="0" collapsed="false">
      <c r="A37" s="0" t="s">
        <v>35</v>
      </c>
    </row>
    <row r="38" customFormat="false" ht="12.75" hidden="false" customHeight="true" outlineLevel="0" collapsed="false">
      <c r="A38" s="0" t="s">
        <v>36</v>
      </c>
    </row>
    <row r="39" customFormat="false" ht="12.75" hidden="false" customHeight="true" outlineLevel="0" collapsed="false">
      <c r="A39" s="0" t="s">
        <v>37</v>
      </c>
    </row>
    <row r="40" customFormat="false" ht="12.75" hidden="false" customHeight="true" outlineLevel="0" collapsed="false">
      <c r="A40" s="0" t="s">
        <v>38</v>
      </c>
    </row>
    <row r="41" customFormat="false" ht="12.75" hidden="false" customHeight="true" outlineLevel="0" collapsed="false">
      <c r="A41" s="0" t="s">
        <v>39</v>
      </c>
    </row>
    <row r="42" customFormat="false" ht="12.75" hidden="false" customHeight="true" outlineLevel="0" collapsed="false">
      <c r="A42" s="0" t="s">
        <v>40</v>
      </c>
    </row>
    <row r="43" customFormat="false" ht="12.75" hidden="false" customHeight="true" outlineLevel="0" collapsed="false">
      <c r="A43" s="0" t="s">
        <v>41</v>
      </c>
    </row>
    <row r="44" customFormat="false" ht="12.75" hidden="false" customHeight="true" outlineLevel="0" collapsed="false">
      <c r="A44" s="0" t="s">
        <v>42</v>
      </c>
    </row>
    <row r="45" customFormat="false" ht="12.75" hidden="false" customHeight="true" outlineLevel="0" collapsed="false">
      <c r="A45" s="0" t="s">
        <v>43</v>
      </c>
    </row>
    <row r="46" customFormat="false" ht="12.75" hidden="false" customHeight="true" outlineLevel="0" collapsed="false">
      <c r="A46" s="0" t="s">
        <v>44</v>
      </c>
    </row>
    <row r="47" customFormat="false" ht="12.75" hidden="false" customHeight="true" outlineLevel="0" collapsed="false">
      <c r="A47" s="0" t="s">
        <v>45</v>
      </c>
    </row>
    <row r="48" customFormat="false" ht="12.75" hidden="false" customHeight="true" outlineLevel="0" collapsed="false">
      <c r="A48" s="0" t="s">
        <v>46</v>
      </c>
    </row>
    <row r="49" customFormat="false" ht="12.75" hidden="false" customHeight="true" outlineLevel="0" collapsed="false">
      <c r="A49" s="0" t="s">
        <v>47</v>
      </c>
    </row>
    <row r="50" customFormat="false" ht="12.75" hidden="false" customHeight="true" outlineLevel="0" collapsed="false">
      <c r="A50" s="0" t="s">
        <v>48</v>
      </c>
    </row>
    <row r="51" customFormat="false" ht="12.75" hidden="false" customHeight="true" outlineLevel="0" collapsed="false">
      <c r="A51" s="0" t="s">
        <v>49</v>
      </c>
    </row>
    <row r="52" customFormat="false" ht="12.75" hidden="false" customHeight="true" outlineLevel="0" collapsed="false">
      <c r="A52" s="0" t="s">
        <v>50</v>
      </c>
    </row>
    <row r="53" customFormat="false" ht="12.75" hidden="false" customHeight="true" outlineLevel="0" collapsed="false">
      <c r="A53" s="0" t="s">
        <v>51</v>
      </c>
    </row>
    <row r="54" customFormat="false" ht="12.75" hidden="false" customHeight="true" outlineLevel="0" collapsed="false">
      <c r="A54" s="0" t="s">
        <v>52</v>
      </c>
    </row>
    <row r="55" customFormat="false" ht="12.75" hidden="false" customHeight="true" outlineLevel="0" collapsed="false">
      <c r="A55" s="0" t="s">
        <v>53</v>
      </c>
    </row>
    <row r="56" customFormat="false" ht="12.75" hidden="false" customHeight="true" outlineLevel="0" collapsed="false">
      <c r="A56" s="0" t="s">
        <v>54</v>
      </c>
    </row>
    <row r="57" customFormat="false" ht="12.75" hidden="false" customHeight="true" outlineLevel="0" collapsed="false">
      <c r="A57" s="0" t="s">
        <v>55</v>
      </c>
    </row>
    <row r="58" customFormat="false" ht="12.75" hidden="false" customHeight="true" outlineLevel="0" collapsed="false">
      <c r="A58" s="0" t="s">
        <v>56</v>
      </c>
    </row>
    <row r="59" customFormat="false" ht="12.75" hidden="false" customHeight="true" outlineLevel="0" collapsed="false">
      <c r="A59" s="0" t="s">
        <v>57</v>
      </c>
    </row>
    <row r="60" customFormat="false" ht="12.75" hidden="false" customHeight="true" outlineLevel="0" collapsed="false">
      <c r="A60" s="0" t="s">
        <v>58</v>
      </c>
    </row>
    <row r="61" customFormat="false" ht="12.75" hidden="false" customHeight="true" outlineLevel="0" collapsed="false">
      <c r="A61" s="0" t="s">
        <v>59</v>
      </c>
    </row>
    <row r="62" customFormat="false" ht="12.75" hidden="false" customHeight="true" outlineLevel="0" collapsed="false">
      <c r="A62" s="0" t="s">
        <v>60</v>
      </c>
    </row>
    <row r="63" customFormat="false" ht="12.75" hidden="false" customHeight="true" outlineLevel="0" collapsed="false">
      <c r="A63" s="0" t="s">
        <v>61</v>
      </c>
    </row>
    <row r="64" customFormat="false" ht="12.75" hidden="false" customHeight="true" outlineLevel="0" collapsed="false">
      <c r="A64" s="0" t="s">
        <v>62</v>
      </c>
    </row>
    <row r="65" customFormat="false" ht="12.75" hidden="false" customHeight="true" outlineLevel="0" collapsed="false">
      <c r="A65" s="0" t="s">
        <v>63</v>
      </c>
    </row>
    <row r="66" customFormat="false" ht="12.75" hidden="false" customHeight="true" outlineLevel="0" collapsed="false">
      <c r="A66" s="0" t="s">
        <v>64</v>
      </c>
    </row>
    <row r="67" customFormat="false" ht="12.75" hidden="false" customHeight="true" outlineLevel="0" collapsed="false">
      <c r="A67" s="0" t="s">
        <v>65</v>
      </c>
    </row>
    <row r="68" customFormat="false" ht="12.75" hidden="false" customHeight="true" outlineLevel="0" collapsed="false">
      <c r="A68" s="0" t="s">
        <v>66</v>
      </c>
    </row>
    <row r="69" customFormat="false" ht="12.75" hidden="false" customHeight="true" outlineLevel="0" collapsed="false">
      <c r="A69" s="0" t="s">
        <v>67</v>
      </c>
    </row>
    <row r="70" customFormat="false" ht="12.75" hidden="false" customHeight="true" outlineLevel="0" collapsed="false">
      <c r="A70" s="0" t="s">
        <v>68</v>
      </c>
    </row>
    <row r="71" customFormat="false" ht="12.75" hidden="false" customHeight="true" outlineLevel="0" collapsed="false">
      <c r="A71" s="0" t="s">
        <v>69</v>
      </c>
    </row>
    <row r="72" customFormat="false" ht="12.75" hidden="false" customHeight="true" outlineLevel="0" collapsed="false">
      <c r="A72" s="0" t="s">
        <v>70</v>
      </c>
    </row>
  </sheetData>
  <conditionalFormatting sqref="B3:C101">
    <cfRule type="expression" priority="2" aboveAverage="0" equalAverage="0" bottom="0" percent="0" rank="0" text="" dxfId="4">
      <formula>AND(B3&lt;&gt;1,NOT(ISBLANK(B3)))</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T1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G5" activeCellId="0" sqref="G5"/>
    </sheetView>
  </sheetViews>
  <sheetFormatPr defaultColWidth="11.53515625" defaultRowHeight="12.75" zeroHeight="false" outlineLevelRow="0" outlineLevelCol="0"/>
  <sheetData>
    <row r="1" customFormat="false" ht="12.75" hidden="false" customHeight="true" outlineLevel="0" collapsed="false">
      <c r="B1" s="0" t="s">
        <v>110</v>
      </c>
      <c r="C1" s="0" t="s">
        <v>111</v>
      </c>
      <c r="D1" s="0" t="s">
        <v>112</v>
      </c>
      <c r="E1" s="0" t="s">
        <v>113</v>
      </c>
      <c r="F1" s="0" t="s">
        <v>114</v>
      </c>
      <c r="G1" s="0" t="n">
        <v>0</v>
      </c>
      <c r="H1" s="0" t="n">
        <v>1</v>
      </c>
      <c r="I1" s="0" t="n">
        <v>2</v>
      </c>
      <c r="J1" s="0" t="n">
        <v>3</v>
      </c>
      <c r="K1" s="0" t="n">
        <v>4</v>
      </c>
      <c r="L1" s="0" t="n">
        <v>5</v>
      </c>
      <c r="M1" s="0" t="n">
        <v>6</v>
      </c>
      <c r="N1" s="0" t="n">
        <v>7</v>
      </c>
      <c r="O1" s="0" t="n">
        <v>8</v>
      </c>
      <c r="P1" s="0" t="n">
        <v>9</v>
      </c>
      <c r="Q1" s="0" t="n">
        <v>10</v>
      </c>
      <c r="R1" s="0" t="n">
        <v>11</v>
      </c>
      <c r="S1" s="0" t="n">
        <v>12</v>
      </c>
      <c r="T1" s="0" t="n">
        <v>13</v>
      </c>
    </row>
    <row r="2" customFormat="false" ht="12.75" hidden="false" customHeight="true" outlineLevel="0" collapsed="false">
      <c r="A2" s="0" t="s">
        <v>1</v>
      </c>
      <c r="B2" s="0" t="n">
        <f aca="false">9/12</f>
        <v>0.75</v>
      </c>
      <c r="C2" s="0" t="n">
        <v>3</v>
      </c>
      <c r="F2" s="0" t="s">
        <v>115</v>
      </c>
      <c r="G2" s="0" t="n">
        <f aca="false">COUNTIFS($B2:$E71,_xlfn.CONCAT("&gt;=",G1),$B2:$E71,_xlfn.CONCAT("&lt;",H1))</f>
        <v>2</v>
      </c>
      <c r="H2" s="0" t="n">
        <f aca="false">COUNTIFS($B2:$E71,_xlfn.CONCAT("&gt;=",H1),$B2:$E71,_xlfn.CONCAT("&lt;",I1))</f>
        <v>2</v>
      </c>
      <c r="I2" s="0" t="n">
        <f aca="false">COUNTIFS($B2:$E71,_xlfn.CONCAT("&gt;=",I1),$B2:$E71,_xlfn.CONCAT("&lt;",J1))</f>
        <v>3</v>
      </c>
      <c r="J2" s="0" t="n">
        <f aca="false">COUNTIFS($B2:$E71,_xlfn.CONCAT("&gt;=",J1),$B2:$E71,_xlfn.CONCAT("&lt;",K1))</f>
        <v>4</v>
      </c>
      <c r="K2" s="0" t="n">
        <f aca="false">COUNTIFS($B2:$E71,_xlfn.CONCAT("&gt;=",K1),$B2:$E71,_xlfn.CONCAT("&lt;",L1))</f>
        <v>3</v>
      </c>
      <c r="L2" s="0" t="n">
        <f aca="false">COUNTIFS($B2:$E71,_xlfn.CONCAT("&gt;=",L1),$B2:$E71,_xlfn.CONCAT("&lt;",M1))</f>
        <v>2</v>
      </c>
      <c r="M2" s="0" t="n">
        <f aca="false">COUNTIFS($B2:$E71,_xlfn.CONCAT("&gt;=",M1),$B2:$E71,_xlfn.CONCAT("&lt;",N1))</f>
        <v>4</v>
      </c>
      <c r="N2" s="0" t="n">
        <f aca="false">COUNTIFS($B2:$E71,_xlfn.CONCAT("&gt;=",N1),$B2:$E71,_xlfn.CONCAT("&lt;",O1))</f>
        <v>1</v>
      </c>
      <c r="O2" s="0" t="n">
        <f aca="false">COUNTIFS($B2:$E71,_xlfn.CONCAT("&gt;=",O1),$B2:$E71,_xlfn.CONCAT("&lt;",P1))</f>
        <v>2</v>
      </c>
      <c r="P2" s="0" t="n">
        <f aca="false">COUNTIFS($B2:$E71,_xlfn.CONCAT("&gt;=",P1),$B2:$E71,_xlfn.CONCAT("&lt;",Q1))</f>
        <v>1</v>
      </c>
      <c r="Q2" s="0" t="n">
        <f aca="false">COUNTIFS($B2:$E71,_xlfn.CONCAT("&gt;=",Q1),$B2:$E71,_xlfn.CONCAT("&lt;",R1))</f>
        <v>3</v>
      </c>
      <c r="R2" s="0" t="n">
        <f aca="false">COUNTIFS($B2:$E71,_xlfn.CONCAT("&gt;=",R1),$B2:$E71,_xlfn.CONCAT("&lt;",S1))</f>
        <v>1</v>
      </c>
      <c r="S2" s="0" t="n">
        <f aca="false">COUNTIFS($B2:$E71,_xlfn.CONCAT("&gt;=",S1),$B2:$E71,_xlfn.CONCAT("&lt;",T1))</f>
        <v>1</v>
      </c>
    </row>
    <row r="3" customFormat="false" ht="12.75" hidden="false" customHeight="true" outlineLevel="0" collapsed="false">
      <c r="A3" s="0" t="s">
        <v>2</v>
      </c>
    </row>
    <row r="4" customFormat="false" ht="12.75" hidden="false" customHeight="true" outlineLevel="0" collapsed="false">
      <c r="A4" s="0" t="s">
        <v>3</v>
      </c>
      <c r="B4" s="0" t="n">
        <v>11</v>
      </c>
      <c r="C4" s="0" t="n">
        <v>14</v>
      </c>
      <c r="F4" s="0" t="s">
        <v>96</v>
      </c>
      <c r="G4" s="0" t="n">
        <f aca="false">SUM(G2:S2)</f>
        <v>29</v>
      </c>
    </row>
    <row r="5" customFormat="false" ht="12.75" hidden="false" customHeight="true" outlineLevel="0" collapsed="false">
      <c r="A5" s="0" t="s">
        <v>4</v>
      </c>
      <c r="B5" s="0" t="n">
        <v>4</v>
      </c>
      <c r="C5" s="0" t="n">
        <v>2.5</v>
      </c>
    </row>
    <row r="6" customFormat="false" ht="12.75" hidden="false" customHeight="true" outlineLevel="0" collapsed="false">
      <c r="A6" s="0" t="s">
        <v>5</v>
      </c>
      <c r="B6" s="0" t="n">
        <v>13</v>
      </c>
      <c r="C6" s="0" t="n">
        <v>10</v>
      </c>
    </row>
    <row r="7" customFormat="false" ht="12.75" hidden="false" customHeight="true" outlineLevel="0" collapsed="false">
      <c r="A7" s="0" t="s">
        <v>6</v>
      </c>
      <c r="B7" s="0" t="n">
        <v>5</v>
      </c>
    </row>
    <row r="8" customFormat="false" ht="12.75" hidden="false" customHeight="true" outlineLevel="0" collapsed="false">
      <c r="A8" s="0" t="s">
        <v>7</v>
      </c>
      <c r="B8" s="0" t="n">
        <v>12</v>
      </c>
      <c r="C8" s="0" t="n">
        <v>16</v>
      </c>
    </row>
    <row r="9" customFormat="false" ht="12.75" hidden="false" customHeight="true" outlineLevel="0" collapsed="false">
      <c r="A9" s="0" t="s">
        <v>8</v>
      </c>
      <c r="B9" s="0" t="n">
        <v>4</v>
      </c>
      <c r="C9" s="0" t="n">
        <v>2</v>
      </c>
      <c r="D9" s="12" t="n">
        <f aca="false">9/12</f>
        <v>0.75</v>
      </c>
    </row>
    <row r="10" customFormat="false" ht="12.75" hidden="false" customHeight="true" outlineLevel="0" collapsed="false">
      <c r="A10" s="0" t="s">
        <v>9</v>
      </c>
      <c r="B10" s="0" t="n">
        <v>10</v>
      </c>
      <c r="C10" s="0" t="n">
        <v>6</v>
      </c>
    </row>
    <row r="11" customFormat="false" ht="12.75" hidden="false" customHeight="true" outlineLevel="0" collapsed="false">
      <c r="A11" s="0" t="s">
        <v>10</v>
      </c>
      <c r="B11" s="0" t="n">
        <v>8</v>
      </c>
      <c r="C11" s="0" t="n">
        <v>9</v>
      </c>
    </row>
    <row r="12" customFormat="false" ht="12.75" hidden="false" customHeight="true" outlineLevel="0" collapsed="false">
      <c r="A12" s="0" t="s">
        <v>11</v>
      </c>
      <c r="B12" s="0" t="n">
        <v>5</v>
      </c>
      <c r="C12" s="0" t="n">
        <v>1</v>
      </c>
    </row>
    <row r="13" customFormat="false" ht="12.75" hidden="false" customHeight="true" outlineLevel="0" collapsed="false">
      <c r="A13" s="0" t="s">
        <v>12</v>
      </c>
      <c r="B13" s="0" t="n">
        <v>7</v>
      </c>
      <c r="C13" s="0" t="n">
        <v>3</v>
      </c>
      <c r="D13" s="0" t="n">
        <v>1</v>
      </c>
    </row>
    <row r="14" customFormat="false" ht="12.75" hidden="false" customHeight="true" outlineLevel="0" collapsed="false">
      <c r="A14" s="0" t="s">
        <v>13</v>
      </c>
      <c r="B14" s="0" t="n">
        <v>3</v>
      </c>
      <c r="C14" s="0" t="n">
        <v>6</v>
      </c>
    </row>
    <row r="15" customFormat="false" ht="12.75" hidden="false" customHeight="true" outlineLevel="0" collapsed="false">
      <c r="A15" s="0" t="s">
        <v>14</v>
      </c>
      <c r="B15" s="0" t="n">
        <v>2</v>
      </c>
    </row>
    <row r="16" customFormat="false" ht="12.75" hidden="false" customHeight="true" outlineLevel="0" collapsed="false">
      <c r="A16" s="0" t="s">
        <v>15</v>
      </c>
      <c r="B16" s="0" t="n">
        <v>8</v>
      </c>
      <c r="C16" s="0" t="n">
        <v>10</v>
      </c>
    </row>
    <row r="17" customFormat="false" ht="12.75" hidden="false" customHeight="true" outlineLevel="0" collapsed="false">
      <c r="A17" s="0" t="s">
        <v>16</v>
      </c>
    </row>
    <row r="18" customFormat="false" ht="12.75" hidden="false" customHeight="true" outlineLevel="0" collapsed="false">
      <c r="A18" s="0" t="s">
        <v>17</v>
      </c>
      <c r="B18" s="0" t="n">
        <v>6</v>
      </c>
      <c r="C18" s="0" t="n">
        <v>4</v>
      </c>
    </row>
    <row r="19" customFormat="false" ht="12.75" hidden="false" customHeight="true" outlineLevel="0" collapsed="false">
      <c r="A19" s="0" t="s">
        <v>18</v>
      </c>
      <c r="B19" s="0" t="n">
        <v>6</v>
      </c>
      <c r="C19" s="0" t="n">
        <v>3</v>
      </c>
    </row>
    <row r="20" customFormat="false" ht="12.75" hidden="false" customHeight="true" outlineLevel="0" collapsed="false">
      <c r="A20" s="0" t="s">
        <v>19</v>
      </c>
    </row>
    <row r="21" customFormat="false" ht="12.75" hidden="false" customHeight="true" outlineLevel="0" collapsed="false">
      <c r="A21" s="0" t="s">
        <v>20</v>
      </c>
    </row>
    <row r="22" customFormat="false" ht="12.75" hidden="false" customHeight="true" outlineLevel="0" collapsed="false">
      <c r="A22" s="0" t="s">
        <v>21</v>
      </c>
    </row>
    <row r="23" customFormat="false" ht="12.75" hidden="false" customHeight="true" outlineLevel="0" collapsed="false">
      <c r="A23" s="0" t="s">
        <v>22</v>
      </c>
    </row>
    <row r="24" customFormat="false" ht="12.75" hidden="false" customHeight="true" outlineLevel="0" collapsed="false">
      <c r="A24" s="0" t="s">
        <v>23</v>
      </c>
    </row>
    <row r="25" customFormat="false" ht="12.75" hidden="false" customHeight="true" outlineLevel="0" collapsed="false">
      <c r="A25" s="0" t="s">
        <v>24</v>
      </c>
    </row>
    <row r="26" customFormat="false" ht="12.75" hidden="false" customHeight="true" outlineLevel="0" collapsed="false">
      <c r="A26" s="0" t="s">
        <v>25</v>
      </c>
    </row>
    <row r="27" customFormat="false" ht="12.75" hidden="false" customHeight="true" outlineLevel="0" collapsed="false">
      <c r="A27" s="0" t="s">
        <v>26</v>
      </c>
    </row>
    <row r="28" customFormat="false" ht="12.75" hidden="false" customHeight="true" outlineLevel="0" collapsed="false">
      <c r="A28" s="0" t="s">
        <v>27</v>
      </c>
    </row>
    <row r="29" customFormat="false" ht="12.75" hidden="false" customHeight="true" outlineLevel="0" collapsed="false">
      <c r="A29" s="0" t="s">
        <v>28</v>
      </c>
    </row>
    <row r="30" customFormat="false" ht="12.75" hidden="false" customHeight="true" outlineLevel="0" collapsed="false">
      <c r="A30" s="0" t="s">
        <v>29</v>
      </c>
    </row>
    <row r="31" customFormat="false" ht="12.75" hidden="false" customHeight="true" outlineLevel="0" collapsed="false">
      <c r="A31" s="0" t="s">
        <v>30</v>
      </c>
    </row>
    <row r="32" customFormat="false" ht="12.75" hidden="false" customHeight="true" outlineLevel="0" collapsed="false">
      <c r="A32" s="0" t="s">
        <v>31</v>
      </c>
    </row>
    <row r="33" customFormat="false" ht="12.75" hidden="false" customHeight="true" outlineLevel="0" collapsed="false">
      <c r="A33" s="0" t="s">
        <v>32</v>
      </c>
    </row>
    <row r="34" customFormat="false" ht="12.75" hidden="false" customHeight="true" outlineLevel="0" collapsed="false">
      <c r="A34" s="0" t="s">
        <v>33</v>
      </c>
    </row>
    <row r="35" customFormat="false" ht="12.75" hidden="false" customHeight="true" outlineLevel="0" collapsed="false">
      <c r="A35" s="0" t="s">
        <v>34</v>
      </c>
    </row>
    <row r="36" customFormat="false" ht="12.75" hidden="false" customHeight="true" outlineLevel="0" collapsed="false">
      <c r="A36" s="0" t="s">
        <v>35</v>
      </c>
    </row>
    <row r="37" customFormat="false" ht="12.75" hidden="false" customHeight="true" outlineLevel="0" collapsed="false">
      <c r="A37" s="0" t="s">
        <v>36</v>
      </c>
    </row>
    <row r="38" customFormat="false" ht="12.75" hidden="false" customHeight="true" outlineLevel="0" collapsed="false">
      <c r="A38" s="0" t="s">
        <v>37</v>
      </c>
    </row>
    <row r="39" customFormat="false" ht="12.75" hidden="false" customHeight="true" outlineLevel="0" collapsed="false">
      <c r="A39" s="0" t="s">
        <v>38</v>
      </c>
    </row>
    <row r="40" customFormat="false" ht="12.75" hidden="false" customHeight="true" outlineLevel="0" collapsed="false">
      <c r="A40" s="0" t="s">
        <v>39</v>
      </c>
    </row>
    <row r="41" customFormat="false" ht="12.75" hidden="false" customHeight="true" outlineLevel="0" collapsed="false">
      <c r="A41" s="0" t="s">
        <v>40</v>
      </c>
    </row>
    <row r="42" customFormat="false" ht="12.75" hidden="false" customHeight="true" outlineLevel="0" collapsed="false">
      <c r="A42" s="0" t="s">
        <v>41</v>
      </c>
    </row>
    <row r="43" customFormat="false" ht="12.75" hidden="false" customHeight="true" outlineLevel="0" collapsed="false">
      <c r="A43" s="0" t="s">
        <v>42</v>
      </c>
    </row>
    <row r="44" customFormat="false" ht="12.75" hidden="false" customHeight="true" outlineLevel="0" collapsed="false">
      <c r="A44" s="0" t="s">
        <v>43</v>
      </c>
    </row>
    <row r="45" customFormat="false" ht="12.75" hidden="false" customHeight="true" outlineLevel="0" collapsed="false">
      <c r="A45" s="0" t="s">
        <v>44</v>
      </c>
    </row>
    <row r="46" customFormat="false" ht="12.75" hidden="false" customHeight="true" outlineLevel="0" collapsed="false">
      <c r="A46" s="0" t="s">
        <v>45</v>
      </c>
    </row>
    <row r="47" customFormat="false" ht="12.75" hidden="false" customHeight="true" outlineLevel="0" collapsed="false">
      <c r="A47" s="0" t="s">
        <v>46</v>
      </c>
    </row>
    <row r="48" customFormat="false" ht="12.75" hidden="false" customHeight="true" outlineLevel="0" collapsed="false">
      <c r="A48" s="0" t="s">
        <v>47</v>
      </c>
    </row>
    <row r="49" customFormat="false" ht="12.75" hidden="false" customHeight="true" outlineLevel="0" collapsed="false">
      <c r="A49" s="0" t="s">
        <v>48</v>
      </c>
    </row>
    <row r="50" customFormat="false" ht="12.75" hidden="false" customHeight="true" outlineLevel="0" collapsed="false">
      <c r="A50" s="0" t="s">
        <v>49</v>
      </c>
    </row>
    <row r="51" customFormat="false" ht="12.75" hidden="false" customHeight="true" outlineLevel="0" collapsed="false">
      <c r="A51" s="0" t="s">
        <v>50</v>
      </c>
    </row>
    <row r="52" customFormat="false" ht="12.75" hidden="false" customHeight="true" outlineLevel="0" collapsed="false">
      <c r="A52" s="0" t="s">
        <v>51</v>
      </c>
    </row>
    <row r="53" customFormat="false" ht="12.75" hidden="false" customHeight="true" outlineLevel="0" collapsed="false">
      <c r="A53" s="0" t="s">
        <v>52</v>
      </c>
    </row>
    <row r="54" customFormat="false" ht="12.75" hidden="false" customHeight="true" outlineLevel="0" collapsed="false">
      <c r="A54" s="0" t="s">
        <v>53</v>
      </c>
    </row>
    <row r="55" customFormat="false" ht="12.75" hidden="false" customHeight="true" outlineLevel="0" collapsed="false">
      <c r="A55" s="0" t="s">
        <v>54</v>
      </c>
    </row>
    <row r="56" customFormat="false" ht="12.75" hidden="false" customHeight="true" outlineLevel="0" collapsed="false">
      <c r="A56" s="0" t="s">
        <v>55</v>
      </c>
    </row>
    <row r="57" customFormat="false" ht="12.75" hidden="false" customHeight="true" outlineLevel="0" collapsed="false">
      <c r="A57" s="0" t="s">
        <v>56</v>
      </c>
    </row>
    <row r="58" customFormat="false" ht="12.75" hidden="false" customHeight="true" outlineLevel="0" collapsed="false">
      <c r="A58" s="0" t="s">
        <v>57</v>
      </c>
    </row>
    <row r="59" customFormat="false" ht="12.75" hidden="false" customHeight="true" outlineLevel="0" collapsed="false">
      <c r="A59" s="0" t="s">
        <v>58</v>
      </c>
    </row>
    <row r="60" customFormat="false" ht="12.75" hidden="false" customHeight="true" outlineLevel="0" collapsed="false">
      <c r="A60" s="0" t="s">
        <v>59</v>
      </c>
    </row>
    <row r="61" customFormat="false" ht="12.75" hidden="false" customHeight="true" outlineLevel="0" collapsed="false">
      <c r="A61" s="0" t="s">
        <v>60</v>
      </c>
    </row>
    <row r="62" customFormat="false" ht="12.75" hidden="false" customHeight="true" outlineLevel="0" collapsed="false">
      <c r="A62" s="0" t="s">
        <v>61</v>
      </c>
    </row>
    <row r="63" customFormat="false" ht="12.75" hidden="false" customHeight="true" outlineLevel="0" collapsed="false">
      <c r="A63" s="0" t="s">
        <v>62</v>
      </c>
    </row>
    <row r="64" customFormat="false" ht="12.75" hidden="false" customHeight="true" outlineLevel="0" collapsed="false">
      <c r="A64" s="0" t="s">
        <v>63</v>
      </c>
    </row>
    <row r="65" customFormat="false" ht="12.75" hidden="false" customHeight="true" outlineLevel="0" collapsed="false">
      <c r="A65" s="0" t="s">
        <v>64</v>
      </c>
    </row>
    <row r="66" customFormat="false" ht="12.75" hidden="false" customHeight="true" outlineLevel="0" collapsed="false">
      <c r="A66" s="0" t="s">
        <v>65</v>
      </c>
    </row>
    <row r="67" customFormat="false" ht="12.75" hidden="false" customHeight="true" outlineLevel="0" collapsed="false">
      <c r="A67" s="0" t="s">
        <v>66</v>
      </c>
    </row>
    <row r="68" customFormat="false" ht="12.75" hidden="false" customHeight="true" outlineLevel="0" collapsed="false">
      <c r="A68" s="0" t="s">
        <v>67</v>
      </c>
    </row>
    <row r="69" customFormat="false" ht="12.75" hidden="false" customHeight="true" outlineLevel="0" collapsed="false">
      <c r="A69" s="0" t="s">
        <v>68</v>
      </c>
    </row>
    <row r="70" customFormat="false" ht="12.75" hidden="false" customHeight="true" outlineLevel="0" collapsed="false">
      <c r="A70" s="0" t="s">
        <v>69</v>
      </c>
    </row>
    <row r="71" customFormat="false" ht="12.75" hidden="false" customHeight="true" outlineLevel="0" collapsed="false">
      <c r="A71" s="0" t="s">
        <v>70</v>
      </c>
    </row>
    <row r="72" customFormat="false" ht="12.75" hidden="false" customHeight="true" outlineLevel="0" collapsed="false">
      <c r="F72" s="0" t="s">
        <v>116</v>
      </c>
    </row>
    <row r="141" customFormat="false" ht="12.75" hidden="false" customHeight="true" outlineLevel="0" collapsed="false">
      <c r="F141" s="0" t="s">
        <v>117</v>
      </c>
    </row>
  </sheetData>
  <autoFilter ref="G2:G210">
    <filterColumn colId="0">
      <customFilters and="true">
        <customFilter operator="notEqual" val=""/>
      </customFilters>
    </filterColumn>
  </autoFilter>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V1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35" activePane="bottomRight" state="frozen"/>
      <selection pane="topLeft" activeCell="A1" activeCellId="0" sqref="A1"/>
      <selection pane="topRight" activeCell="B1" activeCellId="0" sqref="B1"/>
      <selection pane="bottomLeft" activeCell="A35" activeCellId="0" sqref="A35"/>
      <selection pane="bottomRight" activeCell="V48" activeCellId="0" sqref="V48"/>
    </sheetView>
  </sheetViews>
  <sheetFormatPr defaultColWidth="7.515625" defaultRowHeight="14.65" zeroHeight="false" outlineLevelRow="0" outlineLevelCol="0"/>
  <cols>
    <col collapsed="false" customWidth="true" hidden="false" outlineLevel="0" max="1" min="1" style="13" width="11.5"/>
    <col collapsed="false" customWidth="true" hidden="false" outlineLevel="0" max="4" min="2" style="14" width="5.16"/>
    <col collapsed="false" customWidth="true" hidden="false" outlineLevel="0" max="5" min="5" style="15" width="5.16"/>
    <col collapsed="false" customWidth="true" hidden="false" outlineLevel="0" max="6" min="6" style="16" width="8.56"/>
    <col collapsed="false" customWidth="true" hidden="false" outlineLevel="0" max="8" min="7" style="0" width="6.36"/>
    <col collapsed="false" customWidth="true" hidden="false" outlineLevel="0" max="10" min="9" style="0" width="6.51"/>
    <col collapsed="false" customWidth="true" hidden="false" outlineLevel="0" max="11" min="11" style="9" width="6.36"/>
    <col collapsed="false" customWidth="true" hidden="false" outlineLevel="0" max="12" min="12" style="0" width="6.36"/>
    <col collapsed="false" customWidth="true" hidden="false" outlineLevel="0" max="14" min="13" style="0" width="6.51"/>
    <col collapsed="false" customWidth="true" hidden="false" outlineLevel="0" max="15" min="15" style="9" width="6.36"/>
    <col collapsed="false" customWidth="true" hidden="false" outlineLevel="0" max="16" min="16" style="0" width="6.36"/>
    <col collapsed="false" customWidth="true" hidden="false" outlineLevel="0" max="18" min="17" style="0" width="6.51"/>
    <col collapsed="false" customWidth="true" hidden="false" outlineLevel="0" max="19" min="19" style="9" width="6.36"/>
    <col collapsed="false" customWidth="true" hidden="false" outlineLevel="0" max="20" min="20" style="0" width="6.36"/>
    <col collapsed="false" customWidth="true" hidden="false" outlineLevel="0" max="22" min="21" style="0" width="6.51"/>
    <col collapsed="false" customWidth="true" hidden="false" outlineLevel="0" max="23" min="23" style="9" width="6.36"/>
    <col collapsed="false" customWidth="true" hidden="false" outlineLevel="0" max="24" min="24" style="0" width="6.36"/>
    <col collapsed="false" customWidth="true" hidden="false" outlineLevel="0" max="26" min="25" style="0" width="6.51"/>
    <col collapsed="false" customWidth="true" hidden="false" outlineLevel="0" max="27" min="27" style="9" width="6.36"/>
    <col collapsed="false" customWidth="true" hidden="false" outlineLevel="0" max="28" min="28" style="0" width="6.36"/>
    <col collapsed="false" customWidth="true" hidden="false" outlineLevel="0" max="30" min="29" style="0" width="6.51"/>
    <col collapsed="false" customWidth="true" hidden="false" outlineLevel="0" max="31" min="31" style="9" width="6.36"/>
    <col collapsed="false" customWidth="true" hidden="false" outlineLevel="0" max="32" min="32" style="0" width="6.36"/>
    <col collapsed="false" customWidth="true" hidden="false" outlineLevel="0" max="34" min="33" style="0" width="6.51"/>
    <col collapsed="false" customWidth="true" hidden="false" outlineLevel="0" max="35" min="35" style="9" width="6.36"/>
    <col collapsed="false" customWidth="true" hidden="false" outlineLevel="0" max="36" min="36" style="0" width="6.36"/>
    <col collapsed="false" customWidth="true" hidden="false" outlineLevel="0" max="38" min="37" style="0" width="6.51"/>
    <col collapsed="false" customWidth="true" hidden="false" outlineLevel="0" max="39" min="39" style="9" width="6.36"/>
    <col collapsed="false" customWidth="true" hidden="false" outlineLevel="0" max="40" min="40" style="0" width="6.36"/>
    <col collapsed="false" customWidth="true" hidden="false" outlineLevel="0" max="42" min="41" style="0" width="6.51"/>
    <col collapsed="false" customWidth="false" hidden="false" outlineLevel="0" max="43" min="43" style="9" width="7.51"/>
    <col collapsed="false" customWidth="true" hidden="false" outlineLevel="0" max="46" min="45" style="0" width="7.65"/>
    <col collapsed="false" customWidth="true" hidden="false" outlineLevel="0" max="47" min="47" style="9" width="7.22"/>
    <col collapsed="false" customWidth="true" hidden="false" outlineLevel="0" max="48" min="48" style="0" width="7.22"/>
    <col collapsed="false" customWidth="false" hidden="false" outlineLevel="0" max="51" min="51" style="9" width="7.51"/>
    <col collapsed="false" customWidth="true" hidden="false" outlineLevel="0" max="54" min="53" style="0" width="7.65"/>
    <col collapsed="false" customWidth="false" hidden="false" outlineLevel="0" max="55" min="55" style="9" width="7.51"/>
    <col collapsed="false" customWidth="true" hidden="false" outlineLevel="0" max="58" min="57" style="0" width="7.65"/>
    <col collapsed="false" customWidth="false" hidden="false" outlineLevel="0" max="59" min="59" style="9" width="7.51"/>
    <col collapsed="false" customWidth="true" hidden="false" outlineLevel="0" max="62" min="61" style="0" width="7.65"/>
    <col collapsed="false" customWidth="false" hidden="false" outlineLevel="0" max="63" min="63" style="9" width="7.51"/>
    <col collapsed="false" customWidth="true" hidden="false" outlineLevel="0" max="66" min="65" style="0" width="7.65"/>
    <col collapsed="false" customWidth="false" hidden="false" outlineLevel="0" max="67" min="67" style="9" width="7.51"/>
    <col collapsed="false" customWidth="true" hidden="false" outlineLevel="0" max="70" min="69" style="0" width="7.65"/>
    <col collapsed="false" customWidth="false" hidden="false" outlineLevel="0" max="71" min="71" style="9" width="7.51"/>
    <col collapsed="false" customWidth="true" hidden="false" outlineLevel="0" max="74" min="73" style="0" width="7.65"/>
    <col collapsed="false" customWidth="false" hidden="false" outlineLevel="0" max="75" min="75" style="9" width="7.51"/>
    <col collapsed="false" customWidth="true" hidden="false" outlineLevel="0" max="78" min="77" style="0" width="7.65"/>
    <col collapsed="false" customWidth="false" hidden="false" outlineLevel="0" max="79" min="79" style="9" width="7.51"/>
    <col collapsed="false" customWidth="true" hidden="false" outlineLevel="0" max="82" min="81" style="0" width="7.65"/>
    <col collapsed="false" customWidth="false" hidden="false" outlineLevel="0" max="83" min="83" style="9" width="7.51"/>
    <col collapsed="false" customWidth="true" hidden="false" outlineLevel="0" max="86" min="85" style="0" width="7.65"/>
    <col collapsed="false" customWidth="false" hidden="false" outlineLevel="0" max="87" min="87" style="9" width="7.51"/>
    <col collapsed="false" customWidth="true" hidden="false" outlineLevel="0" max="90" min="89" style="0" width="7.65"/>
    <col collapsed="false" customWidth="false" hidden="false" outlineLevel="0" max="91" min="91" style="9" width="7.51"/>
    <col collapsed="false" customWidth="true" hidden="false" outlineLevel="0" max="94" min="93" style="0" width="7.65"/>
    <col collapsed="false" customWidth="false" hidden="false" outlineLevel="0" max="95" min="95" style="9" width="7.51"/>
    <col collapsed="false" customWidth="true" hidden="false" outlineLevel="0" max="98" min="97" style="0" width="7.65"/>
    <col collapsed="false" customWidth="false" hidden="false" outlineLevel="0" max="99" min="99" style="9" width="7.51"/>
    <col collapsed="false" customWidth="true" hidden="false" outlineLevel="0" max="102" min="101" style="0" width="7.65"/>
    <col collapsed="false" customWidth="false" hidden="false" outlineLevel="0" max="103" min="103" style="9" width="7.51"/>
    <col collapsed="false" customWidth="true" hidden="false" outlineLevel="0" max="106" min="105" style="0" width="7.65"/>
    <col collapsed="false" customWidth="false" hidden="false" outlineLevel="0" max="107" min="107" style="9" width="7.51"/>
    <col collapsed="false" customWidth="true" hidden="false" outlineLevel="0" max="110" min="109" style="0" width="7.65"/>
    <col collapsed="false" customWidth="false" hidden="false" outlineLevel="0" max="111" min="111" style="9" width="7.51"/>
    <col collapsed="false" customWidth="true" hidden="false" outlineLevel="0" max="114" min="113" style="0" width="7.65"/>
    <col collapsed="false" customWidth="false" hidden="false" outlineLevel="0" max="115" min="115" style="9" width="7.51"/>
    <col collapsed="false" customWidth="true" hidden="false" outlineLevel="0" max="118" min="117" style="0" width="7.65"/>
    <col collapsed="false" customWidth="false" hidden="false" outlineLevel="0" max="119" min="119" style="9" width="7.51"/>
    <col collapsed="false" customWidth="true" hidden="false" outlineLevel="0" max="122" min="121" style="0" width="7.65"/>
    <col collapsed="false" customWidth="false" hidden="false" outlineLevel="0" max="123" min="123" style="9" width="7.51"/>
    <col collapsed="false" customWidth="true" hidden="false" outlineLevel="0" max="126" min="125" style="0" width="7.65"/>
    <col collapsed="false" customWidth="false" hidden="false" outlineLevel="0" max="127" min="127" style="9" width="7.51"/>
    <col collapsed="false" customWidth="true" hidden="false" outlineLevel="0" max="130" min="129" style="0" width="7.65"/>
    <col collapsed="false" customWidth="false" hidden="false" outlineLevel="0" max="131" min="131" style="9" width="7.51"/>
    <col collapsed="false" customWidth="true" hidden="false" outlineLevel="0" max="134" min="133" style="0" width="7.65"/>
    <col collapsed="false" customWidth="false" hidden="false" outlineLevel="0" max="135" min="135" style="9" width="7.51"/>
    <col collapsed="false" customWidth="true" hidden="false" outlineLevel="0" max="138" min="137" style="0" width="7.65"/>
    <col collapsed="false" customWidth="false" hidden="false" outlineLevel="0" max="139" min="139" style="9" width="7.51"/>
    <col collapsed="false" customWidth="true" hidden="false" outlineLevel="0" max="142" min="141" style="0" width="7.65"/>
    <col collapsed="false" customWidth="false" hidden="false" outlineLevel="0" max="143" min="143" style="9" width="7.51"/>
    <col collapsed="false" customWidth="true" hidden="false" outlineLevel="0" max="146" min="145" style="0" width="7.65"/>
    <col collapsed="false" customWidth="false" hidden="false" outlineLevel="0" max="147" min="147" style="9" width="7.51"/>
    <col collapsed="false" customWidth="true" hidden="false" outlineLevel="0" max="150" min="149" style="0" width="7.65"/>
    <col collapsed="false" customWidth="false" hidden="false" outlineLevel="0" max="151" min="151" style="9" width="7.51"/>
    <col collapsed="false" customWidth="true" hidden="false" outlineLevel="0" max="154" min="153" style="0" width="7.65"/>
    <col collapsed="false" customWidth="false" hidden="false" outlineLevel="0" max="155" min="155" style="9" width="7.51"/>
    <col collapsed="false" customWidth="true" hidden="false" outlineLevel="0" max="158" min="157" style="0" width="7.65"/>
    <col collapsed="false" customWidth="false" hidden="false" outlineLevel="0" max="159" min="159" style="9" width="7.51"/>
    <col collapsed="false" customWidth="true" hidden="false" outlineLevel="0" max="162" min="161" style="0" width="7.65"/>
    <col collapsed="false" customWidth="false" hidden="false" outlineLevel="0" max="163" min="163" style="9" width="7.51"/>
    <col collapsed="false" customWidth="true" hidden="false" outlineLevel="0" max="166" min="165" style="0" width="7.65"/>
    <col collapsed="false" customWidth="false" hidden="false" outlineLevel="0" max="167" min="167" style="9" width="7.51"/>
    <col collapsed="false" customWidth="true" hidden="false" outlineLevel="0" max="170" min="169" style="0" width="7.65"/>
    <col collapsed="false" customWidth="false" hidden="false" outlineLevel="0" max="171" min="171" style="9" width="7.51"/>
    <col collapsed="false" customWidth="true" hidden="false" outlineLevel="0" max="174" min="173" style="0" width="7.65"/>
    <col collapsed="false" customWidth="false" hidden="false" outlineLevel="0" max="175" min="175" style="9" width="7.51"/>
    <col collapsed="false" customWidth="true" hidden="false" outlineLevel="0" max="178" min="177" style="0" width="7.65"/>
    <col collapsed="false" customWidth="false" hidden="false" outlineLevel="0" max="179" min="179" style="9" width="7.51"/>
    <col collapsed="false" customWidth="true" hidden="false" outlineLevel="0" max="182" min="181" style="0" width="7.65"/>
    <col collapsed="false" customWidth="false" hidden="false" outlineLevel="0" max="183" min="183" style="9" width="7.51"/>
    <col collapsed="false" customWidth="true" hidden="false" outlineLevel="0" max="186" min="185" style="0" width="7.65"/>
    <col collapsed="false" customWidth="false" hidden="false" outlineLevel="0" max="187" min="187" style="9" width="7.51"/>
    <col collapsed="false" customWidth="true" hidden="false" outlineLevel="0" max="190" min="189" style="0" width="7.65"/>
    <col collapsed="false" customWidth="false" hidden="false" outlineLevel="0" max="191" min="191" style="9" width="7.51"/>
    <col collapsed="false" customWidth="true" hidden="false" outlineLevel="0" max="194" min="193" style="0" width="7.65"/>
    <col collapsed="false" customWidth="false" hidden="false" outlineLevel="0" max="195" min="195" style="9" width="7.51"/>
    <col collapsed="false" customWidth="true" hidden="false" outlineLevel="0" max="198" min="197" style="0" width="7.65"/>
    <col collapsed="false" customWidth="false" hidden="false" outlineLevel="0" max="199" min="199" style="9" width="7.51"/>
    <col collapsed="false" customWidth="true" hidden="false" outlineLevel="0" max="202" min="201" style="0" width="7.65"/>
    <col collapsed="false" customWidth="false" hidden="false" outlineLevel="0" max="203" min="203" style="9" width="7.51"/>
    <col collapsed="false" customWidth="true" hidden="false" outlineLevel="0" max="206" min="205" style="0" width="7.65"/>
    <col collapsed="false" customWidth="false" hidden="false" outlineLevel="0" max="207" min="207" style="9" width="7.51"/>
    <col collapsed="false" customWidth="true" hidden="false" outlineLevel="0" max="210" min="209" style="0" width="7.65"/>
    <col collapsed="false" customWidth="false" hidden="false" outlineLevel="0" max="211" min="211" style="9" width="7.51"/>
    <col collapsed="false" customWidth="true" hidden="false" outlineLevel="0" max="214" min="213" style="0" width="7.65"/>
    <col collapsed="false" customWidth="false" hidden="false" outlineLevel="0" max="215" min="215" style="9" width="7.51"/>
    <col collapsed="false" customWidth="true" hidden="false" outlineLevel="0" max="218" min="217" style="0" width="7.65"/>
    <col collapsed="false" customWidth="false" hidden="false" outlineLevel="0" max="219" min="219" style="9" width="7.51"/>
    <col collapsed="false" customWidth="true" hidden="false" outlineLevel="0" max="222" min="221" style="0" width="7.65"/>
    <col collapsed="false" customWidth="false" hidden="false" outlineLevel="0" max="223" min="223" style="9" width="7.51"/>
    <col collapsed="false" customWidth="true" hidden="false" outlineLevel="0" max="226" min="225" style="0" width="7.65"/>
    <col collapsed="false" customWidth="false" hidden="false" outlineLevel="0" max="227" min="227" style="9" width="7.51"/>
    <col collapsed="false" customWidth="true" hidden="false" outlineLevel="0" max="230" min="229" style="0" width="7.65"/>
    <col collapsed="false" customWidth="false" hidden="false" outlineLevel="0" max="231" min="231" style="9" width="7.51"/>
    <col collapsed="false" customWidth="true" hidden="false" outlineLevel="0" max="234" min="233" style="0" width="7.65"/>
    <col collapsed="false" customWidth="false" hidden="false" outlineLevel="0" max="235" min="235" style="9" width="7.51"/>
    <col collapsed="false" customWidth="true" hidden="false" outlineLevel="0" max="238" min="237" style="0" width="7.65"/>
    <col collapsed="false" customWidth="false" hidden="false" outlineLevel="0" max="239" min="239" style="9" width="7.51"/>
    <col collapsed="false" customWidth="true" hidden="false" outlineLevel="0" max="242" min="241" style="0" width="7.65"/>
    <col collapsed="false" customWidth="false" hidden="false" outlineLevel="0" max="243" min="243" style="9" width="7.51"/>
    <col collapsed="false" customWidth="true" hidden="false" outlineLevel="0" max="246" min="245" style="0" width="7.65"/>
    <col collapsed="false" customWidth="false" hidden="false" outlineLevel="0" max="247" min="247" style="9" width="7.51"/>
    <col collapsed="false" customWidth="true" hidden="false" outlineLevel="0" max="250" min="249" style="0" width="7.65"/>
    <col collapsed="false" customWidth="false" hidden="false" outlineLevel="0" max="251" min="251" style="9" width="7.51"/>
    <col collapsed="false" customWidth="true" hidden="false" outlineLevel="0" max="254" min="253" style="0" width="7.65"/>
    <col collapsed="false" customWidth="false" hidden="false" outlineLevel="0" max="255" min="255" style="9" width="7.51"/>
  </cols>
  <sheetData>
    <row r="1" customFormat="false" ht="14.65" hidden="false" customHeight="true" outlineLevel="0" collapsed="false">
      <c r="B1" s="17" t="s">
        <v>118</v>
      </c>
      <c r="C1" s="17" t="s">
        <v>119</v>
      </c>
      <c r="D1" s="17" t="s">
        <v>120</v>
      </c>
      <c r="E1" s="18" t="s">
        <v>121</v>
      </c>
      <c r="F1" s="19" t="s">
        <v>96</v>
      </c>
      <c r="G1" s="2" t="s">
        <v>122</v>
      </c>
      <c r="H1" s="2" t="s">
        <v>123</v>
      </c>
      <c r="I1" s="2" t="s">
        <v>124</v>
      </c>
      <c r="J1" s="2" t="s">
        <v>125</v>
      </c>
      <c r="K1" s="20" t="s">
        <v>126</v>
      </c>
      <c r="L1" s="2" t="s">
        <v>127</v>
      </c>
      <c r="M1" s="2" t="s">
        <v>128</v>
      </c>
      <c r="N1" s="2" t="s">
        <v>129</v>
      </c>
      <c r="O1" s="20" t="s">
        <v>130</v>
      </c>
      <c r="P1" s="2" t="s">
        <v>131</v>
      </c>
      <c r="Q1" s="2" t="s">
        <v>132</v>
      </c>
      <c r="R1" s="2" t="s">
        <v>133</v>
      </c>
      <c r="S1" s="20" t="s">
        <v>134</v>
      </c>
      <c r="T1" s="2" t="s">
        <v>135</v>
      </c>
      <c r="U1" s="2" t="s">
        <v>136</v>
      </c>
      <c r="V1" s="2" t="s">
        <v>137</v>
      </c>
      <c r="W1" s="20" t="s">
        <v>138</v>
      </c>
      <c r="X1" s="2" t="s">
        <v>139</v>
      </c>
      <c r="Y1" s="2" t="s">
        <v>140</v>
      </c>
      <c r="Z1" s="2" t="s">
        <v>141</v>
      </c>
      <c r="AA1" s="20" t="s">
        <v>142</v>
      </c>
      <c r="AB1" s="2" t="s">
        <v>143</v>
      </c>
      <c r="AC1" s="2" t="s">
        <v>144</v>
      </c>
      <c r="AD1" s="2" t="s">
        <v>145</v>
      </c>
      <c r="AE1" s="20" t="s">
        <v>146</v>
      </c>
      <c r="AF1" s="2" t="s">
        <v>147</v>
      </c>
      <c r="AG1" s="2" t="s">
        <v>148</v>
      </c>
      <c r="AH1" s="2" t="s">
        <v>149</v>
      </c>
      <c r="AI1" s="20" t="s">
        <v>150</v>
      </c>
      <c r="AJ1" s="2" t="s">
        <v>151</v>
      </c>
      <c r="AK1" s="2" t="s">
        <v>152</v>
      </c>
      <c r="AL1" s="2" t="s">
        <v>153</v>
      </c>
      <c r="AM1" s="20" t="s">
        <v>154</v>
      </c>
      <c r="AN1" s="2" t="s">
        <v>155</v>
      </c>
      <c r="AO1" s="2" t="s">
        <v>156</v>
      </c>
      <c r="AP1" s="2" t="s">
        <v>157</v>
      </c>
      <c r="AQ1" s="20" t="s">
        <v>158</v>
      </c>
      <c r="AR1" s="2" t="s">
        <v>159</v>
      </c>
      <c r="AS1" s="2" t="s">
        <v>160</v>
      </c>
      <c r="AT1" s="2" t="s">
        <v>161</v>
      </c>
      <c r="AU1" s="20" t="s">
        <v>162</v>
      </c>
      <c r="AV1" s="2" t="s">
        <v>163</v>
      </c>
      <c r="AW1" s="2" t="s">
        <v>164</v>
      </c>
      <c r="AX1" s="2" t="s">
        <v>165</v>
      </c>
      <c r="AY1" s="20" t="s">
        <v>166</v>
      </c>
      <c r="AZ1" s="2" t="s">
        <v>167</v>
      </c>
      <c r="BA1" s="2" t="s">
        <v>168</v>
      </c>
      <c r="BB1" s="2" t="s">
        <v>169</v>
      </c>
      <c r="BC1" s="20" t="s">
        <v>170</v>
      </c>
      <c r="BD1" s="2" t="s">
        <v>171</v>
      </c>
      <c r="BE1" s="2" t="s">
        <v>172</v>
      </c>
      <c r="BF1" s="2" t="s">
        <v>173</v>
      </c>
      <c r="BG1" s="20" t="s">
        <v>174</v>
      </c>
      <c r="BH1" s="2" t="s">
        <v>175</v>
      </c>
      <c r="BI1" s="2" t="s">
        <v>176</v>
      </c>
      <c r="BJ1" s="2" t="s">
        <v>177</v>
      </c>
      <c r="BK1" s="20" t="s">
        <v>178</v>
      </c>
      <c r="BL1" s="2" t="s">
        <v>179</v>
      </c>
      <c r="BM1" s="2" t="s">
        <v>180</v>
      </c>
      <c r="BN1" s="2" t="s">
        <v>181</v>
      </c>
      <c r="BO1" s="20" t="s">
        <v>182</v>
      </c>
      <c r="BP1" s="2" t="s">
        <v>183</v>
      </c>
      <c r="BQ1" s="2" t="s">
        <v>184</v>
      </c>
      <c r="BR1" s="2" t="s">
        <v>185</v>
      </c>
      <c r="BS1" s="20" t="s">
        <v>186</v>
      </c>
      <c r="BT1" s="2" t="s">
        <v>187</v>
      </c>
      <c r="BU1" s="2" t="s">
        <v>188</v>
      </c>
      <c r="BV1" s="2" t="s">
        <v>189</v>
      </c>
      <c r="BW1" s="20" t="s">
        <v>190</v>
      </c>
      <c r="BX1" s="2" t="s">
        <v>191</v>
      </c>
      <c r="BY1" s="2" t="s">
        <v>192</v>
      </c>
      <c r="BZ1" s="2" t="s">
        <v>193</v>
      </c>
      <c r="CA1" s="20" t="s">
        <v>194</v>
      </c>
      <c r="CB1" s="2" t="s">
        <v>195</v>
      </c>
      <c r="CC1" s="2" t="s">
        <v>196</v>
      </c>
      <c r="CD1" s="2" t="s">
        <v>197</v>
      </c>
      <c r="CE1" s="20" t="s">
        <v>198</v>
      </c>
      <c r="CF1" s="2" t="s">
        <v>199</v>
      </c>
      <c r="CG1" s="2" t="s">
        <v>200</v>
      </c>
      <c r="CH1" s="2" t="s">
        <v>201</v>
      </c>
      <c r="CI1" s="20" t="s">
        <v>202</v>
      </c>
      <c r="CJ1" s="2" t="s">
        <v>203</v>
      </c>
      <c r="CK1" s="2" t="s">
        <v>204</v>
      </c>
      <c r="CL1" s="2" t="s">
        <v>205</v>
      </c>
      <c r="CM1" s="20" t="s">
        <v>206</v>
      </c>
      <c r="CN1" s="2" t="s">
        <v>207</v>
      </c>
      <c r="CO1" s="2" t="s">
        <v>208</v>
      </c>
      <c r="CP1" s="2" t="s">
        <v>209</v>
      </c>
      <c r="CQ1" s="20" t="s">
        <v>210</v>
      </c>
      <c r="CR1" s="2" t="s">
        <v>211</v>
      </c>
      <c r="CS1" s="2" t="s">
        <v>212</v>
      </c>
      <c r="CT1" s="2" t="s">
        <v>213</v>
      </c>
      <c r="CU1" s="20" t="s">
        <v>214</v>
      </c>
      <c r="CV1" s="2" t="s">
        <v>215</v>
      </c>
      <c r="CW1" s="2" t="s">
        <v>216</v>
      </c>
      <c r="CX1" s="2" t="s">
        <v>217</v>
      </c>
      <c r="CY1" s="20" t="s">
        <v>218</v>
      </c>
      <c r="CZ1" s="2" t="s">
        <v>219</v>
      </c>
      <c r="DA1" s="2" t="s">
        <v>220</v>
      </c>
      <c r="DB1" s="2" t="s">
        <v>221</v>
      </c>
      <c r="DC1" s="20" t="s">
        <v>222</v>
      </c>
      <c r="DD1" s="2" t="s">
        <v>223</v>
      </c>
      <c r="DE1" s="2" t="s">
        <v>224</v>
      </c>
      <c r="DF1" s="2" t="s">
        <v>225</v>
      </c>
      <c r="DG1" s="20" t="s">
        <v>226</v>
      </c>
      <c r="DH1" s="2" t="s">
        <v>227</v>
      </c>
      <c r="DI1" s="2" t="s">
        <v>228</v>
      </c>
      <c r="DJ1" s="2" t="s">
        <v>229</v>
      </c>
      <c r="DK1" s="20" t="s">
        <v>230</v>
      </c>
      <c r="DL1" s="2" t="s">
        <v>231</v>
      </c>
      <c r="DM1" s="2" t="s">
        <v>232</v>
      </c>
      <c r="DN1" s="2" t="s">
        <v>233</v>
      </c>
      <c r="DO1" s="20" t="s">
        <v>234</v>
      </c>
      <c r="DP1" s="2" t="s">
        <v>235</v>
      </c>
      <c r="DQ1" s="2" t="s">
        <v>236</v>
      </c>
      <c r="DR1" s="2" t="s">
        <v>237</v>
      </c>
      <c r="DS1" s="20" t="s">
        <v>238</v>
      </c>
      <c r="DT1" s="2" t="s">
        <v>239</v>
      </c>
      <c r="DU1" s="2" t="s">
        <v>240</v>
      </c>
      <c r="DV1" s="2" t="s">
        <v>241</v>
      </c>
      <c r="DW1" s="20" t="s">
        <v>242</v>
      </c>
      <c r="DX1" s="2" t="s">
        <v>243</v>
      </c>
      <c r="DY1" s="2" t="s">
        <v>244</v>
      </c>
      <c r="DZ1" s="2" t="s">
        <v>245</v>
      </c>
      <c r="EA1" s="20" t="s">
        <v>246</v>
      </c>
      <c r="EB1" s="2" t="s">
        <v>247</v>
      </c>
      <c r="EC1" s="2" t="s">
        <v>248</v>
      </c>
      <c r="ED1" s="2" t="s">
        <v>249</v>
      </c>
      <c r="EE1" s="20" t="s">
        <v>250</v>
      </c>
      <c r="EF1" s="2" t="s">
        <v>251</v>
      </c>
      <c r="EG1" s="2" t="s">
        <v>252</v>
      </c>
      <c r="EH1" s="2" t="s">
        <v>253</v>
      </c>
      <c r="EI1" s="20" t="s">
        <v>254</v>
      </c>
      <c r="EJ1" s="2" t="s">
        <v>255</v>
      </c>
      <c r="EK1" s="2" t="s">
        <v>256</v>
      </c>
      <c r="EL1" s="2" t="s">
        <v>257</v>
      </c>
      <c r="EM1" s="20" t="s">
        <v>258</v>
      </c>
      <c r="EN1" s="2" t="s">
        <v>259</v>
      </c>
      <c r="EO1" s="2" t="s">
        <v>260</v>
      </c>
      <c r="EP1" s="2" t="s">
        <v>261</v>
      </c>
      <c r="EQ1" s="20" t="s">
        <v>262</v>
      </c>
      <c r="ER1" s="2" t="s">
        <v>263</v>
      </c>
      <c r="ES1" s="2" t="s">
        <v>264</v>
      </c>
      <c r="ET1" s="2" t="s">
        <v>265</v>
      </c>
      <c r="EU1" s="20" t="s">
        <v>266</v>
      </c>
      <c r="EV1" s="2" t="s">
        <v>267</v>
      </c>
      <c r="EW1" s="2" t="s">
        <v>268</v>
      </c>
      <c r="EX1" s="2" t="s">
        <v>269</v>
      </c>
      <c r="EY1" s="20" t="s">
        <v>270</v>
      </c>
      <c r="EZ1" s="2" t="s">
        <v>271</v>
      </c>
      <c r="FA1" s="2" t="s">
        <v>272</v>
      </c>
      <c r="FB1" s="2" t="s">
        <v>273</v>
      </c>
      <c r="FC1" s="20" t="s">
        <v>274</v>
      </c>
      <c r="FD1" s="2" t="s">
        <v>275</v>
      </c>
      <c r="FE1" s="2" t="s">
        <v>276</v>
      </c>
      <c r="FF1" s="2" t="s">
        <v>277</v>
      </c>
      <c r="FG1" s="20" t="s">
        <v>278</v>
      </c>
      <c r="FH1" s="2" t="s">
        <v>279</v>
      </c>
      <c r="FI1" s="2" t="s">
        <v>280</v>
      </c>
      <c r="FJ1" s="2" t="s">
        <v>281</v>
      </c>
      <c r="FK1" s="20" t="s">
        <v>282</v>
      </c>
      <c r="FL1" s="2" t="s">
        <v>283</v>
      </c>
      <c r="FM1" s="2" t="s">
        <v>284</v>
      </c>
      <c r="FN1" s="2" t="s">
        <v>285</v>
      </c>
      <c r="FO1" s="20" t="s">
        <v>286</v>
      </c>
      <c r="FP1" s="2" t="s">
        <v>287</v>
      </c>
      <c r="FQ1" s="2" t="s">
        <v>288</v>
      </c>
      <c r="FR1" s="2" t="s">
        <v>289</v>
      </c>
      <c r="FS1" s="20" t="s">
        <v>290</v>
      </c>
      <c r="FT1" s="2" t="s">
        <v>291</v>
      </c>
      <c r="FU1" s="2" t="s">
        <v>292</v>
      </c>
      <c r="FV1" s="2" t="s">
        <v>293</v>
      </c>
      <c r="FW1" s="20" t="s">
        <v>294</v>
      </c>
      <c r="FX1" s="2" t="s">
        <v>295</v>
      </c>
      <c r="FY1" s="2" t="s">
        <v>296</v>
      </c>
      <c r="FZ1" s="2" t="s">
        <v>297</v>
      </c>
      <c r="GA1" s="20" t="s">
        <v>298</v>
      </c>
      <c r="GB1" s="2" t="s">
        <v>299</v>
      </c>
      <c r="GC1" s="2" t="s">
        <v>300</v>
      </c>
      <c r="GD1" s="2" t="s">
        <v>301</v>
      </c>
      <c r="GE1" s="20" t="s">
        <v>302</v>
      </c>
      <c r="GF1" s="2" t="s">
        <v>303</v>
      </c>
      <c r="GG1" s="2" t="s">
        <v>304</v>
      </c>
      <c r="GH1" s="2" t="s">
        <v>305</v>
      </c>
      <c r="GI1" s="20" t="s">
        <v>306</v>
      </c>
      <c r="GJ1" s="2" t="s">
        <v>307</v>
      </c>
      <c r="GK1" s="2" t="s">
        <v>308</v>
      </c>
      <c r="GL1" s="2" t="s">
        <v>309</v>
      </c>
      <c r="GM1" s="20" t="s">
        <v>310</v>
      </c>
      <c r="GN1" s="2" t="s">
        <v>311</v>
      </c>
      <c r="GO1" s="2" t="s">
        <v>312</v>
      </c>
      <c r="GP1" s="2" t="s">
        <v>313</v>
      </c>
      <c r="GQ1" s="20" t="s">
        <v>314</v>
      </c>
      <c r="GR1" s="2" t="s">
        <v>315</v>
      </c>
      <c r="GS1" s="2" t="s">
        <v>316</v>
      </c>
      <c r="GT1" s="2" t="s">
        <v>317</v>
      </c>
      <c r="GU1" s="20" t="s">
        <v>318</v>
      </c>
      <c r="GV1" s="2" t="s">
        <v>319</v>
      </c>
      <c r="GW1" s="2" t="s">
        <v>320</v>
      </c>
      <c r="GX1" s="2" t="s">
        <v>321</v>
      </c>
      <c r="GY1" s="20" t="s">
        <v>322</v>
      </c>
      <c r="GZ1" s="2" t="s">
        <v>323</v>
      </c>
      <c r="HA1" s="2" t="s">
        <v>324</v>
      </c>
      <c r="HB1" s="2" t="s">
        <v>325</v>
      </c>
      <c r="HC1" s="20" t="s">
        <v>326</v>
      </c>
      <c r="HD1" s="2" t="s">
        <v>327</v>
      </c>
      <c r="HE1" s="2" t="s">
        <v>328</v>
      </c>
      <c r="HF1" s="2" t="s">
        <v>329</v>
      </c>
      <c r="HG1" s="20" t="s">
        <v>330</v>
      </c>
      <c r="HH1" s="2" t="s">
        <v>331</v>
      </c>
      <c r="HI1" s="2" t="s">
        <v>332</v>
      </c>
      <c r="HJ1" s="2" t="s">
        <v>333</v>
      </c>
      <c r="HK1" s="20" t="s">
        <v>334</v>
      </c>
      <c r="HL1" s="2" t="s">
        <v>335</v>
      </c>
      <c r="HM1" s="2" t="s">
        <v>336</v>
      </c>
      <c r="HN1" s="2" t="s">
        <v>337</v>
      </c>
      <c r="HO1" s="20" t="s">
        <v>338</v>
      </c>
      <c r="HP1" s="2" t="s">
        <v>339</v>
      </c>
      <c r="HQ1" s="2" t="s">
        <v>340</v>
      </c>
      <c r="HR1" s="2" t="s">
        <v>341</v>
      </c>
      <c r="HS1" s="20" t="s">
        <v>342</v>
      </c>
      <c r="HT1" s="2" t="s">
        <v>343</v>
      </c>
      <c r="HU1" s="2" t="s">
        <v>344</v>
      </c>
      <c r="HV1" s="2" t="s">
        <v>345</v>
      </c>
      <c r="HW1" s="20" t="s">
        <v>346</v>
      </c>
      <c r="HX1" s="2" t="s">
        <v>347</v>
      </c>
      <c r="HY1" s="2" t="s">
        <v>348</v>
      </c>
      <c r="HZ1" s="2" t="s">
        <v>349</v>
      </c>
      <c r="IA1" s="20" t="s">
        <v>350</v>
      </c>
      <c r="IB1" s="2" t="s">
        <v>351</v>
      </c>
      <c r="IC1" s="2" t="s">
        <v>352</v>
      </c>
      <c r="ID1" s="2" t="s">
        <v>353</v>
      </c>
      <c r="IE1" s="20" t="s">
        <v>354</v>
      </c>
      <c r="IF1" s="2" t="s">
        <v>355</v>
      </c>
      <c r="IG1" s="2" t="s">
        <v>356</v>
      </c>
      <c r="IH1" s="2" t="s">
        <v>357</v>
      </c>
      <c r="II1" s="20" t="s">
        <v>358</v>
      </c>
      <c r="IJ1" s="2" t="s">
        <v>359</v>
      </c>
      <c r="IK1" s="2" t="s">
        <v>360</v>
      </c>
      <c r="IL1" s="2" t="s">
        <v>361</v>
      </c>
      <c r="IM1" s="20" t="s">
        <v>362</v>
      </c>
      <c r="IN1" s="2" t="s">
        <v>363</v>
      </c>
      <c r="IO1" s="2" t="s">
        <v>364</v>
      </c>
      <c r="IP1" s="2" t="s">
        <v>365</v>
      </c>
      <c r="IQ1" s="20" t="s">
        <v>366</v>
      </c>
      <c r="IR1" s="2" t="s">
        <v>367</v>
      </c>
      <c r="IS1" s="2" t="s">
        <v>368</v>
      </c>
      <c r="IT1" s="2" t="s">
        <v>369</v>
      </c>
      <c r="IU1" s="20" t="s">
        <v>370</v>
      </c>
      <c r="IV1" s="2" t="s">
        <v>371</v>
      </c>
    </row>
    <row r="2" s="4" customFormat="true" ht="14.65" hidden="false" customHeight="true" outlineLevel="0" collapsed="false">
      <c r="A2" s="21" t="n">
        <v>0.25</v>
      </c>
      <c r="B2" s="14" t="n">
        <f aca="false">COUNTIF($G2:$IV2,"K")</f>
        <v>0</v>
      </c>
      <c r="C2" s="14" t="n">
        <f aca="false">COUNTIF($G2:$IV2,"A")</f>
        <v>0</v>
      </c>
      <c r="D2" s="14" t="n">
        <f aca="false">COUNTIF($G2:$IV2,"T")</f>
        <v>1</v>
      </c>
      <c r="E2" s="14" t="n">
        <f aca="false">COUNTIF($G2:$IV2,"X")</f>
        <v>0</v>
      </c>
      <c r="F2" s="19" t="n">
        <f aca="false">SUM(B2:E2)</f>
        <v>1</v>
      </c>
      <c r="K2" s="22"/>
      <c r="O2" s="22"/>
      <c r="S2" s="22"/>
      <c r="W2" s="22"/>
      <c r="AA2" s="22" t="s">
        <v>372</v>
      </c>
      <c r="AE2" s="22"/>
      <c r="AI2" s="22"/>
      <c r="AM2" s="22"/>
      <c r="AQ2" s="22"/>
      <c r="AU2" s="0"/>
      <c r="AV2" s="0"/>
      <c r="AY2" s="22"/>
      <c r="BC2" s="22"/>
      <c r="BG2" s="22"/>
      <c r="BK2" s="22"/>
      <c r="BO2" s="22"/>
      <c r="BS2" s="22"/>
      <c r="BW2" s="22"/>
      <c r="CA2" s="22"/>
      <c r="CE2" s="22"/>
      <c r="CI2" s="22"/>
      <c r="CM2" s="22"/>
      <c r="CQ2" s="22"/>
      <c r="CU2" s="22"/>
      <c r="CY2" s="22"/>
      <c r="DC2" s="22"/>
      <c r="DG2" s="22"/>
      <c r="DK2" s="22"/>
      <c r="DO2" s="22"/>
      <c r="DS2" s="22"/>
      <c r="DW2" s="22"/>
      <c r="EA2" s="22"/>
      <c r="EE2" s="22"/>
      <c r="EI2" s="22"/>
      <c r="EM2" s="22"/>
      <c r="EQ2" s="22"/>
      <c r="EU2" s="22"/>
      <c r="EY2" s="22"/>
      <c r="FC2" s="22"/>
      <c r="FG2" s="22"/>
      <c r="FK2" s="22"/>
      <c r="FO2" s="22"/>
      <c r="FS2" s="22"/>
      <c r="FW2" s="22"/>
      <c r="GA2" s="22"/>
      <c r="GE2" s="22"/>
      <c r="GI2" s="22"/>
      <c r="GM2" s="22"/>
      <c r="GQ2" s="22"/>
      <c r="GU2" s="22"/>
      <c r="GY2" s="22"/>
      <c r="HC2" s="22"/>
      <c r="HG2" s="22"/>
      <c r="HK2" s="22"/>
      <c r="HO2" s="22"/>
      <c r="HS2" s="22"/>
      <c r="HW2" s="22"/>
      <c r="IA2" s="22"/>
      <c r="IE2" s="22"/>
      <c r="II2" s="22"/>
      <c r="IM2" s="22"/>
      <c r="IQ2" s="22"/>
      <c r="IU2" s="22"/>
    </row>
    <row r="3" s="4" customFormat="true" ht="14.65" hidden="false" customHeight="true" outlineLevel="0" collapsed="false">
      <c r="A3" s="13" t="n">
        <v>0.253472222222222</v>
      </c>
      <c r="B3" s="14" t="n">
        <f aca="false">COUNTIF($G3:$IV3,"K")</f>
        <v>0</v>
      </c>
      <c r="C3" s="14" t="n">
        <f aca="false">COUNTIF($G3:$IV3,"A")</f>
        <v>0</v>
      </c>
      <c r="D3" s="14" t="n">
        <f aca="false">COUNTIF($G3:$IV3,"T")</f>
        <v>1</v>
      </c>
      <c r="E3" s="14" t="n">
        <f aca="false">COUNTIF($G3:$IV3,"X")</f>
        <v>0</v>
      </c>
      <c r="F3" s="19" t="n">
        <f aca="false">SUM(B3:E3)</f>
        <v>1</v>
      </c>
      <c r="K3" s="22"/>
      <c r="O3" s="22"/>
      <c r="S3" s="22"/>
      <c r="W3" s="22"/>
      <c r="AA3" s="22" t="s">
        <v>372</v>
      </c>
      <c r="AE3" s="22"/>
      <c r="AI3" s="22"/>
      <c r="AM3" s="22"/>
      <c r="AQ3" s="22"/>
      <c r="AU3" s="0"/>
      <c r="AV3" s="0"/>
      <c r="AY3" s="22"/>
      <c r="BC3" s="22"/>
      <c r="BG3" s="22"/>
      <c r="BK3" s="22"/>
      <c r="BO3" s="22"/>
      <c r="BS3" s="22"/>
      <c r="BW3" s="22"/>
      <c r="CA3" s="22"/>
      <c r="CE3" s="22"/>
      <c r="CI3" s="22"/>
      <c r="CM3" s="22"/>
      <c r="CQ3" s="22"/>
      <c r="CU3" s="22"/>
      <c r="CY3" s="22"/>
      <c r="DC3" s="22"/>
      <c r="DG3" s="22"/>
      <c r="DK3" s="22"/>
      <c r="DO3" s="22"/>
      <c r="DS3" s="22"/>
      <c r="DW3" s="22"/>
      <c r="EA3" s="22"/>
      <c r="EE3" s="22"/>
      <c r="EI3" s="22"/>
      <c r="EM3" s="22"/>
      <c r="EQ3" s="22"/>
      <c r="EU3" s="22"/>
      <c r="EY3" s="22"/>
      <c r="FC3" s="22"/>
      <c r="FG3" s="22"/>
      <c r="FK3" s="22"/>
      <c r="FO3" s="22"/>
      <c r="FS3" s="22"/>
      <c r="FW3" s="22"/>
      <c r="GA3" s="22"/>
      <c r="GE3" s="22"/>
      <c r="GI3" s="22"/>
      <c r="GM3" s="22"/>
      <c r="GQ3" s="22"/>
      <c r="GU3" s="22"/>
      <c r="GY3" s="22"/>
      <c r="HC3" s="22"/>
      <c r="HG3" s="22"/>
      <c r="HK3" s="22"/>
      <c r="HO3" s="22"/>
      <c r="HS3" s="22"/>
      <c r="HW3" s="22"/>
      <c r="IA3" s="22"/>
      <c r="IE3" s="22"/>
      <c r="II3" s="22"/>
      <c r="IM3" s="22"/>
      <c r="IQ3" s="22"/>
      <c r="IU3" s="22"/>
    </row>
    <row r="4" s="4" customFormat="true" ht="14.65" hidden="false" customHeight="true" outlineLevel="0" collapsed="false">
      <c r="A4" s="13" t="n">
        <v>0.256944444444444</v>
      </c>
      <c r="B4" s="14" t="n">
        <f aca="false">COUNTIF($G4:$IV4,"K")</f>
        <v>0</v>
      </c>
      <c r="C4" s="14" t="n">
        <f aca="false">COUNTIF($G4:$IV4,"A")</f>
        <v>0</v>
      </c>
      <c r="D4" s="14" t="n">
        <f aca="false">COUNTIF($G4:$IV4,"T")</f>
        <v>1</v>
      </c>
      <c r="E4" s="14" t="n">
        <f aca="false">COUNTIF($G4:$IV4,"X")</f>
        <v>0</v>
      </c>
      <c r="F4" s="19" t="n">
        <f aca="false">SUM(B4:E4)</f>
        <v>1</v>
      </c>
      <c r="K4" s="22"/>
      <c r="O4" s="22"/>
      <c r="S4" s="22"/>
      <c r="W4" s="22"/>
      <c r="AA4" s="22" t="s">
        <v>372</v>
      </c>
      <c r="AE4" s="22"/>
      <c r="AI4" s="22"/>
      <c r="AM4" s="22"/>
      <c r="AQ4" s="22"/>
      <c r="AU4" s="0"/>
      <c r="AV4" s="0"/>
      <c r="AY4" s="22"/>
      <c r="BC4" s="22"/>
      <c r="BG4" s="22"/>
      <c r="BK4" s="22"/>
      <c r="BO4" s="22"/>
      <c r="BS4" s="22"/>
      <c r="BW4" s="22"/>
      <c r="CA4" s="22"/>
      <c r="CE4" s="22"/>
      <c r="CI4" s="22"/>
      <c r="CM4" s="22"/>
      <c r="CQ4" s="22"/>
      <c r="CU4" s="22"/>
      <c r="CY4" s="22"/>
      <c r="DC4" s="22"/>
      <c r="DG4" s="22"/>
      <c r="DK4" s="22"/>
      <c r="DO4" s="22"/>
      <c r="DS4" s="22"/>
      <c r="DW4" s="22"/>
      <c r="EA4" s="22"/>
      <c r="EE4" s="22"/>
      <c r="EI4" s="22"/>
      <c r="EM4" s="22"/>
      <c r="EQ4" s="22"/>
      <c r="EU4" s="22"/>
      <c r="EY4" s="22"/>
      <c r="FC4" s="22"/>
      <c r="FG4" s="22"/>
      <c r="FK4" s="22"/>
      <c r="FO4" s="22"/>
      <c r="FS4" s="22"/>
      <c r="FW4" s="22"/>
      <c r="GA4" s="22"/>
      <c r="GE4" s="22"/>
      <c r="GI4" s="22"/>
      <c r="GM4" s="22"/>
      <c r="GQ4" s="22"/>
      <c r="GU4" s="22"/>
      <c r="GY4" s="22"/>
      <c r="HC4" s="22"/>
      <c r="HG4" s="22"/>
      <c r="HK4" s="22"/>
      <c r="HO4" s="22"/>
      <c r="HS4" s="22"/>
      <c r="HW4" s="22"/>
      <c r="IA4" s="22"/>
      <c r="IE4" s="22"/>
      <c r="II4" s="22"/>
      <c r="IM4" s="22"/>
      <c r="IQ4" s="22"/>
      <c r="IU4" s="22"/>
    </row>
    <row r="5" s="4" customFormat="true" ht="14.65" hidden="false" customHeight="true" outlineLevel="0" collapsed="false">
      <c r="A5" s="13" t="n">
        <v>0.260416666666667</v>
      </c>
      <c r="B5" s="14" t="n">
        <f aca="false">COUNTIF($G5:$IV5,"K")</f>
        <v>0</v>
      </c>
      <c r="C5" s="14" t="n">
        <f aca="false">COUNTIF($G5:$IV5,"A")</f>
        <v>0</v>
      </c>
      <c r="D5" s="14" t="n">
        <f aca="false">COUNTIF($G5:$IV5,"T")</f>
        <v>1</v>
      </c>
      <c r="E5" s="14" t="n">
        <f aca="false">COUNTIF($G5:$IV5,"X")</f>
        <v>0</v>
      </c>
      <c r="F5" s="19" t="n">
        <f aca="false">SUM(B5:E5)</f>
        <v>1</v>
      </c>
      <c r="K5" s="22"/>
      <c r="O5" s="22"/>
      <c r="S5" s="22"/>
      <c r="W5" s="22"/>
      <c r="AA5" s="22" t="s">
        <v>372</v>
      </c>
      <c r="AE5" s="22"/>
      <c r="AI5" s="22"/>
      <c r="AM5" s="22"/>
      <c r="AQ5" s="22"/>
      <c r="AU5" s="0"/>
      <c r="AV5" s="0"/>
      <c r="AY5" s="22"/>
      <c r="BC5" s="22"/>
      <c r="BG5" s="22"/>
      <c r="BK5" s="22"/>
      <c r="BO5" s="22"/>
      <c r="BS5" s="22"/>
      <c r="BW5" s="22"/>
      <c r="CA5" s="22"/>
      <c r="CE5" s="22"/>
      <c r="CI5" s="22"/>
      <c r="CM5" s="22"/>
      <c r="CQ5" s="22"/>
      <c r="CU5" s="22"/>
      <c r="CY5" s="22"/>
      <c r="DC5" s="22"/>
      <c r="DG5" s="22"/>
      <c r="DK5" s="22"/>
      <c r="DO5" s="22"/>
      <c r="DS5" s="22"/>
      <c r="DW5" s="22"/>
      <c r="EA5" s="22"/>
      <c r="EE5" s="22"/>
      <c r="EI5" s="22"/>
      <c r="EM5" s="22"/>
      <c r="EQ5" s="22"/>
      <c r="EU5" s="22"/>
      <c r="EY5" s="22"/>
      <c r="FC5" s="22"/>
      <c r="FG5" s="22"/>
      <c r="FK5" s="22"/>
      <c r="FO5" s="22"/>
      <c r="FS5" s="22"/>
      <c r="FW5" s="22"/>
      <c r="GA5" s="22"/>
      <c r="GE5" s="22"/>
      <c r="GI5" s="22"/>
      <c r="GM5" s="22"/>
      <c r="GQ5" s="22"/>
      <c r="GU5" s="22"/>
      <c r="GY5" s="22"/>
      <c r="HC5" s="22"/>
      <c r="HG5" s="22"/>
      <c r="HK5" s="22"/>
      <c r="HO5" s="22"/>
      <c r="HS5" s="22"/>
      <c r="HW5" s="22"/>
      <c r="IA5" s="22"/>
      <c r="IE5" s="22"/>
      <c r="II5" s="22"/>
      <c r="IM5" s="22"/>
      <c r="IQ5" s="22"/>
      <c r="IU5" s="22"/>
    </row>
    <row r="6" s="4" customFormat="true" ht="14.65" hidden="false" customHeight="true" outlineLevel="0" collapsed="false">
      <c r="A6" s="13" t="n">
        <v>0.263888888888889</v>
      </c>
      <c r="B6" s="14" t="n">
        <f aca="false">COUNTIF($G6:$IV6,"K")</f>
        <v>0</v>
      </c>
      <c r="C6" s="14" t="n">
        <f aca="false">COUNTIF($G6:$IV6,"A")</f>
        <v>0</v>
      </c>
      <c r="D6" s="14" t="n">
        <f aca="false">COUNTIF($G6:$IV6,"T")</f>
        <v>1</v>
      </c>
      <c r="E6" s="14" t="n">
        <f aca="false">COUNTIF($G6:$IV6,"X")</f>
        <v>0</v>
      </c>
      <c r="F6" s="19" t="n">
        <f aca="false">SUM(B6:E6)</f>
        <v>1</v>
      </c>
      <c r="K6" s="22"/>
      <c r="O6" s="22"/>
      <c r="S6" s="22"/>
      <c r="W6" s="22"/>
      <c r="AA6" s="22" t="s">
        <v>372</v>
      </c>
      <c r="AE6" s="22"/>
      <c r="AI6" s="22"/>
      <c r="AM6" s="22"/>
      <c r="AQ6" s="22"/>
      <c r="AU6" s="0"/>
      <c r="AV6" s="0"/>
      <c r="AY6" s="22"/>
      <c r="BC6" s="22"/>
      <c r="BG6" s="22"/>
      <c r="BK6" s="22"/>
      <c r="BO6" s="22"/>
      <c r="BS6" s="22"/>
      <c r="BW6" s="22"/>
      <c r="CA6" s="22"/>
      <c r="CE6" s="22"/>
      <c r="CI6" s="22"/>
      <c r="CM6" s="22"/>
      <c r="CQ6" s="22"/>
      <c r="CU6" s="22"/>
      <c r="CY6" s="22"/>
      <c r="DC6" s="22"/>
      <c r="DG6" s="22"/>
      <c r="DK6" s="22"/>
      <c r="DO6" s="22"/>
      <c r="DS6" s="22"/>
      <c r="DW6" s="22"/>
      <c r="EA6" s="22"/>
      <c r="EE6" s="22"/>
      <c r="EI6" s="22"/>
      <c r="EM6" s="22"/>
      <c r="EQ6" s="22"/>
      <c r="EU6" s="22"/>
      <c r="EY6" s="22"/>
      <c r="FC6" s="22"/>
      <c r="FG6" s="22"/>
      <c r="FK6" s="22"/>
      <c r="FO6" s="22"/>
      <c r="FS6" s="22"/>
      <c r="FW6" s="22"/>
      <c r="GA6" s="22"/>
      <c r="GE6" s="22"/>
      <c r="GI6" s="22"/>
      <c r="GM6" s="22"/>
      <c r="GQ6" s="22"/>
      <c r="GU6" s="22"/>
      <c r="GY6" s="22"/>
      <c r="HC6" s="22"/>
      <c r="HG6" s="22"/>
      <c r="HK6" s="22"/>
      <c r="HO6" s="22"/>
      <c r="HS6" s="22"/>
      <c r="HW6" s="22"/>
      <c r="IA6" s="22"/>
      <c r="IE6" s="22"/>
      <c r="II6" s="22"/>
      <c r="IM6" s="22"/>
      <c r="IQ6" s="22"/>
      <c r="IU6" s="22"/>
    </row>
    <row r="7" s="4" customFormat="true" ht="14.65" hidden="false" customHeight="true" outlineLevel="0" collapsed="false">
      <c r="A7" s="13" t="n">
        <v>0.267361111111111</v>
      </c>
      <c r="B7" s="14" t="n">
        <f aca="false">COUNTIF($G7:$IV7,"K")</f>
        <v>0</v>
      </c>
      <c r="C7" s="14" t="n">
        <f aca="false">COUNTIF($G7:$IV7,"A")</f>
        <v>0</v>
      </c>
      <c r="D7" s="14" t="n">
        <f aca="false">COUNTIF($G7:$IV7,"T")</f>
        <v>1</v>
      </c>
      <c r="E7" s="14" t="n">
        <f aca="false">COUNTIF($G7:$IV7,"X")</f>
        <v>0</v>
      </c>
      <c r="F7" s="19" t="n">
        <f aca="false">SUM(B7:E7)</f>
        <v>1</v>
      </c>
      <c r="K7" s="22"/>
      <c r="O7" s="22"/>
      <c r="S7" s="22"/>
      <c r="W7" s="22"/>
      <c r="AA7" s="22" t="s">
        <v>372</v>
      </c>
      <c r="AE7" s="22"/>
      <c r="AI7" s="22"/>
      <c r="AM7" s="22"/>
      <c r="AQ7" s="22"/>
      <c r="AU7" s="0"/>
      <c r="AV7" s="0"/>
      <c r="AY7" s="22"/>
      <c r="BC7" s="22"/>
      <c r="BG7" s="22"/>
      <c r="BK7" s="22"/>
      <c r="BO7" s="22"/>
      <c r="BS7" s="22"/>
      <c r="BW7" s="22"/>
      <c r="CA7" s="22"/>
      <c r="CE7" s="22"/>
      <c r="CI7" s="22"/>
      <c r="CM7" s="22"/>
      <c r="CQ7" s="22"/>
      <c r="CU7" s="22"/>
      <c r="CY7" s="22"/>
      <c r="DC7" s="22"/>
      <c r="DG7" s="22"/>
      <c r="DK7" s="22"/>
      <c r="DO7" s="22"/>
      <c r="DS7" s="22"/>
      <c r="DW7" s="22"/>
      <c r="EA7" s="22"/>
      <c r="EE7" s="22"/>
      <c r="EI7" s="22"/>
      <c r="EM7" s="22"/>
      <c r="EQ7" s="22"/>
      <c r="EU7" s="22"/>
      <c r="EY7" s="22"/>
      <c r="FC7" s="22"/>
      <c r="FG7" s="22"/>
      <c r="FK7" s="22"/>
      <c r="FO7" s="22"/>
      <c r="FS7" s="22"/>
      <c r="FW7" s="22"/>
      <c r="GA7" s="22"/>
      <c r="GE7" s="22"/>
      <c r="GI7" s="22"/>
      <c r="GM7" s="22"/>
      <c r="GQ7" s="22"/>
      <c r="GU7" s="22"/>
      <c r="GY7" s="22"/>
      <c r="HC7" s="22"/>
      <c r="HG7" s="22"/>
      <c r="HK7" s="22"/>
      <c r="HO7" s="22"/>
      <c r="HS7" s="22"/>
      <c r="HW7" s="22"/>
      <c r="IA7" s="22"/>
      <c r="IE7" s="22"/>
      <c r="II7" s="22"/>
      <c r="IM7" s="22"/>
      <c r="IQ7" s="22"/>
      <c r="IU7" s="22"/>
    </row>
    <row r="8" s="4" customFormat="true" ht="14.65" hidden="false" customHeight="true" outlineLevel="0" collapsed="false">
      <c r="A8" s="13" t="n">
        <v>0.270833333333333</v>
      </c>
      <c r="B8" s="14" t="n">
        <f aca="false">COUNTIF($G8:$IV8,"K")</f>
        <v>0</v>
      </c>
      <c r="C8" s="14" t="n">
        <f aca="false">COUNTIF($G8:$IV8,"A")</f>
        <v>0</v>
      </c>
      <c r="D8" s="14" t="n">
        <f aca="false">COUNTIF($G8:$IV8,"T")</f>
        <v>1</v>
      </c>
      <c r="E8" s="14" t="n">
        <f aca="false">COUNTIF($G8:$IV8,"X")</f>
        <v>3</v>
      </c>
      <c r="F8" s="19" t="n">
        <f aca="false">SUM(B8:E8)</f>
        <v>4</v>
      </c>
      <c r="K8" s="22"/>
      <c r="O8" s="22"/>
      <c r="S8" s="22"/>
      <c r="W8" s="22"/>
      <c r="AA8" s="22" t="s">
        <v>372</v>
      </c>
      <c r="AE8" s="22"/>
      <c r="AI8" s="22" t="s">
        <v>373</v>
      </c>
      <c r="AJ8" s="4" t="s">
        <v>373</v>
      </c>
      <c r="AK8" s="4" t="s">
        <v>373</v>
      </c>
      <c r="AM8" s="22"/>
      <c r="AQ8" s="22"/>
      <c r="AU8" s="0"/>
      <c r="AV8" s="0"/>
      <c r="AY8" s="22"/>
      <c r="BC8" s="22"/>
      <c r="BG8" s="22"/>
      <c r="BK8" s="22"/>
      <c r="BO8" s="22"/>
      <c r="BS8" s="22"/>
      <c r="BW8" s="22"/>
      <c r="CA8" s="22"/>
      <c r="CE8" s="22"/>
      <c r="CI8" s="22"/>
      <c r="CM8" s="22"/>
      <c r="CQ8" s="22"/>
      <c r="CU8" s="22"/>
      <c r="CY8" s="22"/>
      <c r="DC8" s="22"/>
      <c r="DG8" s="22"/>
      <c r="DK8" s="22"/>
      <c r="DO8" s="22"/>
      <c r="DS8" s="22"/>
      <c r="DW8" s="22"/>
      <c r="EA8" s="22"/>
      <c r="EE8" s="22"/>
      <c r="EI8" s="22"/>
      <c r="EM8" s="22"/>
      <c r="EQ8" s="22"/>
      <c r="EU8" s="22"/>
      <c r="EY8" s="22"/>
      <c r="FC8" s="22"/>
      <c r="FG8" s="22"/>
      <c r="FK8" s="22"/>
      <c r="FO8" s="22"/>
      <c r="FS8" s="22"/>
      <c r="FW8" s="22"/>
      <c r="GA8" s="22"/>
      <c r="GE8" s="22"/>
      <c r="GI8" s="22"/>
      <c r="GM8" s="22"/>
      <c r="GQ8" s="22"/>
      <c r="GU8" s="22"/>
      <c r="GY8" s="22"/>
      <c r="HC8" s="22"/>
      <c r="HG8" s="22"/>
      <c r="HK8" s="22"/>
      <c r="HO8" s="22"/>
      <c r="HS8" s="22"/>
      <c r="HW8" s="22"/>
      <c r="IA8" s="22"/>
      <c r="IE8" s="22"/>
      <c r="II8" s="22"/>
      <c r="IM8" s="22"/>
      <c r="IQ8" s="22"/>
      <c r="IU8" s="22"/>
    </row>
    <row r="9" s="4" customFormat="true" ht="14.65" hidden="false" customHeight="true" outlineLevel="0" collapsed="false">
      <c r="A9" s="13" t="n">
        <v>0.274305555555556</v>
      </c>
      <c r="B9" s="14" t="n">
        <f aca="false">COUNTIF($G9:$IV9,"K")</f>
        <v>0</v>
      </c>
      <c r="C9" s="14" t="n">
        <f aca="false">COUNTIF($G9:$IV9,"A")</f>
        <v>0</v>
      </c>
      <c r="D9" s="14" t="n">
        <f aca="false">COUNTIF($G9:$IV9,"T")</f>
        <v>1</v>
      </c>
      <c r="E9" s="14" t="n">
        <f aca="false">COUNTIF($G9:$IV9,"X")</f>
        <v>3</v>
      </c>
      <c r="F9" s="19" t="n">
        <f aca="false">SUM(B9:E9)</f>
        <v>4</v>
      </c>
      <c r="K9" s="22"/>
      <c r="O9" s="22"/>
      <c r="S9" s="22"/>
      <c r="W9" s="22"/>
      <c r="AA9" s="22" t="s">
        <v>372</v>
      </c>
      <c r="AE9" s="22"/>
      <c r="AI9" s="22" t="s">
        <v>373</v>
      </c>
      <c r="AJ9" s="4" t="s">
        <v>373</v>
      </c>
      <c r="AK9" s="4" t="s">
        <v>373</v>
      </c>
      <c r="AM9" s="22"/>
      <c r="AQ9" s="22"/>
      <c r="AU9" s="0"/>
      <c r="AV9" s="0"/>
      <c r="AY9" s="22"/>
      <c r="BC9" s="22"/>
      <c r="BG9" s="22"/>
      <c r="BK9" s="22"/>
      <c r="BO9" s="22"/>
      <c r="BS9" s="22"/>
      <c r="BW9" s="22"/>
      <c r="CA9" s="22"/>
      <c r="CE9" s="22"/>
      <c r="CI9" s="22"/>
      <c r="CM9" s="22"/>
      <c r="CQ9" s="22"/>
      <c r="CU9" s="22"/>
      <c r="CY9" s="22"/>
      <c r="DC9" s="22"/>
      <c r="DG9" s="22"/>
      <c r="DK9" s="22"/>
      <c r="DO9" s="22"/>
      <c r="DS9" s="22"/>
      <c r="DW9" s="22"/>
      <c r="EA9" s="22"/>
      <c r="EE9" s="22"/>
      <c r="EI9" s="22"/>
      <c r="EM9" s="22"/>
      <c r="EQ9" s="22"/>
      <c r="EU9" s="22"/>
      <c r="EY9" s="22"/>
      <c r="FC9" s="22"/>
      <c r="FG9" s="22"/>
      <c r="FK9" s="22"/>
      <c r="FO9" s="22"/>
      <c r="FS9" s="22"/>
      <c r="FW9" s="22"/>
      <c r="GA9" s="22"/>
      <c r="GE9" s="22"/>
      <c r="GI9" s="22"/>
      <c r="GM9" s="22"/>
      <c r="GQ9" s="22"/>
      <c r="GU9" s="22"/>
      <c r="GY9" s="22"/>
      <c r="HC9" s="22"/>
      <c r="HG9" s="22"/>
      <c r="HK9" s="22"/>
      <c r="HO9" s="22"/>
      <c r="HS9" s="22"/>
      <c r="HW9" s="22"/>
      <c r="IA9" s="22"/>
      <c r="IE9" s="22"/>
      <c r="II9" s="22"/>
      <c r="IM9" s="22"/>
      <c r="IQ9" s="22"/>
      <c r="IU9" s="22"/>
    </row>
    <row r="10" s="4" customFormat="true" ht="14.65" hidden="false" customHeight="true" outlineLevel="0" collapsed="false">
      <c r="A10" s="13" t="n">
        <v>0.277777777777778</v>
      </c>
      <c r="B10" s="14" t="n">
        <f aca="false">COUNTIF($G10:$IV10,"K")</f>
        <v>0</v>
      </c>
      <c r="C10" s="14" t="n">
        <f aca="false">COUNTIF($G10:$IV10,"A")</f>
        <v>0</v>
      </c>
      <c r="D10" s="14" t="n">
        <f aca="false">COUNTIF($G10:$IV10,"T")</f>
        <v>1</v>
      </c>
      <c r="E10" s="14" t="n">
        <f aca="false">COUNTIF($G10:$IV10,"X")</f>
        <v>3</v>
      </c>
      <c r="F10" s="19" t="n">
        <f aca="false">SUM(B10:E10)</f>
        <v>4</v>
      </c>
      <c r="K10" s="22"/>
      <c r="O10" s="22"/>
      <c r="S10" s="22"/>
      <c r="W10" s="22"/>
      <c r="AA10" s="22" t="s">
        <v>372</v>
      </c>
      <c r="AE10" s="22"/>
      <c r="AI10" s="22" t="s">
        <v>373</v>
      </c>
      <c r="AJ10" s="4" t="s">
        <v>373</v>
      </c>
      <c r="AK10" s="4" t="s">
        <v>373</v>
      </c>
      <c r="AM10" s="22"/>
      <c r="AQ10" s="22"/>
      <c r="AU10" s="0"/>
      <c r="AV10" s="0"/>
      <c r="AY10" s="22"/>
      <c r="BC10" s="22"/>
      <c r="BG10" s="22"/>
      <c r="BK10" s="22"/>
      <c r="BO10" s="22"/>
      <c r="BS10" s="22"/>
      <c r="BW10" s="22"/>
      <c r="CA10" s="22"/>
      <c r="CE10" s="22"/>
      <c r="CI10" s="22"/>
      <c r="CM10" s="22"/>
      <c r="CQ10" s="22"/>
      <c r="CU10" s="22"/>
      <c r="CY10" s="22"/>
      <c r="DC10" s="22"/>
      <c r="DG10" s="22"/>
      <c r="DK10" s="22"/>
      <c r="DO10" s="22"/>
      <c r="DS10" s="22"/>
      <c r="DW10" s="22"/>
      <c r="EA10" s="22"/>
      <c r="EE10" s="22"/>
      <c r="EI10" s="22"/>
      <c r="EM10" s="22"/>
      <c r="EQ10" s="22"/>
      <c r="EU10" s="22"/>
      <c r="EY10" s="22"/>
      <c r="FC10" s="22"/>
      <c r="FG10" s="22"/>
      <c r="FK10" s="22"/>
      <c r="FO10" s="22"/>
      <c r="FS10" s="22"/>
      <c r="FW10" s="22"/>
      <c r="GA10" s="22"/>
      <c r="GE10" s="22"/>
      <c r="GI10" s="22"/>
      <c r="GM10" s="22"/>
      <c r="GQ10" s="22"/>
      <c r="GU10" s="22"/>
      <c r="GY10" s="22"/>
      <c r="HC10" s="22"/>
      <c r="HG10" s="22"/>
      <c r="HK10" s="22"/>
      <c r="HO10" s="22"/>
      <c r="HS10" s="22"/>
      <c r="HW10" s="22"/>
      <c r="IA10" s="22"/>
      <c r="IE10" s="22"/>
      <c r="II10" s="22"/>
      <c r="IM10" s="22"/>
      <c r="IQ10" s="22"/>
      <c r="IU10" s="22"/>
    </row>
    <row r="11" s="4" customFormat="true" ht="14.65" hidden="false" customHeight="true" outlineLevel="0" collapsed="false">
      <c r="A11" s="13" t="n">
        <v>0.28125</v>
      </c>
      <c r="B11" s="14" t="n">
        <f aca="false">COUNTIF($G11:$IV11,"K")</f>
        <v>0</v>
      </c>
      <c r="C11" s="14" t="n">
        <f aca="false">COUNTIF($G11:$IV11,"A")</f>
        <v>0</v>
      </c>
      <c r="D11" s="14" t="n">
        <f aca="false">COUNTIF($G11:$IV11,"T")</f>
        <v>1</v>
      </c>
      <c r="E11" s="14" t="n">
        <f aca="false">COUNTIF($G11:$IV11,"X")</f>
        <v>3</v>
      </c>
      <c r="F11" s="19" t="n">
        <f aca="false">SUM(B11:E11)</f>
        <v>4</v>
      </c>
      <c r="K11" s="22"/>
      <c r="O11" s="22"/>
      <c r="S11" s="22"/>
      <c r="W11" s="22"/>
      <c r="AA11" s="22" t="s">
        <v>372</v>
      </c>
      <c r="AE11" s="22"/>
      <c r="AI11" s="22" t="s">
        <v>373</v>
      </c>
      <c r="AJ11" s="4" t="s">
        <v>373</v>
      </c>
      <c r="AK11" s="4" t="s">
        <v>373</v>
      </c>
      <c r="AM11" s="22"/>
      <c r="AQ11" s="22"/>
      <c r="AU11" s="0"/>
      <c r="AV11" s="0"/>
      <c r="AY11" s="22"/>
      <c r="BC11" s="22"/>
      <c r="BG11" s="22"/>
      <c r="BK11" s="22"/>
      <c r="BO11" s="22"/>
      <c r="BS11" s="22"/>
      <c r="BW11" s="22"/>
      <c r="CA11" s="22"/>
      <c r="CE11" s="22"/>
      <c r="CI11" s="22"/>
      <c r="CM11" s="22"/>
      <c r="CQ11" s="22"/>
      <c r="CU11" s="22"/>
      <c r="CY11" s="22"/>
      <c r="DC11" s="22"/>
      <c r="DG11" s="22"/>
      <c r="DK11" s="22"/>
      <c r="DO11" s="22"/>
      <c r="DS11" s="22"/>
      <c r="DW11" s="22"/>
      <c r="EA11" s="22"/>
      <c r="EE11" s="22"/>
      <c r="EI11" s="22"/>
      <c r="EM11" s="22"/>
      <c r="EQ11" s="22"/>
      <c r="EU11" s="22"/>
      <c r="EY11" s="22"/>
      <c r="FC11" s="22"/>
      <c r="FG11" s="22"/>
      <c r="FK11" s="22"/>
      <c r="FO11" s="22"/>
      <c r="FS11" s="22"/>
      <c r="FW11" s="22"/>
      <c r="GA11" s="22"/>
      <c r="GE11" s="22"/>
      <c r="GI11" s="22"/>
      <c r="GM11" s="22"/>
      <c r="GQ11" s="22"/>
      <c r="GU11" s="22"/>
      <c r="GY11" s="22"/>
      <c r="HC11" s="22"/>
      <c r="HG11" s="22"/>
      <c r="HK11" s="22"/>
      <c r="HO11" s="22"/>
      <c r="HS11" s="22"/>
      <c r="HW11" s="22"/>
      <c r="IA11" s="22"/>
      <c r="IE11" s="22"/>
      <c r="II11" s="22"/>
      <c r="IM11" s="22"/>
      <c r="IQ11" s="22"/>
      <c r="IU11" s="22"/>
    </row>
    <row r="12" s="4" customFormat="true" ht="14.65" hidden="false" customHeight="true" outlineLevel="0" collapsed="false">
      <c r="A12" s="13" t="n">
        <v>0.284722222222222</v>
      </c>
      <c r="B12" s="14" t="n">
        <f aca="false">COUNTIF($G12:$IV12,"K")</f>
        <v>0</v>
      </c>
      <c r="C12" s="14" t="n">
        <f aca="false">COUNTIF($G12:$IV12,"A")</f>
        <v>0</v>
      </c>
      <c r="D12" s="14" t="n">
        <f aca="false">COUNTIF($G12:$IV12,"T")</f>
        <v>1</v>
      </c>
      <c r="E12" s="14" t="n">
        <f aca="false">COUNTIF($G12:$IV12,"X")</f>
        <v>3</v>
      </c>
      <c r="F12" s="19" t="n">
        <f aca="false">SUM(B12:E12)</f>
        <v>4</v>
      </c>
      <c r="K12" s="22"/>
      <c r="O12" s="22"/>
      <c r="S12" s="22"/>
      <c r="W12" s="22"/>
      <c r="AA12" s="22" t="s">
        <v>372</v>
      </c>
      <c r="AE12" s="22"/>
      <c r="AI12" s="22" t="s">
        <v>373</v>
      </c>
      <c r="AJ12" s="4" t="s">
        <v>373</v>
      </c>
      <c r="AK12" s="4" t="s">
        <v>373</v>
      </c>
      <c r="AM12" s="22"/>
      <c r="AQ12" s="22"/>
      <c r="AU12" s="0"/>
      <c r="AV12" s="0"/>
      <c r="AY12" s="22"/>
      <c r="BC12" s="22"/>
      <c r="BG12" s="22"/>
      <c r="BK12" s="22"/>
      <c r="BO12" s="22"/>
      <c r="BS12" s="22"/>
      <c r="BW12" s="22"/>
      <c r="CA12" s="22"/>
      <c r="CE12" s="22"/>
      <c r="CI12" s="22"/>
      <c r="CM12" s="22"/>
      <c r="CQ12" s="22"/>
      <c r="CU12" s="22"/>
      <c r="CY12" s="22"/>
      <c r="DC12" s="22"/>
      <c r="DG12" s="22"/>
      <c r="DK12" s="22"/>
      <c r="DO12" s="22"/>
      <c r="DS12" s="22"/>
      <c r="DW12" s="22"/>
      <c r="EA12" s="22"/>
      <c r="EE12" s="22"/>
      <c r="EI12" s="22"/>
      <c r="EM12" s="22"/>
      <c r="EQ12" s="22"/>
      <c r="EU12" s="22"/>
      <c r="EY12" s="22"/>
      <c r="FC12" s="22"/>
      <c r="FG12" s="22"/>
      <c r="FK12" s="22"/>
      <c r="FO12" s="22"/>
      <c r="FS12" s="22"/>
      <c r="FW12" s="22"/>
      <c r="GA12" s="22"/>
      <c r="GE12" s="22"/>
      <c r="GI12" s="22"/>
      <c r="GM12" s="22"/>
      <c r="GQ12" s="22"/>
      <c r="GU12" s="22"/>
      <c r="GY12" s="22"/>
      <c r="HC12" s="22"/>
      <c r="HG12" s="22"/>
      <c r="HK12" s="22"/>
      <c r="HO12" s="22"/>
      <c r="HS12" s="22"/>
      <c r="HW12" s="22"/>
      <c r="IA12" s="22"/>
      <c r="IE12" s="22"/>
      <c r="II12" s="22"/>
      <c r="IM12" s="22"/>
      <c r="IQ12" s="22"/>
      <c r="IU12" s="22"/>
    </row>
    <row r="13" s="4" customFormat="true" ht="14.65" hidden="false" customHeight="true" outlineLevel="0" collapsed="false">
      <c r="A13" s="13" t="n">
        <v>0.288194444444444</v>
      </c>
      <c r="B13" s="14" t="n">
        <f aca="false">COUNTIF($G13:$IV13,"K")</f>
        <v>0</v>
      </c>
      <c r="C13" s="14" t="n">
        <f aca="false">COUNTIF($G13:$IV13,"A")</f>
        <v>0</v>
      </c>
      <c r="D13" s="14" t="n">
        <f aca="false">COUNTIF($G13:$IV13,"T")</f>
        <v>1</v>
      </c>
      <c r="E13" s="14" t="n">
        <f aca="false">COUNTIF($G13:$IV13,"X")</f>
        <v>3</v>
      </c>
      <c r="F13" s="19" t="n">
        <f aca="false">SUM(B13:E13)</f>
        <v>4</v>
      </c>
      <c r="K13" s="22"/>
      <c r="O13" s="22"/>
      <c r="S13" s="22"/>
      <c r="W13" s="22"/>
      <c r="AA13" s="22" t="s">
        <v>372</v>
      </c>
      <c r="AE13" s="22"/>
      <c r="AI13" s="22" t="s">
        <v>373</v>
      </c>
      <c r="AJ13" s="4" t="s">
        <v>373</v>
      </c>
      <c r="AK13" s="4" t="s">
        <v>373</v>
      </c>
      <c r="AM13" s="22"/>
      <c r="AQ13" s="22"/>
      <c r="AU13" s="0"/>
      <c r="AV13" s="0"/>
      <c r="AY13" s="22"/>
      <c r="BC13" s="22"/>
      <c r="BG13" s="22"/>
      <c r="BK13" s="22"/>
      <c r="BO13" s="22"/>
      <c r="BS13" s="22"/>
      <c r="BW13" s="22"/>
      <c r="CA13" s="22"/>
      <c r="CE13" s="22"/>
      <c r="CI13" s="22"/>
      <c r="CM13" s="22"/>
      <c r="CQ13" s="22"/>
      <c r="CU13" s="22"/>
      <c r="CY13" s="22"/>
      <c r="DC13" s="22"/>
      <c r="DG13" s="22"/>
      <c r="DK13" s="22"/>
      <c r="DO13" s="22"/>
      <c r="DS13" s="22"/>
      <c r="DW13" s="22"/>
      <c r="EA13" s="22"/>
      <c r="EE13" s="22"/>
      <c r="EI13" s="22"/>
      <c r="EM13" s="22"/>
      <c r="EQ13" s="22"/>
      <c r="EU13" s="22"/>
      <c r="EY13" s="22"/>
      <c r="FC13" s="22"/>
      <c r="FG13" s="22"/>
      <c r="FK13" s="22"/>
      <c r="FO13" s="22"/>
      <c r="FS13" s="22"/>
      <c r="FW13" s="22"/>
      <c r="GA13" s="22"/>
      <c r="GE13" s="22"/>
      <c r="GI13" s="22"/>
      <c r="GM13" s="22"/>
      <c r="GQ13" s="22"/>
      <c r="GU13" s="22"/>
      <c r="GY13" s="22"/>
      <c r="HC13" s="22"/>
      <c r="HG13" s="22"/>
      <c r="HK13" s="22"/>
      <c r="HO13" s="22"/>
      <c r="HS13" s="22"/>
      <c r="HW13" s="22"/>
      <c r="IA13" s="22"/>
      <c r="IE13" s="22"/>
      <c r="II13" s="22"/>
      <c r="IM13" s="22"/>
      <c r="IQ13" s="22"/>
      <c r="IU13" s="22"/>
    </row>
    <row r="14" s="4" customFormat="true" ht="14.65" hidden="false" customHeight="true" outlineLevel="0" collapsed="false">
      <c r="A14" s="21" t="n">
        <v>0.291666666666667</v>
      </c>
      <c r="B14" s="14" t="n">
        <f aca="false">COUNTIF($G14:$IV14,"K")</f>
        <v>2</v>
      </c>
      <c r="C14" s="14" t="n">
        <f aca="false">COUNTIF($G14:$IV14,"A")</f>
        <v>0</v>
      </c>
      <c r="D14" s="14" t="n">
        <f aca="false">COUNTIF($G14:$IV14,"T")</f>
        <v>1</v>
      </c>
      <c r="E14" s="14" t="n">
        <f aca="false">COUNTIF($G14:$IV14,"X")</f>
        <v>5</v>
      </c>
      <c r="F14" s="19" t="n">
        <f aca="false">SUM(B14:E14)</f>
        <v>8</v>
      </c>
      <c r="K14" s="22"/>
      <c r="O14" s="22"/>
      <c r="S14" s="22"/>
      <c r="W14" s="22"/>
      <c r="AA14" s="22" t="s">
        <v>372</v>
      </c>
      <c r="AE14" s="22"/>
      <c r="AI14" s="22" t="s">
        <v>373</v>
      </c>
      <c r="AJ14" s="4" t="s">
        <v>373</v>
      </c>
      <c r="AK14" s="4" t="s">
        <v>373</v>
      </c>
      <c r="AM14" s="22"/>
      <c r="AQ14" s="22"/>
      <c r="AU14" s="0"/>
      <c r="AV14" s="0"/>
      <c r="AY14" s="22"/>
      <c r="AZ14" s="4" t="s">
        <v>374</v>
      </c>
      <c r="BA14" s="4" t="s">
        <v>374</v>
      </c>
      <c r="BC14" s="22" t="s">
        <v>373</v>
      </c>
      <c r="BG14" s="22" t="s">
        <v>373</v>
      </c>
      <c r="BK14" s="22"/>
      <c r="BO14" s="22"/>
      <c r="BS14" s="22"/>
      <c r="BW14" s="22"/>
      <c r="CA14" s="22"/>
      <c r="CE14" s="22"/>
      <c r="CI14" s="22"/>
      <c r="CM14" s="22"/>
      <c r="CQ14" s="22"/>
      <c r="CU14" s="22"/>
      <c r="CY14" s="22"/>
      <c r="DC14" s="22"/>
      <c r="DG14" s="22"/>
      <c r="DK14" s="22"/>
      <c r="DO14" s="22"/>
      <c r="DS14" s="22"/>
      <c r="DW14" s="22"/>
      <c r="EA14" s="22"/>
      <c r="EE14" s="22"/>
      <c r="EI14" s="22"/>
      <c r="EM14" s="22"/>
      <c r="EQ14" s="22"/>
      <c r="EU14" s="22"/>
      <c r="EY14" s="22"/>
      <c r="FC14" s="22"/>
      <c r="FG14" s="22"/>
      <c r="FK14" s="22"/>
      <c r="FO14" s="22"/>
      <c r="FS14" s="22"/>
      <c r="FW14" s="22"/>
      <c r="GA14" s="22"/>
      <c r="GE14" s="22"/>
      <c r="GI14" s="22"/>
      <c r="GM14" s="22"/>
      <c r="GQ14" s="22"/>
      <c r="GU14" s="22"/>
      <c r="GY14" s="22"/>
      <c r="HC14" s="22"/>
      <c r="HG14" s="22"/>
      <c r="HK14" s="22"/>
      <c r="HO14" s="22"/>
      <c r="HS14" s="22"/>
      <c r="HW14" s="22"/>
      <c r="IA14" s="22"/>
      <c r="IE14" s="22"/>
      <c r="II14" s="22"/>
      <c r="IM14" s="22"/>
      <c r="IQ14" s="22"/>
      <c r="IU14" s="22"/>
    </row>
    <row r="15" s="4" customFormat="true" ht="14.65" hidden="false" customHeight="true" outlineLevel="0" collapsed="false">
      <c r="A15" s="13" t="n">
        <v>0.295138888888889</v>
      </c>
      <c r="B15" s="14" t="n">
        <f aca="false">COUNTIF($G15:$IV15,"K")</f>
        <v>2</v>
      </c>
      <c r="C15" s="14" t="n">
        <f aca="false">COUNTIF($G15:$IV15,"A")</f>
        <v>0</v>
      </c>
      <c r="D15" s="14" t="n">
        <f aca="false">COUNTIF($G15:$IV15,"T")</f>
        <v>1</v>
      </c>
      <c r="E15" s="14" t="n">
        <f aca="false">COUNTIF($G15:$IV15,"X")</f>
        <v>5</v>
      </c>
      <c r="F15" s="19" t="n">
        <f aca="false">SUM(B15:E15)</f>
        <v>8</v>
      </c>
      <c r="K15" s="22"/>
      <c r="O15" s="22"/>
      <c r="S15" s="22"/>
      <c r="W15" s="22"/>
      <c r="AA15" s="22" t="s">
        <v>372</v>
      </c>
      <c r="AE15" s="22"/>
      <c r="AI15" s="22" t="s">
        <v>373</v>
      </c>
      <c r="AJ15" s="4" t="s">
        <v>373</v>
      </c>
      <c r="AK15" s="4" t="s">
        <v>373</v>
      </c>
      <c r="AM15" s="22"/>
      <c r="AQ15" s="22"/>
      <c r="AU15" s="22"/>
      <c r="AY15" s="22"/>
      <c r="AZ15" s="4" t="s">
        <v>374</v>
      </c>
      <c r="BA15" s="4" t="s">
        <v>374</v>
      </c>
      <c r="BC15" s="22" t="s">
        <v>373</v>
      </c>
      <c r="BG15" s="22" t="s">
        <v>373</v>
      </c>
      <c r="BK15" s="22"/>
      <c r="BO15" s="22"/>
      <c r="BS15" s="22"/>
      <c r="BW15" s="22"/>
      <c r="CA15" s="22"/>
      <c r="CE15" s="22"/>
      <c r="CI15" s="22"/>
      <c r="CM15" s="22"/>
      <c r="CQ15" s="22"/>
      <c r="CU15" s="22"/>
      <c r="CY15" s="22"/>
      <c r="DC15" s="22"/>
      <c r="DG15" s="22"/>
      <c r="DK15" s="22"/>
      <c r="DO15" s="22"/>
      <c r="DS15" s="22"/>
      <c r="DW15" s="22"/>
      <c r="EA15" s="22"/>
      <c r="EE15" s="22"/>
      <c r="EI15" s="22"/>
      <c r="EM15" s="22"/>
      <c r="EQ15" s="22"/>
      <c r="EU15" s="22"/>
      <c r="EY15" s="22"/>
      <c r="FC15" s="22"/>
      <c r="FG15" s="22"/>
      <c r="FK15" s="22"/>
      <c r="FO15" s="22"/>
      <c r="FS15" s="22"/>
      <c r="FW15" s="22"/>
      <c r="GA15" s="22"/>
      <c r="GE15" s="22"/>
      <c r="GI15" s="22"/>
      <c r="GM15" s="22"/>
      <c r="GQ15" s="22"/>
      <c r="GU15" s="22"/>
      <c r="GY15" s="22"/>
      <c r="HC15" s="22"/>
      <c r="HG15" s="22"/>
      <c r="HK15" s="22"/>
      <c r="HO15" s="22"/>
      <c r="HS15" s="22"/>
      <c r="HW15" s="22"/>
      <c r="IA15" s="22"/>
      <c r="IE15" s="22"/>
      <c r="II15" s="22"/>
      <c r="IM15" s="22"/>
      <c r="IQ15" s="22"/>
      <c r="IU15" s="22"/>
    </row>
    <row r="16" s="4" customFormat="true" ht="14.65" hidden="false" customHeight="true" outlineLevel="0" collapsed="false">
      <c r="A16" s="13" t="n">
        <v>0.298611111111111</v>
      </c>
      <c r="B16" s="14" t="n">
        <f aca="false">COUNTIF($G16:$IV16,"K")</f>
        <v>2</v>
      </c>
      <c r="C16" s="14" t="n">
        <f aca="false">COUNTIF($G16:$IV16,"A")</f>
        <v>0</v>
      </c>
      <c r="D16" s="14" t="n">
        <f aca="false">COUNTIF($G16:$IV16,"T")</f>
        <v>1</v>
      </c>
      <c r="E16" s="14" t="n">
        <f aca="false">COUNTIF($G16:$IV16,"X")</f>
        <v>5</v>
      </c>
      <c r="F16" s="19" t="n">
        <f aca="false">SUM(B16:E16)</f>
        <v>8</v>
      </c>
      <c r="K16" s="22"/>
      <c r="O16" s="22"/>
      <c r="S16" s="22"/>
      <c r="W16" s="22"/>
      <c r="AA16" s="22" t="s">
        <v>372</v>
      </c>
      <c r="AE16" s="22"/>
      <c r="AI16" s="22" t="s">
        <v>373</v>
      </c>
      <c r="AJ16" s="4" t="s">
        <v>373</v>
      </c>
      <c r="AK16" s="4" t="s">
        <v>373</v>
      </c>
      <c r="AM16" s="22"/>
      <c r="AQ16" s="22"/>
      <c r="AU16" s="22"/>
      <c r="AY16" s="22"/>
      <c r="AZ16" s="4" t="s">
        <v>374</v>
      </c>
      <c r="BA16" s="4" t="s">
        <v>374</v>
      </c>
      <c r="BC16" s="22" t="s">
        <v>373</v>
      </c>
      <c r="BG16" s="22" t="s">
        <v>373</v>
      </c>
      <c r="BK16" s="22"/>
      <c r="BO16" s="22"/>
      <c r="BS16" s="22"/>
      <c r="BW16" s="22"/>
      <c r="CA16" s="22"/>
      <c r="CE16" s="22"/>
      <c r="CI16" s="22"/>
      <c r="CM16" s="22"/>
      <c r="CQ16" s="22"/>
      <c r="CU16" s="22"/>
      <c r="CY16" s="22"/>
      <c r="DC16" s="22"/>
      <c r="DG16" s="22"/>
      <c r="DK16" s="22"/>
      <c r="DO16" s="22"/>
      <c r="DS16" s="22"/>
      <c r="DW16" s="22"/>
      <c r="EA16" s="22"/>
      <c r="EE16" s="22"/>
      <c r="EI16" s="22"/>
      <c r="EM16" s="22"/>
      <c r="EQ16" s="22"/>
      <c r="EU16" s="22"/>
      <c r="EY16" s="22"/>
      <c r="FC16" s="22"/>
      <c r="FG16" s="22"/>
      <c r="FK16" s="22"/>
      <c r="FO16" s="22"/>
      <c r="FS16" s="22"/>
      <c r="FW16" s="22"/>
      <c r="GA16" s="22"/>
      <c r="GE16" s="22"/>
      <c r="GI16" s="22"/>
      <c r="GM16" s="22"/>
      <c r="GQ16" s="22"/>
      <c r="GU16" s="22"/>
      <c r="GY16" s="22"/>
      <c r="HC16" s="22"/>
      <c r="HG16" s="22"/>
      <c r="HK16" s="22"/>
      <c r="HO16" s="22"/>
      <c r="HS16" s="22"/>
      <c r="HW16" s="22"/>
      <c r="IA16" s="22"/>
      <c r="IE16" s="22"/>
      <c r="II16" s="22"/>
      <c r="IM16" s="22"/>
      <c r="IQ16" s="22"/>
      <c r="IU16" s="22"/>
    </row>
    <row r="17" s="4" customFormat="true" ht="14.65" hidden="false" customHeight="true" outlineLevel="0" collapsed="false">
      <c r="A17" s="13" t="n">
        <v>0.302083333333333</v>
      </c>
      <c r="B17" s="14" t="n">
        <f aca="false">COUNTIF($G17:$IV17,"K")</f>
        <v>2</v>
      </c>
      <c r="C17" s="14" t="n">
        <f aca="false">COUNTIF($G17:$IV17,"A")</f>
        <v>0</v>
      </c>
      <c r="D17" s="14" t="n">
        <f aca="false">COUNTIF($G17:$IV17,"T")</f>
        <v>1</v>
      </c>
      <c r="E17" s="14" t="n">
        <f aca="false">COUNTIF($G17:$IV17,"X")</f>
        <v>5</v>
      </c>
      <c r="F17" s="19" t="n">
        <f aca="false">SUM(B17:E17)</f>
        <v>8</v>
      </c>
      <c r="K17" s="22"/>
      <c r="O17" s="22"/>
      <c r="S17" s="22"/>
      <c r="W17" s="22"/>
      <c r="AA17" s="22" t="s">
        <v>372</v>
      </c>
      <c r="AE17" s="22"/>
      <c r="AI17" s="22" t="s">
        <v>373</v>
      </c>
      <c r="AJ17" s="4" t="s">
        <v>373</v>
      </c>
      <c r="AK17" s="4" t="s">
        <v>373</v>
      </c>
      <c r="AM17" s="22"/>
      <c r="AQ17" s="22"/>
      <c r="AU17" s="22"/>
      <c r="AY17" s="22"/>
      <c r="AZ17" s="4" t="s">
        <v>374</v>
      </c>
      <c r="BA17" s="4" t="s">
        <v>374</v>
      </c>
      <c r="BC17" s="22" t="s">
        <v>373</v>
      </c>
      <c r="BG17" s="22" t="s">
        <v>373</v>
      </c>
      <c r="BK17" s="22"/>
      <c r="BO17" s="22"/>
      <c r="BS17" s="22"/>
      <c r="BW17" s="22"/>
      <c r="CA17" s="22"/>
      <c r="CE17" s="22"/>
      <c r="CI17" s="22"/>
      <c r="CM17" s="22"/>
      <c r="CQ17" s="22"/>
      <c r="CU17" s="22"/>
      <c r="CY17" s="22"/>
      <c r="DC17" s="22"/>
      <c r="DG17" s="22"/>
      <c r="DK17" s="22"/>
      <c r="DO17" s="22"/>
      <c r="DS17" s="22"/>
      <c r="DW17" s="22"/>
      <c r="EA17" s="22"/>
      <c r="EE17" s="22"/>
      <c r="EI17" s="22"/>
      <c r="EM17" s="22"/>
      <c r="EQ17" s="22"/>
      <c r="EU17" s="22"/>
      <c r="EY17" s="22"/>
      <c r="FC17" s="22"/>
      <c r="FG17" s="22"/>
      <c r="FK17" s="22"/>
      <c r="FO17" s="22"/>
      <c r="FS17" s="22"/>
      <c r="FW17" s="22"/>
      <c r="GA17" s="22"/>
      <c r="GE17" s="22"/>
      <c r="GI17" s="22"/>
      <c r="GM17" s="22"/>
      <c r="GQ17" s="22"/>
      <c r="GU17" s="22"/>
      <c r="GY17" s="22"/>
      <c r="HC17" s="22"/>
      <c r="HG17" s="22"/>
      <c r="HK17" s="22"/>
      <c r="HO17" s="22"/>
      <c r="HS17" s="22"/>
      <c r="HW17" s="22"/>
      <c r="IA17" s="22"/>
      <c r="IE17" s="22"/>
      <c r="II17" s="22"/>
      <c r="IM17" s="22"/>
      <c r="IQ17" s="22"/>
      <c r="IU17" s="22"/>
    </row>
    <row r="18" s="4" customFormat="true" ht="14.65" hidden="false" customHeight="true" outlineLevel="0" collapsed="false">
      <c r="A18" s="13" t="n">
        <v>0.305555555555556</v>
      </c>
      <c r="B18" s="14" t="n">
        <f aca="false">COUNTIF($G18:$IV18,"K")</f>
        <v>2</v>
      </c>
      <c r="C18" s="14" t="n">
        <f aca="false">COUNTIF($G18:$IV18,"A")</f>
        <v>0</v>
      </c>
      <c r="D18" s="14" t="n">
        <f aca="false">COUNTIF($G18:$IV18,"T")</f>
        <v>1</v>
      </c>
      <c r="E18" s="14" t="n">
        <f aca="false">COUNTIF($G18:$IV18,"X")</f>
        <v>5</v>
      </c>
      <c r="F18" s="19" t="n">
        <f aca="false">SUM(B18:E18)</f>
        <v>8</v>
      </c>
      <c r="K18" s="22"/>
      <c r="O18" s="22"/>
      <c r="S18" s="22"/>
      <c r="W18" s="22"/>
      <c r="AA18" s="22" t="s">
        <v>372</v>
      </c>
      <c r="AE18" s="22"/>
      <c r="AI18" s="22" t="s">
        <v>373</v>
      </c>
      <c r="AJ18" s="4" t="s">
        <v>373</v>
      </c>
      <c r="AK18" s="4" t="s">
        <v>373</v>
      </c>
      <c r="AM18" s="22"/>
      <c r="AQ18" s="22"/>
      <c r="AU18" s="22"/>
      <c r="AY18" s="22"/>
      <c r="AZ18" s="4" t="s">
        <v>374</v>
      </c>
      <c r="BA18" s="4" t="s">
        <v>374</v>
      </c>
      <c r="BC18" s="22" t="s">
        <v>373</v>
      </c>
      <c r="BG18" s="22" t="s">
        <v>373</v>
      </c>
      <c r="BK18" s="22"/>
      <c r="BO18" s="22"/>
      <c r="BS18" s="22"/>
      <c r="BW18" s="22"/>
      <c r="CA18" s="22"/>
      <c r="CE18" s="22"/>
      <c r="CI18" s="22"/>
      <c r="CM18" s="22"/>
      <c r="CQ18" s="22"/>
      <c r="CU18" s="22"/>
      <c r="CY18" s="22"/>
      <c r="DC18" s="22"/>
      <c r="DG18" s="22"/>
      <c r="DK18" s="22"/>
      <c r="DO18" s="22"/>
      <c r="DS18" s="22"/>
      <c r="DW18" s="22"/>
      <c r="EA18" s="22"/>
      <c r="EE18" s="22"/>
      <c r="EI18" s="22"/>
      <c r="EM18" s="22"/>
      <c r="EQ18" s="22"/>
      <c r="EU18" s="22"/>
      <c r="EY18" s="22"/>
      <c r="FC18" s="22"/>
      <c r="FG18" s="22"/>
      <c r="FK18" s="22"/>
      <c r="FO18" s="22"/>
      <c r="FS18" s="22"/>
      <c r="FW18" s="22"/>
      <c r="GA18" s="22"/>
      <c r="GE18" s="22"/>
      <c r="GI18" s="22"/>
      <c r="GM18" s="22"/>
      <c r="GQ18" s="22"/>
      <c r="GU18" s="22"/>
      <c r="GY18" s="22"/>
      <c r="HC18" s="22"/>
      <c r="HG18" s="22"/>
      <c r="HK18" s="22"/>
      <c r="HO18" s="22"/>
      <c r="HS18" s="22"/>
      <c r="HW18" s="22"/>
      <c r="IA18" s="22"/>
      <c r="IE18" s="22"/>
      <c r="II18" s="22"/>
      <c r="IM18" s="22"/>
      <c r="IQ18" s="22"/>
      <c r="IU18" s="22"/>
    </row>
    <row r="19" s="4" customFormat="true" ht="14.65" hidden="false" customHeight="true" outlineLevel="0" collapsed="false">
      <c r="A19" s="13" t="n">
        <v>0.309027777777778</v>
      </c>
      <c r="B19" s="14" t="n">
        <f aca="false">COUNTIF($G19:$IV19,"K")</f>
        <v>4</v>
      </c>
      <c r="C19" s="14" t="n">
        <f aca="false">COUNTIF($G19:$IV19,"A")</f>
        <v>0</v>
      </c>
      <c r="D19" s="14" t="n">
        <f aca="false">COUNTIF($G19:$IV19,"T")</f>
        <v>1</v>
      </c>
      <c r="E19" s="14" t="n">
        <f aca="false">COUNTIF($G19:$IV19,"X")</f>
        <v>5</v>
      </c>
      <c r="F19" s="19" t="n">
        <f aca="false">SUM(B19:E19)</f>
        <v>10</v>
      </c>
      <c r="G19" s="4" t="s">
        <v>374</v>
      </c>
      <c r="H19" s="4" t="s">
        <v>374</v>
      </c>
      <c r="K19" s="22"/>
      <c r="O19" s="22"/>
      <c r="S19" s="22"/>
      <c r="W19" s="22"/>
      <c r="AA19" s="22" t="s">
        <v>372</v>
      </c>
      <c r="AE19" s="22"/>
      <c r="AI19" s="22" t="s">
        <v>373</v>
      </c>
      <c r="AJ19" s="4" t="s">
        <v>373</v>
      </c>
      <c r="AK19" s="4" t="s">
        <v>373</v>
      </c>
      <c r="AM19" s="22"/>
      <c r="AQ19" s="22"/>
      <c r="AU19" s="22"/>
      <c r="AY19" s="22"/>
      <c r="AZ19" s="4" t="s">
        <v>374</v>
      </c>
      <c r="BA19" s="4" t="s">
        <v>374</v>
      </c>
      <c r="BC19" s="22" t="s">
        <v>373</v>
      </c>
      <c r="BG19" s="22" t="s">
        <v>373</v>
      </c>
      <c r="BK19" s="22"/>
      <c r="BO19" s="22"/>
      <c r="BS19" s="22"/>
      <c r="BW19" s="22"/>
      <c r="CA19" s="22"/>
      <c r="CE19" s="22"/>
      <c r="CI19" s="22"/>
      <c r="CM19" s="22"/>
      <c r="CQ19" s="22"/>
      <c r="CU19" s="22"/>
      <c r="CY19" s="22"/>
      <c r="DC19" s="22"/>
      <c r="DG19" s="22"/>
      <c r="DK19" s="22"/>
      <c r="DO19" s="22"/>
      <c r="DS19" s="22"/>
      <c r="DW19" s="22"/>
      <c r="EA19" s="22"/>
      <c r="EE19" s="22"/>
      <c r="EI19" s="22"/>
      <c r="EM19" s="22"/>
      <c r="EQ19" s="22"/>
      <c r="EU19" s="22"/>
      <c r="EY19" s="22"/>
      <c r="FC19" s="22"/>
      <c r="FG19" s="22"/>
      <c r="FK19" s="22"/>
      <c r="FO19" s="22"/>
      <c r="FS19" s="22"/>
      <c r="FW19" s="22"/>
      <c r="GA19" s="22"/>
      <c r="GE19" s="22"/>
      <c r="GI19" s="22"/>
      <c r="GM19" s="22"/>
      <c r="GQ19" s="22"/>
      <c r="GU19" s="22"/>
      <c r="GY19" s="22"/>
      <c r="HC19" s="22"/>
      <c r="HG19" s="22"/>
      <c r="HK19" s="22"/>
      <c r="HO19" s="22"/>
      <c r="HS19" s="22"/>
      <c r="HW19" s="22"/>
      <c r="IA19" s="22"/>
      <c r="IE19" s="22"/>
      <c r="II19" s="22"/>
      <c r="IM19" s="22"/>
      <c r="IQ19" s="22"/>
      <c r="IU19" s="22"/>
    </row>
    <row r="20" s="4" customFormat="true" ht="14.65" hidden="false" customHeight="true" outlineLevel="0" collapsed="false">
      <c r="A20" s="13" t="n">
        <v>0.3125</v>
      </c>
      <c r="B20" s="14" t="n">
        <f aca="false">COUNTIF($G20:$IV20,"K")</f>
        <v>4</v>
      </c>
      <c r="C20" s="14" t="n">
        <f aca="false">COUNTIF($G20:$IV20,"A")</f>
        <v>0</v>
      </c>
      <c r="D20" s="14" t="n">
        <f aca="false">COUNTIF($G20:$IV20,"T")</f>
        <v>1</v>
      </c>
      <c r="E20" s="14" t="n">
        <f aca="false">COUNTIF($G20:$IV20,"X")</f>
        <v>5</v>
      </c>
      <c r="F20" s="19" t="n">
        <f aca="false">SUM(B20:E20)</f>
        <v>10</v>
      </c>
      <c r="G20" s="4" t="s">
        <v>374</v>
      </c>
      <c r="H20" s="4" t="s">
        <v>374</v>
      </c>
      <c r="K20" s="22"/>
      <c r="O20" s="22"/>
      <c r="S20" s="22"/>
      <c r="W20" s="22"/>
      <c r="AA20" s="22" t="s">
        <v>372</v>
      </c>
      <c r="AE20" s="22"/>
      <c r="AI20" s="22" t="s">
        <v>373</v>
      </c>
      <c r="AJ20" s="4" t="s">
        <v>373</v>
      </c>
      <c r="AK20" s="4" t="s">
        <v>373</v>
      </c>
      <c r="AM20" s="22"/>
      <c r="AQ20" s="22"/>
      <c r="AU20" s="22"/>
      <c r="AY20" s="22"/>
      <c r="AZ20" s="4" t="s">
        <v>374</v>
      </c>
      <c r="BA20" s="4" t="s">
        <v>374</v>
      </c>
      <c r="BC20" s="22" t="s">
        <v>373</v>
      </c>
      <c r="BG20" s="22" t="s">
        <v>373</v>
      </c>
      <c r="BK20" s="22"/>
      <c r="BO20" s="22"/>
      <c r="BS20" s="22"/>
      <c r="BW20" s="22"/>
      <c r="CA20" s="22"/>
      <c r="CE20" s="22"/>
      <c r="CI20" s="22"/>
      <c r="CM20" s="22"/>
      <c r="CQ20" s="22"/>
      <c r="CU20" s="22"/>
      <c r="CY20" s="22"/>
      <c r="DC20" s="22"/>
      <c r="DG20" s="22"/>
      <c r="DK20" s="22"/>
      <c r="DO20" s="22"/>
      <c r="DS20" s="22"/>
      <c r="DW20" s="22"/>
      <c r="EA20" s="22"/>
      <c r="EE20" s="22"/>
      <c r="EI20" s="22"/>
      <c r="EM20" s="22"/>
      <c r="EQ20" s="22"/>
      <c r="EU20" s="22"/>
      <c r="EY20" s="22"/>
      <c r="FC20" s="22"/>
      <c r="FG20" s="22"/>
      <c r="FK20" s="22"/>
      <c r="FO20" s="22"/>
      <c r="FS20" s="22"/>
      <c r="FW20" s="22"/>
      <c r="GA20" s="22"/>
      <c r="GE20" s="22"/>
      <c r="GI20" s="22"/>
      <c r="GM20" s="22"/>
      <c r="GQ20" s="22"/>
      <c r="GU20" s="22"/>
      <c r="GY20" s="22"/>
      <c r="HC20" s="22"/>
      <c r="HG20" s="22"/>
      <c r="HK20" s="22"/>
      <c r="HO20" s="22"/>
      <c r="HS20" s="22"/>
      <c r="HW20" s="22"/>
      <c r="IA20" s="22"/>
      <c r="IE20" s="22"/>
      <c r="II20" s="22"/>
      <c r="IM20" s="22"/>
      <c r="IQ20" s="22"/>
      <c r="IU20" s="22"/>
    </row>
    <row r="21" s="4" customFormat="true" ht="14.65" hidden="false" customHeight="true" outlineLevel="0" collapsed="false">
      <c r="A21" s="13" t="n">
        <v>0.315972222222222</v>
      </c>
      <c r="B21" s="14" t="n">
        <f aca="false">COUNTIF($G21:$IV21,"K")</f>
        <v>4</v>
      </c>
      <c r="C21" s="14" t="n">
        <f aca="false">COUNTIF($G21:$IV21,"A")</f>
        <v>0</v>
      </c>
      <c r="D21" s="14" t="n">
        <f aca="false">COUNTIF($G21:$IV21,"T")</f>
        <v>1</v>
      </c>
      <c r="E21" s="14" t="n">
        <f aca="false">COUNTIF($G21:$IV21,"X")</f>
        <v>5</v>
      </c>
      <c r="F21" s="19" t="n">
        <f aca="false">SUM(B21:E21)</f>
        <v>10</v>
      </c>
      <c r="G21" s="4" t="s">
        <v>374</v>
      </c>
      <c r="H21" s="4" t="s">
        <v>374</v>
      </c>
      <c r="K21" s="22"/>
      <c r="O21" s="22"/>
      <c r="S21" s="22"/>
      <c r="W21" s="22"/>
      <c r="AA21" s="22" t="s">
        <v>372</v>
      </c>
      <c r="AE21" s="22"/>
      <c r="AI21" s="22" t="s">
        <v>373</v>
      </c>
      <c r="AJ21" s="4" t="s">
        <v>373</v>
      </c>
      <c r="AK21" s="4" t="s">
        <v>373</v>
      </c>
      <c r="AM21" s="22"/>
      <c r="AQ21" s="22"/>
      <c r="AU21" s="22"/>
      <c r="AY21" s="22"/>
      <c r="AZ21" s="4" t="s">
        <v>374</v>
      </c>
      <c r="BA21" s="4" t="s">
        <v>374</v>
      </c>
      <c r="BC21" s="22" t="s">
        <v>373</v>
      </c>
      <c r="BG21" s="22" t="s">
        <v>373</v>
      </c>
      <c r="BK21" s="22"/>
      <c r="BO21" s="22"/>
      <c r="BS21" s="22"/>
      <c r="BW21" s="22"/>
      <c r="CA21" s="22"/>
      <c r="CE21" s="22"/>
      <c r="CI21" s="22"/>
      <c r="CM21" s="22"/>
      <c r="CQ21" s="22"/>
      <c r="CU21" s="22"/>
      <c r="CY21" s="22"/>
      <c r="DC21" s="22"/>
      <c r="DG21" s="22"/>
      <c r="DK21" s="22"/>
      <c r="DO21" s="22"/>
      <c r="DS21" s="22"/>
      <c r="DW21" s="22"/>
      <c r="EA21" s="22"/>
      <c r="EE21" s="22"/>
      <c r="EI21" s="22"/>
      <c r="EM21" s="22"/>
      <c r="EQ21" s="22"/>
      <c r="EU21" s="22"/>
      <c r="EY21" s="22"/>
      <c r="FC21" s="22"/>
      <c r="FG21" s="22"/>
      <c r="FK21" s="22"/>
      <c r="FO21" s="22"/>
      <c r="FS21" s="22"/>
      <c r="FW21" s="22"/>
      <c r="GA21" s="22"/>
      <c r="GE21" s="22"/>
      <c r="GI21" s="22"/>
      <c r="GM21" s="22"/>
      <c r="GQ21" s="22"/>
      <c r="GU21" s="22"/>
      <c r="GY21" s="22"/>
      <c r="HC21" s="22"/>
      <c r="HG21" s="22"/>
      <c r="HK21" s="22"/>
      <c r="HO21" s="22"/>
      <c r="HS21" s="22"/>
      <c r="HW21" s="22"/>
      <c r="IA21" s="22"/>
      <c r="IE21" s="22"/>
      <c r="II21" s="22"/>
      <c r="IM21" s="22"/>
      <c r="IQ21" s="22"/>
      <c r="IU21" s="22"/>
    </row>
    <row r="22" s="4" customFormat="true" ht="14.65" hidden="false" customHeight="true" outlineLevel="0" collapsed="false">
      <c r="A22" s="13" t="n">
        <v>0.319444444444444</v>
      </c>
      <c r="B22" s="14" t="n">
        <f aca="false">COUNTIF($G22:$IV22,"K")</f>
        <v>4</v>
      </c>
      <c r="C22" s="14" t="n">
        <f aca="false">COUNTIF($G22:$IV22,"A")</f>
        <v>0</v>
      </c>
      <c r="D22" s="14" t="n">
        <f aca="false">COUNTIF($G22:$IV22,"T")</f>
        <v>1</v>
      </c>
      <c r="E22" s="14" t="n">
        <f aca="false">COUNTIF($G22:$IV22,"X")</f>
        <v>5</v>
      </c>
      <c r="F22" s="19" t="n">
        <f aca="false">SUM(B22:E22)</f>
        <v>10</v>
      </c>
      <c r="G22" s="4" t="s">
        <v>374</v>
      </c>
      <c r="H22" s="4" t="s">
        <v>374</v>
      </c>
      <c r="K22" s="22"/>
      <c r="O22" s="22"/>
      <c r="S22" s="22"/>
      <c r="W22" s="22"/>
      <c r="AA22" s="22" t="s">
        <v>372</v>
      </c>
      <c r="AE22" s="22"/>
      <c r="AI22" s="22" t="s">
        <v>373</v>
      </c>
      <c r="AJ22" s="4" t="s">
        <v>373</v>
      </c>
      <c r="AK22" s="4" t="s">
        <v>373</v>
      </c>
      <c r="AM22" s="22"/>
      <c r="AQ22" s="22"/>
      <c r="AU22" s="22"/>
      <c r="AY22" s="22"/>
      <c r="AZ22" s="4" t="s">
        <v>374</v>
      </c>
      <c r="BA22" s="4" t="s">
        <v>374</v>
      </c>
      <c r="BC22" s="22" t="s">
        <v>373</v>
      </c>
      <c r="BG22" s="22" t="s">
        <v>373</v>
      </c>
      <c r="BK22" s="22"/>
      <c r="BO22" s="22"/>
      <c r="BS22" s="22"/>
      <c r="BW22" s="22"/>
      <c r="CA22" s="22"/>
      <c r="CE22" s="22"/>
      <c r="CI22" s="22"/>
      <c r="CM22" s="22"/>
      <c r="CQ22" s="22"/>
      <c r="CU22" s="22"/>
      <c r="CY22" s="22"/>
      <c r="DC22" s="22"/>
      <c r="DG22" s="22"/>
      <c r="DK22" s="22"/>
      <c r="DO22" s="22"/>
      <c r="DS22" s="22"/>
      <c r="DW22" s="22"/>
      <c r="EA22" s="22"/>
      <c r="EE22" s="22"/>
      <c r="EI22" s="22"/>
      <c r="EM22" s="22"/>
      <c r="EQ22" s="22"/>
      <c r="EU22" s="22"/>
      <c r="EY22" s="22"/>
      <c r="FC22" s="22"/>
      <c r="FG22" s="22"/>
      <c r="FK22" s="22"/>
      <c r="FO22" s="22"/>
      <c r="FS22" s="22"/>
      <c r="FW22" s="22"/>
      <c r="GA22" s="22"/>
      <c r="GE22" s="22"/>
      <c r="GI22" s="22"/>
      <c r="GM22" s="22"/>
      <c r="GQ22" s="22"/>
      <c r="GU22" s="22"/>
      <c r="GY22" s="22"/>
      <c r="HC22" s="22"/>
      <c r="HG22" s="22"/>
      <c r="HK22" s="22"/>
      <c r="HO22" s="22"/>
      <c r="HS22" s="22"/>
      <c r="HW22" s="22"/>
      <c r="IA22" s="22"/>
      <c r="IE22" s="22"/>
      <c r="II22" s="22"/>
      <c r="IM22" s="22"/>
      <c r="IQ22" s="22"/>
      <c r="IU22" s="22"/>
    </row>
    <row r="23" s="4" customFormat="true" ht="14.65" hidden="false" customHeight="true" outlineLevel="0" collapsed="false">
      <c r="A23" s="13" t="n">
        <v>0.322916666666667</v>
      </c>
      <c r="B23" s="14" t="n">
        <f aca="false">COUNTIF($G23:$IV23,"K")</f>
        <v>4</v>
      </c>
      <c r="C23" s="14" t="n">
        <f aca="false">COUNTIF($G23:$IV23,"A")</f>
        <v>0</v>
      </c>
      <c r="D23" s="14" t="n">
        <f aca="false">COUNTIF($G23:$IV23,"T")</f>
        <v>1</v>
      </c>
      <c r="E23" s="14" t="n">
        <f aca="false">COUNTIF($G23:$IV23,"X")</f>
        <v>5</v>
      </c>
      <c r="F23" s="19" t="n">
        <f aca="false">SUM(B23:E23)</f>
        <v>10</v>
      </c>
      <c r="G23" s="4" t="s">
        <v>374</v>
      </c>
      <c r="H23" s="4" t="s">
        <v>374</v>
      </c>
      <c r="K23" s="22"/>
      <c r="O23" s="22"/>
      <c r="S23" s="22"/>
      <c r="W23" s="22"/>
      <c r="AA23" s="22" t="s">
        <v>372</v>
      </c>
      <c r="AE23" s="22"/>
      <c r="AI23" s="22" t="s">
        <v>373</v>
      </c>
      <c r="AJ23" s="4" t="s">
        <v>373</v>
      </c>
      <c r="AK23" s="4" t="s">
        <v>373</v>
      </c>
      <c r="AM23" s="22"/>
      <c r="AQ23" s="22"/>
      <c r="AU23" s="22"/>
      <c r="AY23" s="22"/>
      <c r="AZ23" s="4" t="s">
        <v>374</v>
      </c>
      <c r="BA23" s="4" t="s">
        <v>374</v>
      </c>
      <c r="BC23" s="22" t="s">
        <v>373</v>
      </c>
      <c r="BG23" s="22" t="s">
        <v>373</v>
      </c>
      <c r="BK23" s="22"/>
      <c r="BO23" s="22"/>
      <c r="BS23" s="22"/>
      <c r="BW23" s="22"/>
      <c r="CA23" s="22"/>
      <c r="CE23" s="22"/>
      <c r="CI23" s="22"/>
      <c r="CM23" s="22"/>
      <c r="CQ23" s="22"/>
      <c r="CU23" s="22"/>
      <c r="CY23" s="22"/>
      <c r="DC23" s="22"/>
      <c r="DG23" s="22"/>
      <c r="DK23" s="22"/>
      <c r="DO23" s="22"/>
      <c r="DS23" s="22"/>
      <c r="DW23" s="22"/>
      <c r="EA23" s="22"/>
      <c r="EE23" s="22"/>
      <c r="EI23" s="22"/>
      <c r="EM23" s="22"/>
      <c r="EQ23" s="22"/>
      <c r="EU23" s="22"/>
      <c r="EY23" s="22"/>
      <c r="FC23" s="22"/>
      <c r="FG23" s="22"/>
      <c r="FK23" s="22"/>
      <c r="FO23" s="22"/>
      <c r="FS23" s="22"/>
      <c r="FW23" s="22"/>
      <c r="GA23" s="22"/>
      <c r="GE23" s="22"/>
      <c r="GI23" s="22"/>
      <c r="GM23" s="22"/>
      <c r="GQ23" s="22"/>
      <c r="GU23" s="22"/>
      <c r="GY23" s="22"/>
      <c r="HC23" s="22"/>
      <c r="HG23" s="22"/>
      <c r="HK23" s="22"/>
      <c r="HO23" s="22"/>
      <c r="HS23" s="22"/>
      <c r="HW23" s="22"/>
      <c r="IA23" s="22"/>
      <c r="IE23" s="22"/>
      <c r="II23" s="22"/>
      <c r="IM23" s="22"/>
      <c r="IQ23" s="22"/>
      <c r="IU23" s="22"/>
    </row>
    <row r="24" s="4" customFormat="true" ht="14.65" hidden="false" customHeight="true" outlineLevel="0" collapsed="false">
      <c r="A24" s="13" t="n">
        <v>0.326388888888889</v>
      </c>
      <c r="B24" s="14" t="n">
        <f aca="false">COUNTIF($G24:$IV24,"K")</f>
        <v>4</v>
      </c>
      <c r="C24" s="14" t="n">
        <f aca="false">COUNTIF($G24:$IV24,"A")</f>
        <v>0</v>
      </c>
      <c r="D24" s="14" t="n">
        <f aca="false">COUNTIF($G24:$IV24,"T")</f>
        <v>1</v>
      </c>
      <c r="E24" s="14" t="n">
        <f aca="false">COUNTIF($G24:$IV24,"X")</f>
        <v>5</v>
      </c>
      <c r="F24" s="19" t="n">
        <f aca="false">SUM(B24:E24)</f>
        <v>10</v>
      </c>
      <c r="G24" s="4" t="s">
        <v>374</v>
      </c>
      <c r="H24" s="4" t="s">
        <v>374</v>
      </c>
      <c r="K24" s="22"/>
      <c r="O24" s="22"/>
      <c r="S24" s="22"/>
      <c r="W24" s="22"/>
      <c r="AA24" s="22" t="s">
        <v>372</v>
      </c>
      <c r="AE24" s="22"/>
      <c r="AI24" s="22" t="s">
        <v>373</v>
      </c>
      <c r="AJ24" s="4" t="s">
        <v>373</v>
      </c>
      <c r="AK24" s="4" t="s">
        <v>373</v>
      </c>
      <c r="AM24" s="22"/>
      <c r="AQ24" s="22"/>
      <c r="AU24" s="22"/>
      <c r="AY24" s="22"/>
      <c r="AZ24" s="4" t="s">
        <v>374</v>
      </c>
      <c r="BA24" s="4" t="s">
        <v>374</v>
      </c>
      <c r="BC24" s="22" t="s">
        <v>373</v>
      </c>
      <c r="BG24" s="22" t="s">
        <v>373</v>
      </c>
      <c r="BK24" s="22"/>
      <c r="BO24" s="22"/>
      <c r="BS24" s="22"/>
      <c r="BW24" s="22"/>
      <c r="CA24" s="22"/>
      <c r="CE24" s="22"/>
      <c r="CI24" s="22"/>
      <c r="CM24" s="22"/>
      <c r="CQ24" s="22"/>
      <c r="CU24" s="22"/>
      <c r="CY24" s="22"/>
      <c r="DC24" s="22"/>
      <c r="DG24" s="22"/>
      <c r="DK24" s="22"/>
      <c r="DO24" s="22"/>
      <c r="DS24" s="22"/>
      <c r="DW24" s="22"/>
      <c r="EA24" s="22"/>
      <c r="EE24" s="22"/>
      <c r="EI24" s="22"/>
      <c r="EM24" s="22"/>
      <c r="EQ24" s="22"/>
      <c r="EU24" s="22"/>
      <c r="EY24" s="22"/>
      <c r="FC24" s="22"/>
      <c r="FG24" s="22"/>
      <c r="FK24" s="22"/>
      <c r="FO24" s="22"/>
      <c r="FS24" s="22"/>
      <c r="FW24" s="22"/>
      <c r="GA24" s="22"/>
      <c r="GE24" s="22"/>
      <c r="GI24" s="22"/>
      <c r="GM24" s="22"/>
      <c r="GQ24" s="22"/>
      <c r="GU24" s="22"/>
      <c r="GY24" s="22"/>
      <c r="HC24" s="22"/>
      <c r="HG24" s="22"/>
      <c r="HK24" s="22"/>
      <c r="HO24" s="22"/>
      <c r="HS24" s="22"/>
      <c r="HW24" s="22"/>
      <c r="IA24" s="22"/>
      <c r="IE24" s="22"/>
      <c r="II24" s="22"/>
      <c r="IM24" s="22"/>
      <c r="IQ24" s="22"/>
      <c r="IU24" s="22"/>
    </row>
    <row r="25" s="4" customFormat="true" ht="14.65" hidden="false" customHeight="true" outlineLevel="0" collapsed="false">
      <c r="A25" s="13" t="n">
        <v>0.329861111111111</v>
      </c>
      <c r="B25" s="14" t="n">
        <f aca="false">COUNTIF($G25:$IV25,"K")</f>
        <v>4</v>
      </c>
      <c r="C25" s="14" t="n">
        <f aca="false">COUNTIF($G25:$IV25,"A")</f>
        <v>0</v>
      </c>
      <c r="D25" s="14" t="n">
        <f aca="false">COUNTIF($G25:$IV25,"T")</f>
        <v>0</v>
      </c>
      <c r="E25" s="14" t="n">
        <f aca="false">COUNTIF($G25:$IV25,"X")</f>
        <v>5</v>
      </c>
      <c r="F25" s="19" t="n">
        <f aca="false">SUM(B25:E25)</f>
        <v>9</v>
      </c>
      <c r="G25" s="4" t="s">
        <v>374</v>
      </c>
      <c r="H25" s="4" t="s">
        <v>374</v>
      </c>
      <c r="K25" s="22"/>
      <c r="O25" s="22"/>
      <c r="S25" s="22"/>
      <c r="W25" s="22"/>
      <c r="AA25" s="22"/>
      <c r="AE25" s="22"/>
      <c r="AI25" s="22" t="s">
        <v>373</v>
      </c>
      <c r="AJ25" s="4" t="s">
        <v>373</v>
      </c>
      <c r="AK25" s="4" t="s">
        <v>373</v>
      </c>
      <c r="AM25" s="22"/>
      <c r="AQ25" s="22"/>
      <c r="AU25" s="22"/>
      <c r="AY25" s="22"/>
      <c r="AZ25" s="4" t="s">
        <v>374</v>
      </c>
      <c r="BA25" s="4" t="s">
        <v>374</v>
      </c>
      <c r="BC25" s="22" t="s">
        <v>373</v>
      </c>
      <c r="BG25" s="22" t="s">
        <v>373</v>
      </c>
      <c r="BK25" s="22"/>
      <c r="BO25" s="22"/>
      <c r="BS25" s="22"/>
      <c r="BW25" s="22"/>
      <c r="CA25" s="22"/>
      <c r="CE25" s="22"/>
      <c r="CI25" s="22"/>
      <c r="CM25" s="22"/>
      <c r="CQ25" s="22"/>
      <c r="CU25" s="22"/>
      <c r="CY25" s="22"/>
      <c r="DC25" s="22"/>
      <c r="DG25" s="22"/>
      <c r="DK25" s="22"/>
      <c r="DO25" s="22"/>
      <c r="DS25" s="22"/>
      <c r="DW25" s="22"/>
      <c r="EA25" s="22"/>
      <c r="EE25" s="22"/>
      <c r="EI25" s="22"/>
      <c r="EM25" s="22"/>
      <c r="EQ25" s="22"/>
      <c r="EU25" s="22"/>
      <c r="EY25" s="22"/>
      <c r="FC25" s="22"/>
      <c r="FG25" s="22"/>
      <c r="FK25" s="22"/>
      <c r="FO25" s="22"/>
      <c r="FS25" s="22"/>
      <c r="FW25" s="22"/>
      <c r="GA25" s="22"/>
      <c r="GE25" s="22"/>
      <c r="GI25" s="22"/>
      <c r="GM25" s="22"/>
      <c r="GQ25" s="22"/>
      <c r="GU25" s="22"/>
      <c r="GY25" s="22"/>
      <c r="HC25" s="22"/>
      <c r="HG25" s="22"/>
      <c r="HK25" s="22"/>
      <c r="HO25" s="22"/>
      <c r="HS25" s="22"/>
      <c r="HW25" s="22"/>
      <c r="IA25" s="22"/>
      <c r="IE25" s="22"/>
      <c r="II25" s="22"/>
      <c r="IM25" s="22"/>
      <c r="IQ25" s="22"/>
      <c r="IU25" s="22"/>
    </row>
    <row r="26" s="4" customFormat="true" ht="14.65" hidden="false" customHeight="true" outlineLevel="0" collapsed="false">
      <c r="A26" s="21" t="n">
        <v>0.333333333333333</v>
      </c>
      <c r="B26" s="14" t="n">
        <f aca="false">COUNTIF($G26:$IV26,"K")</f>
        <v>4</v>
      </c>
      <c r="C26" s="14" t="n">
        <f aca="false">COUNTIF($G26:$IV26,"A")</f>
        <v>0</v>
      </c>
      <c r="D26" s="14" t="n">
        <f aca="false">COUNTIF($G26:$IV26,"T")</f>
        <v>0</v>
      </c>
      <c r="E26" s="14" t="n">
        <f aca="false">COUNTIF($G26:$IV26,"X")</f>
        <v>5</v>
      </c>
      <c r="F26" s="19" t="n">
        <f aca="false">SUM(B26:E26)</f>
        <v>9</v>
      </c>
      <c r="G26" s="4" t="s">
        <v>374</v>
      </c>
      <c r="H26" s="4" t="s">
        <v>374</v>
      </c>
      <c r="K26" s="22"/>
      <c r="O26" s="22"/>
      <c r="S26" s="22"/>
      <c r="W26" s="22"/>
      <c r="AA26" s="22"/>
      <c r="AE26" s="22"/>
      <c r="AI26" s="22" t="s">
        <v>373</v>
      </c>
      <c r="AJ26" s="4" t="s">
        <v>373</v>
      </c>
      <c r="AK26" s="4" t="s">
        <v>373</v>
      </c>
      <c r="AM26" s="22"/>
      <c r="AQ26" s="22"/>
      <c r="AU26" s="22"/>
      <c r="AY26" s="22"/>
      <c r="AZ26" s="4" t="s">
        <v>374</v>
      </c>
      <c r="BA26" s="4" t="s">
        <v>374</v>
      </c>
      <c r="BC26" s="22" t="s">
        <v>373</v>
      </c>
      <c r="BG26" s="22" t="s">
        <v>373</v>
      </c>
      <c r="BK26" s="22"/>
      <c r="BO26" s="22"/>
      <c r="BS26" s="22"/>
      <c r="BW26" s="22"/>
      <c r="CA26" s="22"/>
      <c r="CE26" s="22"/>
      <c r="CI26" s="22"/>
      <c r="CM26" s="22"/>
      <c r="CQ26" s="22"/>
      <c r="CU26" s="22"/>
      <c r="CY26" s="22"/>
      <c r="DC26" s="22"/>
      <c r="DG26" s="22"/>
      <c r="DK26" s="22"/>
      <c r="DO26" s="22"/>
      <c r="DS26" s="22"/>
      <c r="DW26" s="22"/>
      <c r="EA26" s="22"/>
      <c r="EE26" s="22"/>
      <c r="EI26" s="22"/>
      <c r="EM26" s="22"/>
      <c r="EQ26" s="22"/>
      <c r="EU26" s="22"/>
      <c r="EY26" s="22"/>
      <c r="FC26" s="22"/>
      <c r="FG26" s="22"/>
      <c r="FK26" s="22"/>
      <c r="FO26" s="22"/>
      <c r="FS26" s="22"/>
      <c r="FW26" s="22"/>
      <c r="GA26" s="22"/>
      <c r="GE26" s="22"/>
      <c r="GI26" s="22"/>
      <c r="GM26" s="22"/>
      <c r="GQ26" s="22"/>
      <c r="GU26" s="22"/>
      <c r="GY26" s="22"/>
      <c r="HC26" s="22"/>
      <c r="HG26" s="22"/>
      <c r="HK26" s="22"/>
      <c r="HO26" s="22"/>
      <c r="HS26" s="22"/>
      <c r="HW26" s="22"/>
      <c r="IA26" s="22"/>
      <c r="IE26" s="22"/>
      <c r="II26" s="22"/>
      <c r="IM26" s="22"/>
      <c r="IQ26" s="22"/>
      <c r="IU26" s="22"/>
    </row>
    <row r="27" s="4" customFormat="true" ht="14.65" hidden="false" customHeight="true" outlineLevel="0" collapsed="false">
      <c r="A27" s="13" t="n">
        <v>0.336805555555555</v>
      </c>
      <c r="B27" s="14" t="n">
        <f aca="false">COUNTIF($G27:$IV27,"K")</f>
        <v>4</v>
      </c>
      <c r="C27" s="14" t="n">
        <f aca="false">COUNTIF($G27:$IV27,"A")</f>
        <v>0</v>
      </c>
      <c r="D27" s="14" t="n">
        <f aca="false">COUNTIF($G27:$IV27,"T")</f>
        <v>0</v>
      </c>
      <c r="E27" s="14" t="n">
        <f aca="false">COUNTIF($G27:$IV27,"X")</f>
        <v>5</v>
      </c>
      <c r="F27" s="19" t="n">
        <f aca="false">SUM(B27:E27)</f>
        <v>9</v>
      </c>
      <c r="G27" s="4" t="s">
        <v>374</v>
      </c>
      <c r="H27" s="4" t="s">
        <v>374</v>
      </c>
      <c r="K27" s="22"/>
      <c r="O27" s="22"/>
      <c r="S27" s="22"/>
      <c r="W27" s="22"/>
      <c r="AA27" s="22"/>
      <c r="AE27" s="22"/>
      <c r="AI27" s="22" t="s">
        <v>373</v>
      </c>
      <c r="AJ27" s="4" t="s">
        <v>373</v>
      </c>
      <c r="AK27" s="4" t="s">
        <v>373</v>
      </c>
      <c r="AM27" s="22"/>
      <c r="AQ27" s="22"/>
      <c r="AU27" s="22"/>
      <c r="AY27" s="22"/>
      <c r="AZ27" s="4" t="s">
        <v>374</v>
      </c>
      <c r="BA27" s="4" t="s">
        <v>374</v>
      </c>
      <c r="BC27" s="22" t="s">
        <v>373</v>
      </c>
      <c r="BG27" s="22" t="s">
        <v>373</v>
      </c>
      <c r="BK27" s="22"/>
      <c r="BO27" s="22"/>
      <c r="BS27" s="22"/>
      <c r="BW27" s="22"/>
      <c r="CA27" s="22"/>
      <c r="CE27" s="22"/>
      <c r="CI27" s="22"/>
      <c r="CM27" s="22"/>
      <c r="CQ27" s="22"/>
      <c r="CU27" s="22"/>
      <c r="CY27" s="22"/>
      <c r="DC27" s="22"/>
      <c r="DG27" s="22"/>
      <c r="DK27" s="22"/>
      <c r="DO27" s="22"/>
      <c r="DS27" s="22"/>
      <c r="DW27" s="22"/>
      <c r="EA27" s="22"/>
      <c r="EE27" s="22"/>
      <c r="EI27" s="22"/>
      <c r="EM27" s="22"/>
      <c r="EQ27" s="22"/>
      <c r="EU27" s="22"/>
      <c r="EY27" s="22"/>
      <c r="FC27" s="22"/>
      <c r="FG27" s="22"/>
      <c r="FK27" s="22"/>
      <c r="FO27" s="22"/>
      <c r="FS27" s="22"/>
      <c r="FW27" s="22"/>
      <c r="GA27" s="22"/>
      <c r="GE27" s="22"/>
      <c r="GI27" s="22"/>
      <c r="GM27" s="22"/>
      <c r="GQ27" s="22"/>
      <c r="GU27" s="22"/>
      <c r="GY27" s="22"/>
      <c r="HC27" s="22"/>
      <c r="HG27" s="22"/>
      <c r="HK27" s="22"/>
      <c r="HO27" s="22"/>
      <c r="HS27" s="22"/>
      <c r="HW27" s="22"/>
      <c r="IA27" s="22"/>
      <c r="IE27" s="22"/>
      <c r="II27" s="22"/>
      <c r="IM27" s="22"/>
      <c r="IQ27" s="22"/>
      <c r="IU27" s="22"/>
    </row>
    <row r="28" s="4" customFormat="true" ht="14.65" hidden="false" customHeight="true" outlineLevel="0" collapsed="false">
      <c r="A28" s="13" t="n">
        <v>0.340277777777778</v>
      </c>
      <c r="B28" s="14" t="n">
        <f aca="false">COUNTIF($G28:$IV28,"K")</f>
        <v>4</v>
      </c>
      <c r="C28" s="14" t="n">
        <f aca="false">COUNTIF($G28:$IV28,"A")</f>
        <v>0</v>
      </c>
      <c r="D28" s="14" t="n">
        <f aca="false">COUNTIF($G28:$IV28,"T")</f>
        <v>0</v>
      </c>
      <c r="E28" s="14" t="n">
        <f aca="false">COUNTIF($G28:$IV28,"X")</f>
        <v>5</v>
      </c>
      <c r="F28" s="19" t="n">
        <f aca="false">SUM(B28:E28)</f>
        <v>9</v>
      </c>
      <c r="G28" s="4" t="s">
        <v>374</v>
      </c>
      <c r="H28" s="4" t="s">
        <v>374</v>
      </c>
      <c r="K28" s="22"/>
      <c r="O28" s="22"/>
      <c r="S28" s="22"/>
      <c r="W28" s="22"/>
      <c r="AA28" s="22"/>
      <c r="AE28" s="22"/>
      <c r="AI28" s="22" t="s">
        <v>373</v>
      </c>
      <c r="AJ28" s="4" t="s">
        <v>373</v>
      </c>
      <c r="AK28" s="4" t="s">
        <v>373</v>
      </c>
      <c r="AM28" s="22"/>
      <c r="AQ28" s="22"/>
      <c r="AU28" s="22"/>
      <c r="AY28" s="22"/>
      <c r="AZ28" s="4" t="s">
        <v>374</v>
      </c>
      <c r="BA28" s="4" t="s">
        <v>374</v>
      </c>
      <c r="BC28" s="22" t="s">
        <v>373</v>
      </c>
      <c r="BG28" s="22" t="s">
        <v>373</v>
      </c>
      <c r="BK28" s="22"/>
      <c r="BO28" s="22"/>
      <c r="BS28" s="22"/>
      <c r="BW28" s="22"/>
      <c r="CA28" s="22"/>
      <c r="CE28" s="22"/>
      <c r="CI28" s="22"/>
      <c r="CM28" s="22"/>
      <c r="CQ28" s="22"/>
      <c r="CU28" s="22"/>
      <c r="CY28" s="22"/>
      <c r="DC28" s="22"/>
      <c r="DG28" s="22"/>
      <c r="DK28" s="22"/>
      <c r="DO28" s="22"/>
      <c r="DS28" s="22"/>
      <c r="DW28" s="22"/>
      <c r="EA28" s="22"/>
      <c r="EE28" s="22"/>
      <c r="EI28" s="22"/>
      <c r="EM28" s="22"/>
      <c r="EQ28" s="22"/>
      <c r="EU28" s="22"/>
      <c r="EY28" s="22"/>
      <c r="FC28" s="22"/>
      <c r="FG28" s="22"/>
      <c r="FK28" s="22"/>
      <c r="FO28" s="22"/>
      <c r="FS28" s="22"/>
      <c r="FW28" s="22"/>
      <c r="GA28" s="22"/>
      <c r="GE28" s="22"/>
      <c r="GI28" s="22"/>
      <c r="GM28" s="22"/>
      <c r="GQ28" s="22"/>
      <c r="GU28" s="22"/>
      <c r="GY28" s="22"/>
      <c r="HC28" s="22"/>
      <c r="HG28" s="22"/>
      <c r="HK28" s="22"/>
      <c r="HO28" s="22"/>
      <c r="HS28" s="22"/>
      <c r="HW28" s="22"/>
      <c r="IA28" s="22"/>
      <c r="IE28" s="22"/>
      <c r="II28" s="22"/>
      <c r="IM28" s="22"/>
      <c r="IQ28" s="22"/>
      <c r="IU28" s="22"/>
    </row>
    <row r="29" s="4" customFormat="true" ht="14.65" hidden="false" customHeight="true" outlineLevel="0" collapsed="false">
      <c r="A29" s="13" t="n">
        <v>0.34375</v>
      </c>
      <c r="B29" s="14" t="n">
        <f aca="false">COUNTIF($G29:$IV29,"K")</f>
        <v>4</v>
      </c>
      <c r="C29" s="14" t="n">
        <f aca="false">COUNTIF($G29:$IV29,"A")</f>
        <v>0</v>
      </c>
      <c r="D29" s="14" t="n">
        <f aca="false">COUNTIF($G29:$IV29,"T")</f>
        <v>0</v>
      </c>
      <c r="E29" s="14" t="n">
        <f aca="false">COUNTIF($G29:$IV29,"X")</f>
        <v>5</v>
      </c>
      <c r="F29" s="19" t="n">
        <f aca="false">SUM(B29:E29)</f>
        <v>9</v>
      </c>
      <c r="G29" s="4" t="s">
        <v>374</v>
      </c>
      <c r="H29" s="4" t="s">
        <v>374</v>
      </c>
      <c r="K29" s="22"/>
      <c r="O29" s="22"/>
      <c r="S29" s="22"/>
      <c r="W29" s="22"/>
      <c r="AA29" s="22"/>
      <c r="AE29" s="22"/>
      <c r="AI29" s="22" t="s">
        <v>373</v>
      </c>
      <c r="AJ29" s="4" t="s">
        <v>373</v>
      </c>
      <c r="AK29" s="4" t="s">
        <v>373</v>
      </c>
      <c r="AM29" s="22"/>
      <c r="AQ29" s="22"/>
      <c r="AU29" s="22"/>
      <c r="AY29" s="22"/>
      <c r="AZ29" s="4" t="s">
        <v>374</v>
      </c>
      <c r="BA29" s="4" t="s">
        <v>374</v>
      </c>
      <c r="BC29" s="22" t="s">
        <v>373</v>
      </c>
      <c r="BG29" s="22" t="s">
        <v>373</v>
      </c>
      <c r="BK29" s="22"/>
      <c r="BO29" s="22"/>
      <c r="BS29" s="22"/>
      <c r="BW29" s="22"/>
      <c r="CA29" s="22"/>
      <c r="CE29" s="22"/>
      <c r="CI29" s="22"/>
      <c r="CM29" s="22"/>
      <c r="CQ29" s="22"/>
      <c r="CU29" s="22"/>
      <c r="CY29" s="22"/>
      <c r="DC29" s="22"/>
      <c r="DG29" s="22"/>
      <c r="DK29" s="22"/>
      <c r="DO29" s="22"/>
      <c r="DS29" s="22"/>
      <c r="DW29" s="22"/>
      <c r="EA29" s="22"/>
      <c r="EE29" s="22"/>
      <c r="EI29" s="22"/>
      <c r="EM29" s="22"/>
      <c r="EQ29" s="22"/>
      <c r="EU29" s="22"/>
      <c r="EY29" s="22"/>
      <c r="FC29" s="22"/>
      <c r="FG29" s="22"/>
      <c r="FK29" s="22"/>
      <c r="FO29" s="22"/>
      <c r="FS29" s="22"/>
      <c r="FW29" s="22"/>
      <c r="GA29" s="22"/>
      <c r="GE29" s="22"/>
      <c r="GI29" s="22"/>
      <c r="GM29" s="22"/>
      <c r="GQ29" s="22"/>
      <c r="GU29" s="22"/>
      <c r="GY29" s="22"/>
      <c r="HC29" s="22"/>
      <c r="HG29" s="22"/>
      <c r="HK29" s="22"/>
      <c r="HO29" s="22"/>
      <c r="HS29" s="22"/>
      <c r="HW29" s="22"/>
      <c r="IA29" s="22"/>
      <c r="IE29" s="22"/>
      <c r="II29" s="22"/>
      <c r="IM29" s="22"/>
      <c r="IQ29" s="22"/>
      <c r="IU29" s="22"/>
    </row>
    <row r="30" s="4" customFormat="true" ht="14.65" hidden="false" customHeight="true" outlineLevel="0" collapsed="false">
      <c r="A30" s="13" t="n">
        <v>0.347222222222222</v>
      </c>
      <c r="B30" s="14" t="n">
        <f aca="false">COUNTIF($G30:$IV30,"K")</f>
        <v>4</v>
      </c>
      <c r="C30" s="14" t="n">
        <f aca="false">COUNTIF($G30:$IV30,"A")</f>
        <v>0</v>
      </c>
      <c r="D30" s="14" t="n">
        <f aca="false">COUNTIF($G30:$IV30,"T")</f>
        <v>0</v>
      </c>
      <c r="E30" s="14" t="n">
        <f aca="false">COUNTIF($G30:$IV30,"X")</f>
        <v>5</v>
      </c>
      <c r="F30" s="19" t="n">
        <f aca="false">SUM(B30:E30)</f>
        <v>9</v>
      </c>
      <c r="G30" s="4" t="s">
        <v>374</v>
      </c>
      <c r="H30" s="4" t="s">
        <v>374</v>
      </c>
      <c r="K30" s="22"/>
      <c r="O30" s="22"/>
      <c r="S30" s="22"/>
      <c r="W30" s="22"/>
      <c r="AA30" s="22"/>
      <c r="AE30" s="22"/>
      <c r="AI30" s="22" t="s">
        <v>373</v>
      </c>
      <c r="AJ30" s="4" t="s">
        <v>373</v>
      </c>
      <c r="AK30" s="4" t="s">
        <v>373</v>
      </c>
      <c r="AM30" s="22"/>
      <c r="AQ30" s="22"/>
      <c r="AU30" s="22"/>
      <c r="AY30" s="22"/>
      <c r="AZ30" s="4" t="s">
        <v>374</v>
      </c>
      <c r="BA30" s="4" t="s">
        <v>374</v>
      </c>
      <c r="BC30" s="22" t="s">
        <v>373</v>
      </c>
      <c r="BG30" s="22" t="s">
        <v>373</v>
      </c>
      <c r="BK30" s="22"/>
      <c r="BO30" s="22"/>
      <c r="BS30" s="22"/>
      <c r="BW30" s="22"/>
      <c r="CA30" s="22"/>
      <c r="CE30" s="22"/>
      <c r="CI30" s="22"/>
      <c r="CM30" s="22"/>
      <c r="CQ30" s="22"/>
      <c r="CU30" s="22"/>
      <c r="CY30" s="22"/>
      <c r="DC30" s="22"/>
      <c r="DG30" s="22"/>
      <c r="DK30" s="22"/>
      <c r="DO30" s="22"/>
      <c r="DS30" s="22"/>
      <c r="DW30" s="22"/>
      <c r="EA30" s="22"/>
      <c r="EE30" s="22"/>
      <c r="EI30" s="22"/>
      <c r="EM30" s="22"/>
      <c r="EQ30" s="22"/>
      <c r="EU30" s="22"/>
      <c r="EY30" s="22"/>
      <c r="FC30" s="22"/>
      <c r="FG30" s="22"/>
      <c r="FK30" s="22"/>
      <c r="FO30" s="22"/>
      <c r="FS30" s="22"/>
      <c r="FW30" s="22"/>
      <c r="GA30" s="22"/>
      <c r="GE30" s="22"/>
      <c r="GI30" s="22"/>
      <c r="GM30" s="22"/>
      <c r="GQ30" s="22"/>
      <c r="GU30" s="22"/>
      <c r="GY30" s="22"/>
      <c r="HC30" s="22"/>
      <c r="HG30" s="22"/>
      <c r="HK30" s="22"/>
      <c r="HO30" s="22"/>
      <c r="HS30" s="22"/>
      <c r="HW30" s="22"/>
      <c r="IA30" s="22"/>
      <c r="IE30" s="22"/>
      <c r="II30" s="22"/>
      <c r="IM30" s="22"/>
      <c r="IQ30" s="22"/>
      <c r="IU30" s="22"/>
    </row>
    <row r="31" s="4" customFormat="true" ht="14.65" hidden="false" customHeight="true" outlineLevel="0" collapsed="false">
      <c r="A31" s="13" t="n">
        <v>0.350694444444444</v>
      </c>
      <c r="B31" s="14" t="n">
        <f aca="false">COUNTIF($G31:$IV31,"K")</f>
        <v>4</v>
      </c>
      <c r="C31" s="14" t="n">
        <f aca="false">COUNTIF($G31:$IV31,"A")</f>
        <v>0</v>
      </c>
      <c r="D31" s="14" t="n">
        <f aca="false">COUNTIF($G31:$IV31,"T")</f>
        <v>0</v>
      </c>
      <c r="E31" s="14" t="n">
        <f aca="false">COUNTIF($G31:$IV31,"X")</f>
        <v>5</v>
      </c>
      <c r="F31" s="19" t="n">
        <f aca="false">SUM(B31:E31)</f>
        <v>9</v>
      </c>
      <c r="G31" s="4" t="s">
        <v>374</v>
      </c>
      <c r="H31" s="4" t="s">
        <v>374</v>
      </c>
      <c r="K31" s="22"/>
      <c r="O31" s="22"/>
      <c r="S31" s="22"/>
      <c r="W31" s="22"/>
      <c r="AA31" s="22"/>
      <c r="AE31" s="22"/>
      <c r="AI31" s="22" t="s">
        <v>373</v>
      </c>
      <c r="AJ31" s="4" t="s">
        <v>373</v>
      </c>
      <c r="AK31" s="4" t="s">
        <v>373</v>
      </c>
      <c r="AM31" s="22"/>
      <c r="AQ31" s="22"/>
      <c r="AU31" s="22"/>
      <c r="AY31" s="22"/>
      <c r="AZ31" s="4" t="s">
        <v>374</v>
      </c>
      <c r="BA31" s="4" t="s">
        <v>374</v>
      </c>
      <c r="BC31" s="22" t="s">
        <v>373</v>
      </c>
      <c r="BG31" s="22" t="s">
        <v>373</v>
      </c>
      <c r="BK31" s="22"/>
      <c r="BO31" s="22"/>
      <c r="BS31" s="22"/>
      <c r="BW31" s="22"/>
      <c r="CA31" s="22"/>
      <c r="CE31" s="22"/>
      <c r="CI31" s="22"/>
      <c r="CM31" s="22"/>
      <c r="CQ31" s="22"/>
      <c r="CU31" s="22"/>
      <c r="CY31" s="22"/>
      <c r="DC31" s="22"/>
      <c r="DG31" s="22"/>
      <c r="DK31" s="22"/>
      <c r="DO31" s="22"/>
      <c r="DS31" s="22"/>
      <c r="DW31" s="22"/>
      <c r="EA31" s="22"/>
      <c r="EE31" s="22"/>
      <c r="EI31" s="22"/>
      <c r="EM31" s="22"/>
      <c r="EQ31" s="22"/>
      <c r="EU31" s="22"/>
      <c r="EY31" s="22"/>
      <c r="FC31" s="22"/>
      <c r="FG31" s="22"/>
      <c r="FK31" s="22"/>
      <c r="FO31" s="22"/>
      <c r="FS31" s="22"/>
      <c r="FW31" s="22"/>
      <c r="GA31" s="22"/>
      <c r="GE31" s="22"/>
      <c r="GI31" s="22"/>
      <c r="GM31" s="22"/>
      <c r="GQ31" s="22"/>
      <c r="GU31" s="22"/>
      <c r="GY31" s="22"/>
      <c r="HC31" s="22"/>
      <c r="HG31" s="22"/>
      <c r="HK31" s="22"/>
      <c r="HO31" s="22"/>
      <c r="HS31" s="22"/>
      <c r="HW31" s="22"/>
      <c r="IA31" s="22"/>
      <c r="IE31" s="22"/>
      <c r="II31" s="22"/>
      <c r="IM31" s="22"/>
      <c r="IQ31" s="22"/>
      <c r="IU31" s="22"/>
    </row>
    <row r="32" s="4" customFormat="true" ht="14.65" hidden="false" customHeight="true" outlineLevel="0" collapsed="false">
      <c r="A32" s="13" t="n">
        <v>0.354166666666667</v>
      </c>
      <c r="B32" s="14" t="n">
        <f aca="false">COUNTIF($G32:$IV32,"K")</f>
        <v>4</v>
      </c>
      <c r="C32" s="14" t="n">
        <f aca="false">COUNTIF($G32:$IV32,"A")</f>
        <v>0</v>
      </c>
      <c r="D32" s="14" t="n">
        <f aca="false">COUNTIF($G32:$IV32,"T")</f>
        <v>0</v>
      </c>
      <c r="E32" s="14" t="n">
        <f aca="false">COUNTIF($G32:$IV32,"X")</f>
        <v>5</v>
      </c>
      <c r="F32" s="19" t="n">
        <f aca="false">SUM(B32:E32)</f>
        <v>9</v>
      </c>
      <c r="G32" s="4" t="s">
        <v>374</v>
      </c>
      <c r="H32" s="4" t="s">
        <v>374</v>
      </c>
      <c r="K32" s="22"/>
      <c r="O32" s="22"/>
      <c r="S32" s="22"/>
      <c r="W32" s="22"/>
      <c r="AA32" s="22"/>
      <c r="AE32" s="22"/>
      <c r="AI32" s="22" t="s">
        <v>373</v>
      </c>
      <c r="AJ32" s="4" t="s">
        <v>373</v>
      </c>
      <c r="AK32" s="4" t="s">
        <v>373</v>
      </c>
      <c r="AM32" s="22"/>
      <c r="AQ32" s="22"/>
      <c r="AU32" s="22"/>
      <c r="AY32" s="22"/>
      <c r="AZ32" s="4" t="s">
        <v>374</v>
      </c>
      <c r="BA32" s="4" t="s">
        <v>374</v>
      </c>
      <c r="BC32" s="22" t="s">
        <v>373</v>
      </c>
      <c r="BG32" s="22" t="s">
        <v>373</v>
      </c>
      <c r="BK32" s="22"/>
      <c r="BO32" s="22"/>
      <c r="BS32" s="22"/>
      <c r="BW32" s="22"/>
      <c r="CA32" s="22"/>
      <c r="CE32" s="22"/>
      <c r="CI32" s="22"/>
      <c r="CM32" s="22"/>
      <c r="CQ32" s="22"/>
      <c r="CU32" s="22"/>
      <c r="CY32" s="22"/>
      <c r="DC32" s="22"/>
      <c r="DG32" s="22"/>
      <c r="DK32" s="22"/>
      <c r="DO32" s="22"/>
      <c r="DS32" s="22"/>
      <c r="DW32" s="22"/>
      <c r="EA32" s="22"/>
      <c r="EE32" s="22"/>
      <c r="EI32" s="22"/>
      <c r="EM32" s="22"/>
      <c r="EQ32" s="22"/>
      <c r="EU32" s="22"/>
      <c r="EY32" s="22"/>
      <c r="FC32" s="22"/>
      <c r="FG32" s="22"/>
      <c r="FK32" s="22"/>
      <c r="FO32" s="22"/>
      <c r="FS32" s="22"/>
      <c r="FW32" s="22"/>
      <c r="GA32" s="22"/>
      <c r="GE32" s="22"/>
      <c r="GI32" s="22"/>
      <c r="GM32" s="22"/>
      <c r="GQ32" s="22"/>
      <c r="GU32" s="22"/>
      <c r="GY32" s="22"/>
      <c r="HC32" s="22"/>
      <c r="HG32" s="22"/>
      <c r="HK32" s="22"/>
      <c r="HO32" s="22"/>
      <c r="HS32" s="22"/>
      <c r="HW32" s="22"/>
      <c r="IA32" s="22"/>
      <c r="IE32" s="22"/>
      <c r="II32" s="22"/>
      <c r="IM32" s="22"/>
      <c r="IQ32" s="22"/>
      <c r="IU32" s="22"/>
    </row>
    <row r="33" s="4" customFormat="true" ht="14.65" hidden="false" customHeight="true" outlineLevel="0" collapsed="false">
      <c r="A33" s="13" t="n">
        <v>0.357638888888889</v>
      </c>
      <c r="B33" s="14" t="n">
        <f aca="false">COUNTIF($G33:$IV33,"K")</f>
        <v>4</v>
      </c>
      <c r="C33" s="14" t="n">
        <f aca="false">COUNTIF($G33:$IV33,"A")</f>
        <v>0</v>
      </c>
      <c r="D33" s="14" t="n">
        <f aca="false">COUNTIF($G33:$IV33,"T")</f>
        <v>0</v>
      </c>
      <c r="E33" s="14" t="n">
        <f aca="false">COUNTIF($G33:$IV33,"X")</f>
        <v>5</v>
      </c>
      <c r="F33" s="19" t="n">
        <f aca="false">SUM(B33:E33)</f>
        <v>9</v>
      </c>
      <c r="G33" s="4" t="s">
        <v>374</v>
      </c>
      <c r="H33" s="4" t="s">
        <v>374</v>
      </c>
      <c r="K33" s="22"/>
      <c r="O33" s="22"/>
      <c r="S33" s="22"/>
      <c r="W33" s="22"/>
      <c r="AA33" s="22"/>
      <c r="AE33" s="22"/>
      <c r="AI33" s="22" t="s">
        <v>373</v>
      </c>
      <c r="AJ33" s="4" t="s">
        <v>373</v>
      </c>
      <c r="AK33" s="4" t="s">
        <v>373</v>
      </c>
      <c r="AM33" s="22"/>
      <c r="AQ33" s="22"/>
      <c r="AU33" s="22"/>
      <c r="AY33" s="22"/>
      <c r="AZ33" s="4" t="s">
        <v>374</v>
      </c>
      <c r="BA33" s="4" t="s">
        <v>374</v>
      </c>
      <c r="BC33" s="22" t="s">
        <v>373</v>
      </c>
      <c r="BG33" s="22" t="s">
        <v>373</v>
      </c>
      <c r="BK33" s="22"/>
      <c r="BO33" s="22"/>
      <c r="BS33" s="22"/>
      <c r="BW33" s="22"/>
      <c r="CA33" s="22"/>
      <c r="CE33" s="22"/>
      <c r="CI33" s="22"/>
      <c r="CM33" s="22"/>
      <c r="CQ33" s="22"/>
      <c r="CU33" s="22"/>
      <c r="CY33" s="22"/>
      <c r="DC33" s="22"/>
      <c r="DG33" s="22"/>
      <c r="DK33" s="22"/>
      <c r="DO33" s="22"/>
      <c r="DS33" s="22"/>
      <c r="DW33" s="22"/>
      <c r="EA33" s="22"/>
      <c r="EE33" s="22"/>
      <c r="EI33" s="22"/>
      <c r="EM33" s="22"/>
      <c r="EQ33" s="22"/>
      <c r="EU33" s="22"/>
      <c r="EY33" s="22"/>
      <c r="FC33" s="22"/>
      <c r="FG33" s="22"/>
      <c r="FK33" s="22"/>
      <c r="FO33" s="22"/>
      <c r="FS33" s="22"/>
      <c r="FW33" s="22"/>
      <c r="GA33" s="22"/>
      <c r="GE33" s="22"/>
      <c r="GI33" s="22"/>
      <c r="GM33" s="22"/>
      <c r="GQ33" s="22"/>
      <c r="GU33" s="22"/>
      <c r="GY33" s="22"/>
      <c r="HC33" s="22"/>
      <c r="HG33" s="22"/>
      <c r="HK33" s="22"/>
      <c r="HO33" s="22"/>
      <c r="HS33" s="22"/>
      <c r="HW33" s="22"/>
      <c r="IA33" s="22"/>
      <c r="IE33" s="22"/>
      <c r="II33" s="22"/>
      <c r="IM33" s="22"/>
      <c r="IQ33" s="22"/>
      <c r="IU33" s="22"/>
    </row>
    <row r="34" s="4" customFormat="true" ht="14.65" hidden="false" customHeight="true" outlineLevel="0" collapsed="false">
      <c r="A34" s="13" t="n">
        <v>0.361111111111111</v>
      </c>
      <c r="B34" s="14" t="n">
        <f aca="false">COUNTIF($G34:$IV34,"K")</f>
        <v>4</v>
      </c>
      <c r="C34" s="14" t="n">
        <f aca="false">COUNTIF($G34:$IV34,"A")</f>
        <v>0</v>
      </c>
      <c r="D34" s="14" t="n">
        <f aca="false">COUNTIF($G34:$IV34,"T")</f>
        <v>0</v>
      </c>
      <c r="E34" s="14" t="n">
        <f aca="false">COUNTIF($G34:$IV34,"X")</f>
        <v>5</v>
      </c>
      <c r="F34" s="19" t="n">
        <f aca="false">SUM(B34:E34)</f>
        <v>9</v>
      </c>
      <c r="G34" s="4" t="s">
        <v>374</v>
      </c>
      <c r="H34" s="4" t="s">
        <v>374</v>
      </c>
      <c r="K34" s="22"/>
      <c r="O34" s="22"/>
      <c r="S34" s="22"/>
      <c r="W34" s="22"/>
      <c r="AA34" s="22"/>
      <c r="AE34" s="22"/>
      <c r="AI34" s="22" t="s">
        <v>373</v>
      </c>
      <c r="AJ34" s="4" t="s">
        <v>373</v>
      </c>
      <c r="AK34" s="4" t="s">
        <v>373</v>
      </c>
      <c r="AM34" s="22"/>
      <c r="AQ34" s="22"/>
      <c r="AU34" s="22"/>
      <c r="AY34" s="22"/>
      <c r="AZ34" s="4" t="s">
        <v>374</v>
      </c>
      <c r="BA34" s="4" t="s">
        <v>374</v>
      </c>
      <c r="BC34" s="22" t="s">
        <v>373</v>
      </c>
      <c r="BG34" s="22" t="s">
        <v>373</v>
      </c>
      <c r="BK34" s="22"/>
      <c r="BO34" s="22"/>
      <c r="BS34" s="22"/>
      <c r="BW34" s="22"/>
      <c r="CA34" s="22"/>
      <c r="CE34" s="22"/>
      <c r="CI34" s="22"/>
      <c r="CM34" s="22"/>
      <c r="CQ34" s="22"/>
      <c r="CU34" s="22"/>
      <c r="CY34" s="22"/>
      <c r="DC34" s="22"/>
      <c r="DG34" s="22"/>
      <c r="DK34" s="22"/>
      <c r="DO34" s="22"/>
      <c r="DS34" s="22"/>
      <c r="DW34" s="22"/>
      <c r="EA34" s="22"/>
      <c r="EE34" s="22"/>
      <c r="EI34" s="22"/>
      <c r="EM34" s="22"/>
      <c r="EQ34" s="22"/>
      <c r="EU34" s="22"/>
      <c r="EY34" s="22"/>
      <c r="FC34" s="22"/>
      <c r="FG34" s="22"/>
      <c r="FK34" s="22"/>
      <c r="FO34" s="22"/>
      <c r="FS34" s="22"/>
      <c r="FW34" s="22"/>
      <c r="GA34" s="22"/>
      <c r="GE34" s="22"/>
      <c r="GI34" s="22"/>
      <c r="GM34" s="22"/>
      <c r="GQ34" s="22"/>
      <c r="GU34" s="22"/>
      <c r="GY34" s="22"/>
      <c r="HC34" s="22"/>
      <c r="HG34" s="22"/>
      <c r="HK34" s="22"/>
      <c r="HO34" s="22"/>
      <c r="HS34" s="22"/>
      <c r="HW34" s="22"/>
      <c r="IA34" s="22"/>
      <c r="IE34" s="22"/>
      <c r="II34" s="22"/>
      <c r="IM34" s="22"/>
      <c r="IQ34" s="22"/>
      <c r="IU34" s="22"/>
    </row>
    <row r="35" s="4" customFormat="true" ht="14.65" hidden="false" customHeight="true" outlineLevel="0" collapsed="false">
      <c r="A35" s="13" t="n">
        <v>0.364583333333333</v>
      </c>
      <c r="B35" s="14" t="n">
        <f aca="false">COUNTIF($G35:$IV35,"K")</f>
        <v>4</v>
      </c>
      <c r="C35" s="14" t="n">
        <f aca="false">COUNTIF($G35:$IV35,"A")</f>
        <v>0</v>
      </c>
      <c r="D35" s="14" t="n">
        <f aca="false">COUNTIF($G35:$IV35,"T")</f>
        <v>0</v>
      </c>
      <c r="E35" s="14" t="n">
        <f aca="false">COUNTIF($G35:$IV35,"X")</f>
        <v>5</v>
      </c>
      <c r="F35" s="19" t="n">
        <f aca="false">SUM(B35:E35)</f>
        <v>9</v>
      </c>
      <c r="G35" s="4" t="s">
        <v>374</v>
      </c>
      <c r="H35" s="4" t="s">
        <v>374</v>
      </c>
      <c r="K35" s="22"/>
      <c r="O35" s="22"/>
      <c r="S35" s="22"/>
      <c r="W35" s="22"/>
      <c r="AA35" s="22"/>
      <c r="AE35" s="22"/>
      <c r="AI35" s="22" t="s">
        <v>373</v>
      </c>
      <c r="AJ35" s="4" t="s">
        <v>373</v>
      </c>
      <c r="AK35" s="4" t="s">
        <v>373</v>
      </c>
      <c r="AM35" s="22"/>
      <c r="AQ35" s="22"/>
      <c r="AU35" s="22"/>
      <c r="AY35" s="22"/>
      <c r="AZ35" s="4" t="s">
        <v>374</v>
      </c>
      <c r="BA35" s="4" t="s">
        <v>374</v>
      </c>
      <c r="BC35" s="22" t="s">
        <v>373</v>
      </c>
      <c r="BG35" s="22" t="s">
        <v>373</v>
      </c>
      <c r="BK35" s="22"/>
      <c r="BO35" s="22"/>
      <c r="BS35" s="22"/>
      <c r="BW35" s="22"/>
      <c r="CA35" s="22"/>
      <c r="CE35" s="22"/>
      <c r="CI35" s="22"/>
      <c r="CM35" s="22"/>
      <c r="CQ35" s="22"/>
      <c r="CU35" s="22"/>
      <c r="CY35" s="22"/>
      <c r="DC35" s="22"/>
      <c r="DG35" s="22"/>
      <c r="DK35" s="22"/>
      <c r="DO35" s="22"/>
      <c r="DS35" s="22"/>
      <c r="DW35" s="22"/>
      <c r="EA35" s="22"/>
      <c r="EE35" s="22"/>
      <c r="EI35" s="22"/>
      <c r="EM35" s="22"/>
      <c r="EQ35" s="22"/>
      <c r="EU35" s="22"/>
      <c r="EY35" s="22"/>
      <c r="FC35" s="22"/>
      <c r="FG35" s="22"/>
      <c r="FK35" s="22"/>
      <c r="FO35" s="22"/>
      <c r="FS35" s="22"/>
      <c r="FW35" s="22"/>
      <c r="GA35" s="22"/>
      <c r="GE35" s="22"/>
      <c r="GI35" s="22"/>
      <c r="GM35" s="22"/>
      <c r="GQ35" s="22"/>
      <c r="GU35" s="22"/>
      <c r="GY35" s="22"/>
      <c r="HC35" s="22"/>
      <c r="HG35" s="22"/>
      <c r="HK35" s="22"/>
      <c r="HO35" s="22"/>
      <c r="HS35" s="22"/>
      <c r="HW35" s="22"/>
      <c r="IA35" s="22"/>
      <c r="IE35" s="22"/>
      <c r="II35" s="22"/>
      <c r="IM35" s="22"/>
      <c r="IQ35" s="22"/>
      <c r="IU35" s="22"/>
    </row>
    <row r="36" s="4" customFormat="true" ht="14.65" hidden="false" customHeight="true" outlineLevel="0" collapsed="false">
      <c r="A36" s="13" t="n">
        <v>0.368055555555555</v>
      </c>
      <c r="B36" s="14" t="n">
        <f aca="false">COUNTIF($G36:$IV36,"K")</f>
        <v>4</v>
      </c>
      <c r="C36" s="14" t="n">
        <f aca="false">COUNTIF($G36:$IV36,"A")</f>
        <v>0</v>
      </c>
      <c r="D36" s="14" t="n">
        <f aca="false">COUNTIF($G36:$IV36,"T")</f>
        <v>0</v>
      </c>
      <c r="E36" s="14" t="n">
        <f aca="false">COUNTIF($G36:$IV36,"X")</f>
        <v>5</v>
      </c>
      <c r="F36" s="19" t="n">
        <f aca="false">SUM(B36:E36)</f>
        <v>9</v>
      </c>
      <c r="G36" s="4" t="s">
        <v>374</v>
      </c>
      <c r="H36" s="4" t="s">
        <v>374</v>
      </c>
      <c r="K36" s="22"/>
      <c r="O36" s="22"/>
      <c r="S36" s="22"/>
      <c r="W36" s="22"/>
      <c r="AA36" s="22"/>
      <c r="AE36" s="22"/>
      <c r="AI36" s="22" t="s">
        <v>373</v>
      </c>
      <c r="AJ36" s="4" t="s">
        <v>373</v>
      </c>
      <c r="AK36" s="4" t="s">
        <v>373</v>
      </c>
      <c r="AM36" s="22"/>
      <c r="AQ36" s="22"/>
      <c r="AU36" s="22"/>
      <c r="AY36" s="22"/>
      <c r="AZ36" s="4" t="s">
        <v>374</v>
      </c>
      <c r="BA36" s="4" t="s">
        <v>374</v>
      </c>
      <c r="BC36" s="22" t="s">
        <v>373</v>
      </c>
      <c r="BG36" s="22" t="s">
        <v>373</v>
      </c>
      <c r="BK36" s="22"/>
      <c r="BO36" s="22"/>
      <c r="BS36" s="22"/>
      <c r="BW36" s="22"/>
      <c r="CA36" s="22"/>
      <c r="CE36" s="22"/>
      <c r="CI36" s="22"/>
      <c r="CM36" s="22"/>
      <c r="CQ36" s="22"/>
      <c r="CU36" s="22"/>
      <c r="CY36" s="22"/>
      <c r="DC36" s="22"/>
      <c r="DG36" s="22"/>
      <c r="DK36" s="22"/>
      <c r="DO36" s="22"/>
      <c r="DS36" s="22"/>
      <c r="DW36" s="22"/>
      <c r="EA36" s="22"/>
      <c r="EE36" s="22"/>
      <c r="EI36" s="22"/>
      <c r="EM36" s="22"/>
      <c r="EQ36" s="22"/>
      <c r="EU36" s="22"/>
      <c r="EY36" s="22"/>
      <c r="FC36" s="22"/>
      <c r="FG36" s="22"/>
      <c r="FK36" s="22"/>
      <c r="FO36" s="22"/>
      <c r="FS36" s="22"/>
      <c r="FW36" s="22"/>
      <c r="GA36" s="22"/>
      <c r="GE36" s="22"/>
      <c r="GI36" s="22"/>
      <c r="GM36" s="22"/>
      <c r="GQ36" s="22"/>
      <c r="GU36" s="22"/>
      <c r="GY36" s="22"/>
      <c r="HC36" s="22"/>
      <c r="HG36" s="22"/>
      <c r="HK36" s="22"/>
      <c r="HO36" s="22"/>
      <c r="HS36" s="22"/>
      <c r="HW36" s="22"/>
      <c r="IA36" s="22"/>
      <c r="IE36" s="22"/>
      <c r="II36" s="22"/>
      <c r="IM36" s="22"/>
      <c r="IQ36" s="22"/>
      <c r="IU36" s="22"/>
    </row>
    <row r="37" s="4" customFormat="true" ht="14.65" hidden="false" customHeight="true" outlineLevel="0" collapsed="false">
      <c r="A37" s="13" t="n">
        <v>0.371527777777778</v>
      </c>
      <c r="B37" s="14" t="n">
        <f aca="false">COUNTIF($G37:$IV37,"K")</f>
        <v>4</v>
      </c>
      <c r="C37" s="14" t="n">
        <f aca="false">COUNTIF($G37:$IV37,"A")</f>
        <v>0</v>
      </c>
      <c r="D37" s="14" t="n">
        <f aca="false">COUNTIF($G37:$IV37,"T")</f>
        <v>0</v>
      </c>
      <c r="E37" s="14" t="n">
        <f aca="false">COUNTIF($G37:$IV37,"X")</f>
        <v>5</v>
      </c>
      <c r="F37" s="19" t="n">
        <f aca="false">SUM(B37:E37)</f>
        <v>9</v>
      </c>
      <c r="G37" s="4" t="s">
        <v>374</v>
      </c>
      <c r="H37" s="4" t="s">
        <v>374</v>
      </c>
      <c r="K37" s="22"/>
      <c r="O37" s="22"/>
      <c r="S37" s="22"/>
      <c r="W37" s="22"/>
      <c r="AA37" s="22"/>
      <c r="AE37" s="22"/>
      <c r="AI37" s="22" t="s">
        <v>373</v>
      </c>
      <c r="AJ37" s="4" t="s">
        <v>373</v>
      </c>
      <c r="AK37" s="4" t="s">
        <v>373</v>
      </c>
      <c r="AM37" s="22"/>
      <c r="AQ37" s="22"/>
      <c r="AU37" s="22"/>
      <c r="AY37" s="22"/>
      <c r="AZ37" s="4" t="s">
        <v>374</v>
      </c>
      <c r="BA37" s="4" t="s">
        <v>374</v>
      </c>
      <c r="BC37" s="22" t="s">
        <v>373</v>
      </c>
      <c r="BG37" s="22" t="s">
        <v>373</v>
      </c>
      <c r="BK37" s="22"/>
      <c r="BO37" s="22"/>
      <c r="BS37" s="22"/>
      <c r="BW37" s="22"/>
      <c r="CA37" s="22"/>
      <c r="CE37" s="22"/>
      <c r="CI37" s="22"/>
      <c r="CM37" s="22"/>
      <c r="CQ37" s="22"/>
      <c r="CU37" s="22"/>
      <c r="CY37" s="22"/>
      <c r="DC37" s="22"/>
      <c r="DG37" s="22"/>
      <c r="DK37" s="22"/>
      <c r="DO37" s="22"/>
      <c r="DS37" s="22"/>
      <c r="DW37" s="22"/>
      <c r="EA37" s="22"/>
      <c r="EE37" s="22"/>
      <c r="EI37" s="22"/>
      <c r="EM37" s="22"/>
      <c r="EQ37" s="22"/>
      <c r="EU37" s="22"/>
      <c r="EY37" s="22"/>
      <c r="FC37" s="22"/>
      <c r="FG37" s="22"/>
      <c r="FK37" s="22"/>
      <c r="FO37" s="22"/>
      <c r="FS37" s="22"/>
      <c r="FW37" s="22"/>
      <c r="GA37" s="22"/>
      <c r="GE37" s="22"/>
      <c r="GI37" s="22"/>
      <c r="GM37" s="22"/>
      <c r="GQ37" s="22"/>
      <c r="GU37" s="22"/>
      <c r="GY37" s="22"/>
      <c r="HC37" s="22"/>
      <c r="HG37" s="22"/>
      <c r="HK37" s="22"/>
      <c r="HO37" s="22"/>
      <c r="HS37" s="22"/>
      <c r="HW37" s="22"/>
      <c r="IA37" s="22"/>
      <c r="IE37" s="22"/>
      <c r="II37" s="22"/>
      <c r="IM37" s="22"/>
      <c r="IQ37" s="22"/>
      <c r="IU37" s="22"/>
    </row>
    <row r="38" s="4" customFormat="true" ht="14.65" hidden="false" customHeight="true" outlineLevel="0" collapsed="false">
      <c r="A38" s="21" t="n">
        <v>0.375</v>
      </c>
      <c r="B38" s="14" t="n">
        <f aca="false">COUNTIF($G38:$IV38,"K")</f>
        <v>4</v>
      </c>
      <c r="C38" s="14" t="n">
        <f aca="false">COUNTIF($G38:$IV38,"A")</f>
        <v>0</v>
      </c>
      <c r="D38" s="14" t="n">
        <f aca="false">COUNTIF($G38:$IV38,"T")</f>
        <v>0</v>
      </c>
      <c r="E38" s="14" t="n">
        <f aca="false">COUNTIF($G38:$IV38,"X")</f>
        <v>5</v>
      </c>
      <c r="F38" s="19" t="n">
        <f aca="false">SUM(B38:E38)</f>
        <v>9</v>
      </c>
      <c r="G38" s="4" t="s">
        <v>374</v>
      </c>
      <c r="H38" s="4" t="s">
        <v>374</v>
      </c>
      <c r="K38" s="22"/>
      <c r="O38" s="22"/>
      <c r="S38" s="22"/>
      <c r="W38" s="22"/>
      <c r="AA38" s="22"/>
      <c r="AE38" s="22"/>
      <c r="AI38" s="22" t="s">
        <v>373</v>
      </c>
      <c r="AJ38" s="4" t="s">
        <v>373</v>
      </c>
      <c r="AK38" s="4" t="s">
        <v>373</v>
      </c>
      <c r="AM38" s="22"/>
      <c r="AQ38" s="22"/>
      <c r="AU38" s="22"/>
      <c r="AY38" s="22"/>
      <c r="AZ38" s="4" t="s">
        <v>374</v>
      </c>
      <c r="BA38" s="4" t="s">
        <v>374</v>
      </c>
      <c r="BC38" s="22" t="s">
        <v>373</v>
      </c>
      <c r="BG38" s="22" t="s">
        <v>373</v>
      </c>
      <c r="BK38" s="22"/>
      <c r="BO38" s="22"/>
      <c r="BS38" s="22"/>
      <c r="BW38" s="22"/>
      <c r="CA38" s="22"/>
      <c r="CE38" s="22"/>
      <c r="CI38" s="22"/>
      <c r="CM38" s="22"/>
      <c r="CQ38" s="22"/>
      <c r="CU38" s="22"/>
      <c r="CY38" s="22"/>
      <c r="DC38" s="22"/>
      <c r="DG38" s="22"/>
      <c r="DK38" s="22"/>
      <c r="DO38" s="22"/>
      <c r="DS38" s="22"/>
      <c r="DW38" s="22"/>
      <c r="EA38" s="22"/>
      <c r="EE38" s="22"/>
      <c r="EI38" s="22"/>
      <c r="EM38" s="22"/>
      <c r="EQ38" s="22"/>
      <c r="EU38" s="22"/>
      <c r="EY38" s="22"/>
      <c r="FC38" s="22"/>
      <c r="FG38" s="22"/>
      <c r="FK38" s="22"/>
      <c r="FO38" s="22"/>
      <c r="FS38" s="22"/>
      <c r="FW38" s="22"/>
      <c r="GA38" s="22"/>
      <c r="GE38" s="22"/>
      <c r="GI38" s="22"/>
      <c r="GM38" s="22"/>
      <c r="GQ38" s="22"/>
      <c r="GU38" s="22"/>
      <c r="GY38" s="22"/>
      <c r="HC38" s="22"/>
      <c r="HG38" s="22"/>
      <c r="HK38" s="22"/>
      <c r="HO38" s="22"/>
      <c r="HS38" s="22"/>
      <c r="HW38" s="22"/>
      <c r="IA38" s="22"/>
      <c r="IE38" s="22"/>
      <c r="II38" s="22"/>
      <c r="IM38" s="22"/>
      <c r="IQ38" s="22"/>
      <c r="IU38" s="22"/>
    </row>
    <row r="39" s="4" customFormat="true" ht="14.65" hidden="false" customHeight="true" outlineLevel="0" collapsed="false">
      <c r="A39" s="13" t="n">
        <v>0.378472222222222</v>
      </c>
      <c r="B39" s="14" t="n">
        <f aca="false">COUNTIF($G39:$IV39,"K")</f>
        <v>4</v>
      </c>
      <c r="C39" s="14" t="n">
        <f aca="false">COUNTIF($G39:$IV39,"A")</f>
        <v>0</v>
      </c>
      <c r="D39" s="14" t="n">
        <f aca="false">COUNTIF($G39:$IV39,"T")</f>
        <v>0</v>
      </c>
      <c r="E39" s="14" t="n">
        <f aca="false">COUNTIF($G39:$IV39,"X")</f>
        <v>5</v>
      </c>
      <c r="F39" s="19" t="n">
        <f aca="false">SUM(B39:E39)</f>
        <v>9</v>
      </c>
      <c r="G39" s="4" t="s">
        <v>374</v>
      </c>
      <c r="H39" s="4" t="s">
        <v>374</v>
      </c>
      <c r="K39" s="22"/>
      <c r="O39" s="22"/>
      <c r="S39" s="22"/>
      <c r="W39" s="22"/>
      <c r="AA39" s="22"/>
      <c r="AE39" s="22"/>
      <c r="AI39" s="22" t="s">
        <v>373</v>
      </c>
      <c r="AJ39" s="4" t="s">
        <v>373</v>
      </c>
      <c r="AK39" s="4" t="s">
        <v>373</v>
      </c>
      <c r="AM39" s="22"/>
      <c r="AQ39" s="22"/>
      <c r="AU39" s="22"/>
      <c r="AY39" s="22"/>
      <c r="AZ39" s="4" t="s">
        <v>374</v>
      </c>
      <c r="BA39" s="4" t="s">
        <v>374</v>
      </c>
      <c r="BC39" s="22" t="s">
        <v>373</v>
      </c>
      <c r="BG39" s="22" t="s">
        <v>373</v>
      </c>
      <c r="BK39" s="22"/>
      <c r="BO39" s="22"/>
      <c r="BS39" s="22"/>
      <c r="BW39" s="22"/>
      <c r="CA39" s="22"/>
      <c r="CE39" s="22"/>
      <c r="CI39" s="22"/>
      <c r="CM39" s="22"/>
      <c r="CQ39" s="22"/>
      <c r="CU39" s="22"/>
      <c r="CY39" s="22"/>
      <c r="DC39" s="22"/>
      <c r="DG39" s="22"/>
      <c r="DK39" s="22"/>
      <c r="DO39" s="22"/>
      <c r="DS39" s="22"/>
      <c r="DW39" s="22"/>
      <c r="EA39" s="22"/>
      <c r="EE39" s="22"/>
      <c r="EI39" s="22"/>
      <c r="EM39" s="22"/>
      <c r="EQ39" s="22"/>
      <c r="EU39" s="22"/>
      <c r="EY39" s="22"/>
      <c r="FC39" s="22"/>
      <c r="FG39" s="22"/>
      <c r="FK39" s="22"/>
      <c r="FO39" s="22"/>
      <c r="FS39" s="22"/>
      <c r="FW39" s="22"/>
      <c r="GA39" s="22"/>
      <c r="GE39" s="22"/>
      <c r="GI39" s="22"/>
      <c r="GM39" s="22"/>
      <c r="GQ39" s="22"/>
      <c r="GU39" s="22"/>
      <c r="GY39" s="22"/>
      <c r="HC39" s="22"/>
      <c r="HG39" s="22"/>
      <c r="HK39" s="22"/>
      <c r="HO39" s="22"/>
      <c r="HS39" s="22"/>
      <c r="HW39" s="22"/>
      <c r="IA39" s="22"/>
      <c r="IE39" s="22"/>
      <c r="II39" s="22"/>
      <c r="IM39" s="22"/>
      <c r="IQ39" s="22"/>
      <c r="IU39" s="22"/>
    </row>
    <row r="40" s="4" customFormat="true" ht="14.65" hidden="false" customHeight="true" outlineLevel="0" collapsed="false">
      <c r="A40" s="13" t="n">
        <v>0.381944444444444</v>
      </c>
      <c r="B40" s="14" t="n">
        <f aca="false">COUNTIF($G40:$IV40,"K")</f>
        <v>4</v>
      </c>
      <c r="C40" s="14" t="n">
        <f aca="false">COUNTIF($G40:$IV40,"A")</f>
        <v>0</v>
      </c>
      <c r="D40" s="14" t="n">
        <f aca="false">COUNTIF($G40:$IV40,"T")</f>
        <v>0</v>
      </c>
      <c r="E40" s="14" t="n">
        <f aca="false">COUNTIF($G40:$IV40,"X")</f>
        <v>5</v>
      </c>
      <c r="F40" s="19" t="n">
        <f aca="false">SUM(B40:E40)</f>
        <v>9</v>
      </c>
      <c r="G40" s="4" t="s">
        <v>374</v>
      </c>
      <c r="H40" s="4" t="s">
        <v>374</v>
      </c>
      <c r="K40" s="22"/>
      <c r="O40" s="22"/>
      <c r="S40" s="22"/>
      <c r="W40" s="22"/>
      <c r="AA40" s="22"/>
      <c r="AE40" s="22"/>
      <c r="AI40" s="22" t="s">
        <v>373</v>
      </c>
      <c r="AJ40" s="4" t="s">
        <v>373</v>
      </c>
      <c r="AK40" s="4" t="s">
        <v>373</v>
      </c>
      <c r="AM40" s="22"/>
      <c r="AQ40" s="22"/>
      <c r="AU40" s="22"/>
      <c r="AY40" s="22"/>
      <c r="AZ40" s="4" t="s">
        <v>374</v>
      </c>
      <c r="BA40" s="4" t="s">
        <v>374</v>
      </c>
      <c r="BC40" s="22" t="s">
        <v>373</v>
      </c>
      <c r="BG40" s="22" t="s">
        <v>373</v>
      </c>
      <c r="BK40" s="22"/>
      <c r="BO40" s="22"/>
      <c r="BS40" s="22"/>
      <c r="BW40" s="22"/>
      <c r="CA40" s="22"/>
      <c r="CE40" s="22"/>
      <c r="CI40" s="22"/>
      <c r="CM40" s="22"/>
      <c r="CQ40" s="22"/>
      <c r="CU40" s="22"/>
      <c r="CY40" s="22"/>
      <c r="DC40" s="22"/>
      <c r="DG40" s="22"/>
      <c r="DK40" s="22"/>
      <c r="DO40" s="22"/>
      <c r="DS40" s="22"/>
      <c r="DW40" s="22"/>
      <c r="EA40" s="22"/>
      <c r="EE40" s="22"/>
      <c r="EI40" s="22"/>
      <c r="EM40" s="22"/>
      <c r="EQ40" s="22"/>
      <c r="EU40" s="22"/>
      <c r="EY40" s="22"/>
      <c r="FC40" s="22"/>
      <c r="FG40" s="22"/>
      <c r="FK40" s="22"/>
      <c r="FO40" s="22"/>
      <c r="FS40" s="22"/>
      <c r="FW40" s="22"/>
      <c r="GA40" s="22"/>
      <c r="GE40" s="22"/>
      <c r="GI40" s="22"/>
      <c r="GM40" s="22"/>
      <c r="GQ40" s="22"/>
      <c r="GU40" s="22"/>
      <c r="GY40" s="22"/>
      <c r="HC40" s="22"/>
      <c r="HG40" s="22"/>
      <c r="HK40" s="22"/>
      <c r="HO40" s="22"/>
      <c r="HS40" s="22"/>
      <c r="HW40" s="22"/>
      <c r="IA40" s="22"/>
      <c r="IE40" s="22"/>
      <c r="II40" s="22"/>
      <c r="IM40" s="22"/>
      <c r="IQ40" s="22"/>
      <c r="IU40" s="22"/>
    </row>
    <row r="41" s="4" customFormat="true" ht="14.65" hidden="false" customHeight="true" outlineLevel="0" collapsed="false">
      <c r="A41" s="13" t="n">
        <v>0.385416666666667</v>
      </c>
      <c r="B41" s="14" t="n">
        <f aca="false">COUNTIF($G41:$IV41,"K")</f>
        <v>4</v>
      </c>
      <c r="C41" s="14" t="n">
        <f aca="false">COUNTIF($G41:$IV41,"A")</f>
        <v>0</v>
      </c>
      <c r="D41" s="14" t="n">
        <f aca="false">COUNTIF($G41:$IV41,"T")</f>
        <v>0</v>
      </c>
      <c r="E41" s="14" t="n">
        <f aca="false">COUNTIF($G41:$IV41,"X")</f>
        <v>5</v>
      </c>
      <c r="F41" s="19" t="n">
        <f aca="false">SUM(B41:E41)</f>
        <v>9</v>
      </c>
      <c r="G41" s="4" t="s">
        <v>374</v>
      </c>
      <c r="H41" s="4" t="s">
        <v>374</v>
      </c>
      <c r="K41" s="22"/>
      <c r="O41" s="22"/>
      <c r="S41" s="22"/>
      <c r="W41" s="22"/>
      <c r="AA41" s="22"/>
      <c r="AE41" s="22"/>
      <c r="AI41" s="22" t="s">
        <v>373</v>
      </c>
      <c r="AJ41" s="4" t="s">
        <v>373</v>
      </c>
      <c r="AK41" s="4" t="s">
        <v>373</v>
      </c>
      <c r="AM41" s="22"/>
      <c r="AQ41" s="22"/>
      <c r="AU41" s="22"/>
      <c r="AY41" s="22"/>
      <c r="AZ41" s="4" t="s">
        <v>374</v>
      </c>
      <c r="BA41" s="4" t="s">
        <v>374</v>
      </c>
      <c r="BC41" s="22" t="s">
        <v>373</v>
      </c>
      <c r="BG41" s="22" t="s">
        <v>373</v>
      </c>
      <c r="BK41" s="22"/>
      <c r="BO41" s="22"/>
      <c r="BS41" s="22"/>
      <c r="BW41" s="22"/>
      <c r="CA41" s="22"/>
      <c r="CE41" s="22"/>
      <c r="CI41" s="22"/>
      <c r="CM41" s="22"/>
      <c r="CQ41" s="22"/>
      <c r="CU41" s="22"/>
      <c r="CY41" s="22"/>
      <c r="DC41" s="22"/>
      <c r="DG41" s="22"/>
      <c r="DK41" s="22"/>
      <c r="DO41" s="22"/>
      <c r="DS41" s="22"/>
      <c r="DW41" s="22"/>
      <c r="EA41" s="22"/>
      <c r="EE41" s="22"/>
      <c r="EI41" s="22"/>
      <c r="EM41" s="22"/>
      <c r="EQ41" s="22"/>
      <c r="EU41" s="22"/>
      <c r="EY41" s="22"/>
      <c r="FC41" s="22"/>
      <c r="FG41" s="22"/>
      <c r="FK41" s="22"/>
      <c r="FO41" s="22"/>
      <c r="FS41" s="22"/>
      <c r="FW41" s="22"/>
      <c r="GA41" s="22"/>
      <c r="GE41" s="22"/>
      <c r="GI41" s="22"/>
      <c r="GM41" s="22"/>
      <c r="GQ41" s="22"/>
      <c r="GU41" s="22"/>
      <c r="GY41" s="22"/>
      <c r="HC41" s="22"/>
      <c r="HG41" s="22"/>
      <c r="HK41" s="22"/>
      <c r="HO41" s="22"/>
      <c r="HS41" s="22"/>
      <c r="HW41" s="22"/>
      <c r="IA41" s="22"/>
      <c r="IE41" s="22"/>
      <c r="II41" s="22"/>
      <c r="IM41" s="22"/>
      <c r="IQ41" s="22"/>
      <c r="IU41" s="22"/>
    </row>
    <row r="42" s="4" customFormat="true" ht="14.65" hidden="false" customHeight="true" outlineLevel="0" collapsed="false">
      <c r="A42" s="13" t="n">
        <v>0.388888888888889</v>
      </c>
      <c r="B42" s="14" t="n">
        <f aca="false">COUNTIF($G42:$IV42,"K")</f>
        <v>4</v>
      </c>
      <c r="C42" s="14" t="n">
        <f aca="false">COUNTIF($G42:$IV42,"A")</f>
        <v>0</v>
      </c>
      <c r="D42" s="14" t="n">
        <f aca="false">COUNTIF($G42:$IV42,"T")</f>
        <v>0</v>
      </c>
      <c r="E42" s="14" t="n">
        <f aca="false">COUNTIF($G42:$IV42,"X")</f>
        <v>5</v>
      </c>
      <c r="F42" s="19" t="n">
        <f aca="false">SUM(B42:E42)</f>
        <v>9</v>
      </c>
      <c r="G42" s="4" t="s">
        <v>374</v>
      </c>
      <c r="H42" s="4" t="s">
        <v>374</v>
      </c>
      <c r="K42" s="22"/>
      <c r="O42" s="22"/>
      <c r="S42" s="22"/>
      <c r="W42" s="22"/>
      <c r="AA42" s="22"/>
      <c r="AE42" s="22"/>
      <c r="AI42" s="22" t="s">
        <v>373</v>
      </c>
      <c r="AJ42" s="4" t="s">
        <v>373</v>
      </c>
      <c r="AK42" s="4" t="s">
        <v>373</v>
      </c>
      <c r="AM42" s="22"/>
      <c r="AQ42" s="22"/>
      <c r="AU42" s="22"/>
      <c r="AY42" s="22"/>
      <c r="AZ42" s="4" t="s">
        <v>374</v>
      </c>
      <c r="BA42" s="4" t="s">
        <v>374</v>
      </c>
      <c r="BC42" s="22" t="s">
        <v>373</v>
      </c>
      <c r="BG42" s="22" t="s">
        <v>373</v>
      </c>
      <c r="BK42" s="22"/>
      <c r="BO42" s="22"/>
      <c r="BS42" s="22"/>
      <c r="BW42" s="22"/>
      <c r="CA42" s="22"/>
      <c r="CE42" s="22"/>
      <c r="CI42" s="22"/>
      <c r="CM42" s="22"/>
      <c r="CQ42" s="22"/>
      <c r="CU42" s="22"/>
      <c r="CY42" s="22"/>
      <c r="DC42" s="22"/>
      <c r="DG42" s="22"/>
      <c r="DK42" s="22"/>
      <c r="DO42" s="22"/>
      <c r="DS42" s="22"/>
      <c r="DW42" s="22"/>
      <c r="EA42" s="22"/>
      <c r="EE42" s="22"/>
      <c r="EI42" s="22"/>
      <c r="EM42" s="22"/>
      <c r="EQ42" s="22"/>
      <c r="EU42" s="22"/>
      <c r="EY42" s="22"/>
      <c r="FC42" s="22"/>
      <c r="FG42" s="22"/>
      <c r="FK42" s="22"/>
      <c r="FO42" s="22"/>
      <c r="FS42" s="22"/>
      <c r="FW42" s="22"/>
      <c r="GA42" s="22"/>
      <c r="GE42" s="22"/>
      <c r="GI42" s="22"/>
      <c r="GM42" s="22"/>
      <c r="GQ42" s="22"/>
      <c r="GU42" s="22"/>
      <c r="GY42" s="22"/>
      <c r="HC42" s="22"/>
      <c r="HG42" s="22"/>
      <c r="HK42" s="22"/>
      <c r="HO42" s="22"/>
      <c r="HS42" s="22"/>
      <c r="HW42" s="22"/>
      <c r="IA42" s="22"/>
      <c r="IE42" s="22"/>
      <c r="II42" s="22"/>
      <c r="IM42" s="22"/>
      <c r="IQ42" s="22"/>
      <c r="IU42" s="22"/>
    </row>
    <row r="43" s="4" customFormat="true" ht="14.65" hidden="false" customHeight="true" outlineLevel="0" collapsed="false">
      <c r="A43" s="13" t="n">
        <v>0.392361111111111</v>
      </c>
      <c r="B43" s="14" t="n">
        <f aca="false">COUNTIF($G43:$IV43,"K")</f>
        <v>4</v>
      </c>
      <c r="C43" s="14" t="n">
        <f aca="false">COUNTIF($G43:$IV43,"A")</f>
        <v>0</v>
      </c>
      <c r="D43" s="14" t="n">
        <f aca="false">COUNTIF($G43:$IV43,"T")</f>
        <v>0</v>
      </c>
      <c r="E43" s="14" t="n">
        <f aca="false">COUNTIF($G43:$IV43,"X")</f>
        <v>5</v>
      </c>
      <c r="F43" s="19" t="n">
        <f aca="false">SUM(B43:E43)</f>
        <v>9</v>
      </c>
      <c r="G43" s="4" t="s">
        <v>374</v>
      </c>
      <c r="H43" s="4" t="s">
        <v>374</v>
      </c>
      <c r="K43" s="22"/>
      <c r="O43" s="22"/>
      <c r="S43" s="22"/>
      <c r="W43" s="22"/>
      <c r="AA43" s="22"/>
      <c r="AE43" s="22"/>
      <c r="AI43" s="22" t="s">
        <v>373</v>
      </c>
      <c r="AJ43" s="4" t="s">
        <v>373</v>
      </c>
      <c r="AK43" s="4" t="s">
        <v>373</v>
      </c>
      <c r="AM43" s="22"/>
      <c r="AQ43" s="22"/>
      <c r="AU43" s="22"/>
      <c r="AY43" s="22"/>
      <c r="AZ43" s="4" t="s">
        <v>374</v>
      </c>
      <c r="BA43" s="4" t="s">
        <v>374</v>
      </c>
      <c r="BC43" s="22" t="s">
        <v>373</v>
      </c>
      <c r="BG43" s="22" t="s">
        <v>373</v>
      </c>
      <c r="BK43" s="22"/>
      <c r="BO43" s="22"/>
      <c r="BS43" s="22"/>
      <c r="BW43" s="22"/>
      <c r="CA43" s="22"/>
      <c r="CE43" s="22"/>
      <c r="CI43" s="22"/>
      <c r="CM43" s="22"/>
      <c r="CQ43" s="22"/>
      <c r="CU43" s="22"/>
      <c r="CY43" s="22"/>
      <c r="DC43" s="22"/>
      <c r="DG43" s="22"/>
      <c r="DK43" s="22"/>
      <c r="DO43" s="22"/>
      <c r="DS43" s="22"/>
      <c r="DW43" s="22"/>
      <c r="EA43" s="22"/>
      <c r="EE43" s="22"/>
      <c r="EI43" s="22"/>
      <c r="EM43" s="22"/>
      <c r="EQ43" s="22"/>
      <c r="EU43" s="22"/>
      <c r="EY43" s="22"/>
      <c r="FC43" s="22"/>
      <c r="FG43" s="22"/>
      <c r="FK43" s="22"/>
      <c r="FO43" s="22"/>
      <c r="FS43" s="22"/>
      <c r="FW43" s="22"/>
      <c r="GA43" s="22"/>
      <c r="GE43" s="22"/>
      <c r="GI43" s="22"/>
      <c r="GM43" s="22"/>
      <c r="GQ43" s="22"/>
      <c r="GU43" s="22"/>
      <c r="GY43" s="22"/>
      <c r="HC43" s="22"/>
      <c r="HG43" s="22"/>
      <c r="HK43" s="22"/>
      <c r="HO43" s="22"/>
      <c r="HS43" s="22"/>
      <c r="HW43" s="22"/>
      <c r="IA43" s="22"/>
      <c r="IE43" s="22"/>
      <c r="II43" s="22"/>
      <c r="IM43" s="22"/>
      <c r="IQ43" s="22"/>
      <c r="IU43" s="22"/>
    </row>
    <row r="44" s="4" customFormat="true" ht="14.65" hidden="false" customHeight="true" outlineLevel="0" collapsed="false">
      <c r="A44" s="13" t="n">
        <v>0.395833333333333</v>
      </c>
      <c r="B44" s="14" t="n">
        <f aca="false">COUNTIF($G44:$IV44,"K")</f>
        <v>4</v>
      </c>
      <c r="C44" s="14" t="n">
        <f aca="false">COUNTIF($G44:$IV44,"A")</f>
        <v>0</v>
      </c>
      <c r="D44" s="14" t="n">
        <f aca="false">COUNTIF($G44:$IV44,"T")</f>
        <v>0</v>
      </c>
      <c r="E44" s="14" t="n">
        <f aca="false">COUNTIF($G44:$IV44,"X")</f>
        <v>5</v>
      </c>
      <c r="F44" s="19" t="n">
        <f aca="false">SUM(B44:E44)</f>
        <v>9</v>
      </c>
      <c r="G44" s="4" t="s">
        <v>374</v>
      </c>
      <c r="H44" s="4" t="s">
        <v>374</v>
      </c>
      <c r="K44" s="22"/>
      <c r="O44" s="22"/>
      <c r="S44" s="22"/>
      <c r="W44" s="22"/>
      <c r="AA44" s="22"/>
      <c r="AE44" s="22"/>
      <c r="AI44" s="22" t="s">
        <v>373</v>
      </c>
      <c r="AJ44" s="4" t="s">
        <v>373</v>
      </c>
      <c r="AK44" s="4" t="s">
        <v>373</v>
      </c>
      <c r="AM44" s="22"/>
      <c r="AQ44" s="22"/>
      <c r="AU44" s="22"/>
      <c r="AY44" s="22"/>
      <c r="AZ44" s="4" t="s">
        <v>374</v>
      </c>
      <c r="BA44" s="4" t="s">
        <v>374</v>
      </c>
      <c r="BC44" s="22" t="s">
        <v>373</v>
      </c>
      <c r="BG44" s="22" t="s">
        <v>373</v>
      </c>
      <c r="BK44" s="22"/>
      <c r="BO44" s="22"/>
      <c r="BS44" s="22"/>
      <c r="BW44" s="22"/>
      <c r="CA44" s="22"/>
      <c r="CE44" s="22"/>
      <c r="CI44" s="22"/>
      <c r="CM44" s="22"/>
      <c r="CQ44" s="22"/>
      <c r="CU44" s="22"/>
      <c r="CY44" s="22"/>
      <c r="DC44" s="22"/>
      <c r="DG44" s="22"/>
      <c r="DK44" s="22"/>
      <c r="DO44" s="22"/>
      <c r="DS44" s="22"/>
      <c r="DW44" s="22"/>
      <c r="EA44" s="22"/>
      <c r="EE44" s="22"/>
      <c r="EI44" s="22"/>
      <c r="EM44" s="22"/>
      <c r="EQ44" s="22"/>
      <c r="EU44" s="22"/>
      <c r="EY44" s="22"/>
      <c r="FC44" s="22"/>
      <c r="FG44" s="22"/>
      <c r="FK44" s="22"/>
      <c r="FO44" s="22"/>
      <c r="FS44" s="22"/>
      <c r="FW44" s="22"/>
      <c r="GA44" s="22"/>
      <c r="GE44" s="22"/>
      <c r="GI44" s="22"/>
      <c r="GM44" s="22"/>
      <c r="GQ44" s="22"/>
      <c r="GU44" s="22"/>
      <c r="GY44" s="22"/>
      <c r="HC44" s="22"/>
      <c r="HG44" s="22"/>
      <c r="HK44" s="22"/>
      <c r="HO44" s="22"/>
      <c r="HS44" s="22"/>
      <c r="HW44" s="22"/>
      <c r="IA44" s="22"/>
      <c r="IE44" s="22"/>
      <c r="II44" s="22"/>
      <c r="IM44" s="22"/>
      <c r="IQ44" s="22"/>
      <c r="IU44" s="22"/>
    </row>
    <row r="45" s="4" customFormat="true" ht="14.65" hidden="false" customHeight="true" outlineLevel="0" collapsed="false">
      <c r="A45" s="13" t="n">
        <v>0.399305555555556</v>
      </c>
      <c r="B45" s="14" t="n">
        <f aca="false">COUNTIF($G45:$IV45,"K")</f>
        <v>4</v>
      </c>
      <c r="C45" s="14" t="n">
        <f aca="false">COUNTIF($G45:$IV45,"A")</f>
        <v>0</v>
      </c>
      <c r="D45" s="14" t="n">
        <f aca="false">COUNTIF($G45:$IV45,"T")</f>
        <v>0</v>
      </c>
      <c r="E45" s="14" t="n">
        <f aca="false">COUNTIF($G45:$IV45,"X")</f>
        <v>5</v>
      </c>
      <c r="F45" s="19" t="n">
        <f aca="false">SUM(B45:E45)</f>
        <v>9</v>
      </c>
      <c r="G45" s="4" t="s">
        <v>374</v>
      </c>
      <c r="H45" s="4" t="s">
        <v>374</v>
      </c>
      <c r="K45" s="22"/>
      <c r="O45" s="22"/>
      <c r="S45" s="22"/>
      <c r="W45" s="22"/>
      <c r="AA45" s="22"/>
      <c r="AE45" s="22"/>
      <c r="AI45" s="22" t="s">
        <v>373</v>
      </c>
      <c r="AJ45" s="4" t="s">
        <v>373</v>
      </c>
      <c r="AK45" s="4" t="s">
        <v>373</v>
      </c>
      <c r="AM45" s="22"/>
      <c r="AQ45" s="22"/>
      <c r="AU45" s="22"/>
      <c r="AY45" s="22"/>
      <c r="AZ45" s="4" t="s">
        <v>374</v>
      </c>
      <c r="BA45" s="4" t="s">
        <v>374</v>
      </c>
      <c r="BC45" s="22" t="s">
        <v>373</v>
      </c>
      <c r="BG45" s="22" t="s">
        <v>373</v>
      </c>
      <c r="BK45" s="22"/>
      <c r="BO45" s="22"/>
      <c r="BS45" s="22"/>
      <c r="BW45" s="22"/>
      <c r="CA45" s="22"/>
      <c r="CE45" s="22"/>
      <c r="CI45" s="22"/>
      <c r="CM45" s="22"/>
      <c r="CQ45" s="22"/>
      <c r="CU45" s="22"/>
      <c r="CY45" s="22"/>
      <c r="DC45" s="22"/>
      <c r="DG45" s="22"/>
      <c r="DK45" s="22"/>
      <c r="DO45" s="22"/>
      <c r="DS45" s="22"/>
      <c r="DW45" s="22"/>
      <c r="EA45" s="22"/>
      <c r="EE45" s="22"/>
      <c r="EI45" s="22"/>
      <c r="EM45" s="22"/>
      <c r="EQ45" s="22"/>
      <c r="EU45" s="22"/>
      <c r="EY45" s="22"/>
      <c r="FC45" s="22"/>
      <c r="FG45" s="22"/>
      <c r="FK45" s="22"/>
      <c r="FO45" s="22"/>
      <c r="FS45" s="22"/>
      <c r="FW45" s="22"/>
      <c r="GA45" s="22"/>
      <c r="GE45" s="22"/>
      <c r="GI45" s="22"/>
      <c r="GM45" s="22"/>
      <c r="GQ45" s="22"/>
      <c r="GU45" s="22"/>
      <c r="GY45" s="22"/>
      <c r="HC45" s="22"/>
      <c r="HG45" s="22"/>
      <c r="HK45" s="22"/>
      <c r="HO45" s="22"/>
      <c r="HS45" s="22"/>
      <c r="HW45" s="22"/>
      <c r="IA45" s="22"/>
      <c r="IE45" s="22"/>
      <c r="II45" s="22"/>
      <c r="IM45" s="22"/>
      <c r="IQ45" s="22"/>
      <c r="IU45" s="22"/>
    </row>
    <row r="46" s="4" customFormat="true" ht="14.65" hidden="false" customHeight="true" outlineLevel="0" collapsed="false">
      <c r="A46" s="13" t="n">
        <v>0.402777777777778</v>
      </c>
      <c r="B46" s="14" t="n">
        <f aca="false">COUNTIF($G46:$IV46,"K")</f>
        <v>4</v>
      </c>
      <c r="C46" s="14" t="n">
        <f aca="false">COUNTIF($G46:$IV46,"A")</f>
        <v>0</v>
      </c>
      <c r="D46" s="14" t="n">
        <f aca="false">COUNTIF($G46:$IV46,"T")</f>
        <v>0</v>
      </c>
      <c r="E46" s="14" t="n">
        <f aca="false">COUNTIF($G46:$IV46,"X")</f>
        <v>5</v>
      </c>
      <c r="F46" s="19" t="n">
        <f aca="false">SUM(B46:E46)</f>
        <v>9</v>
      </c>
      <c r="G46" s="4" t="s">
        <v>374</v>
      </c>
      <c r="H46" s="4" t="s">
        <v>374</v>
      </c>
      <c r="K46" s="22"/>
      <c r="O46" s="22"/>
      <c r="S46" s="22"/>
      <c r="W46" s="22"/>
      <c r="AA46" s="22"/>
      <c r="AE46" s="22"/>
      <c r="AI46" s="22" t="s">
        <v>373</v>
      </c>
      <c r="AJ46" s="4" t="s">
        <v>373</v>
      </c>
      <c r="AK46" s="4" t="s">
        <v>373</v>
      </c>
      <c r="AM46" s="22"/>
      <c r="AQ46" s="22"/>
      <c r="AU46" s="22"/>
      <c r="AY46" s="22"/>
      <c r="AZ46" s="4" t="s">
        <v>374</v>
      </c>
      <c r="BA46" s="4" t="s">
        <v>374</v>
      </c>
      <c r="BC46" s="22" t="s">
        <v>373</v>
      </c>
      <c r="BG46" s="22" t="s">
        <v>373</v>
      </c>
      <c r="BK46" s="22"/>
      <c r="BO46" s="22"/>
      <c r="BS46" s="22"/>
      <c r="BW46" s="22"/>
      <c r="CA46" s="22"/>
      <c r="CE46" s="22"/>
      <c r="CI46" s="22"/>
      <c r="CM46" s="22"/>
      <c r="CQ46" s="22"/>
      <c r="CU46" s="22"/>
      <c r="CY46" s="22"/>
      <c r="DC46" s="22"/>
      <c r="DG46" s="22"/>
      <c r="DK46" s="22"/>
      <c r="DO46" s="22"/>
      <c r="DS46" s="22"/>
      <c r="DW46" s="22"/>
      <c r="EA46" s="22"/>
      <c r="EE46" s="22"/>
      <c r="EI46" s="22"/>
      <c r="EM46" s="22"/>
      <c r="EQ46" s="22"/>
      <c r="EU46" s="22"/>
      <c r="EY46" s="22"/>
      <c r="FC46" s="22"/>
      <c r="FG46" s="22"/>
      <c r="FK46" s="22"/>
      <c r="FO46" s="22"/>
      <c r="FS46" s="22"/>
      <c r="FW46" s="22"/>
      <c r="GA46" s="22"/>
      <c r="GE46" s="22"/>
      <c r="GI46" s="22"/>
      <c r="GM46" s="22"/>
      <c r="GQ46" s="22"/>
      <c r="GU46" s="22"/>
      <c r="GY46" s="22"/>
      <c r="HC46" s="22"/>
      <c r="HG46" s="22"/>
      <c r="HK46" s="22"/>
      <c r="HO46" s="22"/>
      <c r="HS46" s="22"/>
      <c r="HW46" s="22"/>
      <c r="IA46" s="22"/>
      <c r="IE46" s="22"/>
      <c r="II46" s="22"/>
      <c r="IM46" s="22"/>
      <c r="IQ46" s="22"/>
      <c r="IU46" s="22"/>
    </row>
    <row r="47" s="4" customFormat="true" ht="14.65" hidden="false" customHeight="true" outlineLevel="0" collapsed="false">
      <c r="A47" s="13" t="n">
        <v>0.40625</v>
      </c>
      <c r="B47" s="14" t="n">
        <f aca="false">COUNTIF($G47:$IV47,"K")</f>
        <v>4</v>
      </c>
      <c r="C47" s="14" t="n">
        <f aca="false">COUNTIF($G47:$IV47,"A")</f>
        <v>0</v>
      </c>
      <c r="D47" s="14" t="n">
        <f aca="false">COUNTIF($G47:$IV47,"T")</f>
        <v>0</v>
      </c>
      <c r="E47" s="14" t="n">
        <f aca="false">COUNTIF($G47:$IV47,"X")</f>
        <v>5</v>
      </c>
      <c r="F47" s="19" t="n">
        <f aca="false">SUM(B47:E47)</f>
        <v>9</v>
      </c>
      <c r="G47" s="4" t="s">
        <v>374</v>
      </c>
      <c r="H47" s="4" t="s">
        <v>374</v>
      </c>
      <c r="K47" s="22"/>
      <c r="O47" s="22"/>
      <c r="S47" s="22"/>
      <c r="W47" s="22"/>
      <c r="AA47" s="22"/>
      <c r="AE47" s="22"/>
      <c r="AI47" s="22" t="s">
        <v>373</v>
      </c>
      <c r="AJ47" s="4" t="s">
        <v>373</v>
      </c>
      <c r="AK47" s="4" t="s">
        <v>373</v>
      </c>
      <c r="AM47" s="22"/>
      <c r="AQ47" s="22"/>
      <c r="AU47" s="22"/>
      <c r="AY47" s="22"/>
      <c r="AZ47" s="4" t="s">
        <v>374</v>
      </c>
      <c r="BA47" s="4" t="s">
        <v>374</v>
      </c>
      <c r="BC47" s="22" t="s">
        <v>373</v>
      </c>
      <c r="BG47" s="22" t="s">
        <v>373</v>
      </c>
      <c r="BK47" s="22"/>
      <c r="BO47" s="22"/>
      <c r="BS47" s="22"/>
      <c r="BW47" s="22"/>
      <c r="CA47" s="22"/>
      <c r="CE47" s="22"/>
      <c r="CI47" s="22"/>
      <c r="CM47" s="22"/>
      <c r="CQ47" s="22"/>
      <c r="CU47" s="22"/>
      <c r="CY47" s="22"/>
      <c r="DC47" s="22"/>
      <c r="DG47" s="22"/>
      <c r="DK47" s="22"/>
      <c r="DO47" s="22"/>
      <c r="DS47" s="22"/>
      <c r="DW47" s="22"/>
      <c r="EA47" s="22"/>
      <c r="EE47" s="22"/>
      <c r="EI47" s="22"/>
      <c r="EM47" s="22"/>
      <c r="EQ47" s="22"/>
      <c r="EU47" s="22"/>
      <c r="EY47" s="22"/>
      <c r="FC47" s="22"/>
      <c r="FG47" s="22"/>
      <c r="FK47" s="22"/>
      <c r="FO47" s="22"/>
      <c r="FS47" s="22"/>
      <c r="FW47" s="22"/>
      <c r="GA47" s="22"/>
      <c r="GE47" s="22"/>
      <c r="GI47" s="22"/>
      <c r="GM47" s="22"/>
      <c r="GQ47" s="22"/>
      <c r="GU47" s="22"/>
      <c r="GY47" s="22"/>
      <c r="HC47" s="22"/>
      <c r="HG47" s="22"/>
      <c r="HK47" s="22"/>
      <c r="HO47" s="22"/>
      <c r="HS47" s="22"/>
      <c r="HW47" s="22"/>
      <c r="IA47" s="22"/>
      <c r="IE47" s="22"/>
      <c r="II47" s="22"/>
      <c r="IM47" s="22"/>
      <c r="IQ47" s="22"/>
      <c r="IU47" s="22"/>
    </row>
    <row r="48" s="4" customFormat="true" ht="14.65" hidden="false" customHeight="true" outlineLevel="0" collapsed="false">
      <c r="A48" s="13" t="n">
        <v>0.409722222222222</v>
      </c>
      <c r="B48" s="14" t="n">
        <f aca="false">COUNTIF($G48:$IV48,"K")</f>
        <v>4</v>
      </c>
      <c r="C48" s="14" t="n">
        <f aca="false">COUNTIF($G48:$IV48,"A")</f>
        <v>0</v>
      </c>
      <c r="D48" s="14" t="n">
        <f aca="false">COUNTIF($G48:$IV48,"T")</f>
        <v>0</v>
      </c>
      <c r="E48" s="14" t="n">
        <f aca="false">COUNTIF($G48:$IV48,"X")</f>
        <v>5</v>
      </c>
      <c r="F48" s="19" t="n">
        <f aca="false">SUM(B48:E48)</f>
        <v>9</v>
      </c>
      <c r="G48" s="4" t="s">
        <v>374</v>
      </c>
      <c r="H48" s="4" t="s">
        <v>374</v>
      </c>
      <c r="K48" s="22"/>
      <c r="O48" s="22"/>
      <c r="S48" s="22"/>
      <c r="W48" s="22"/>
      <c r="AA48" s="22"/>
      <c r="AE48" s="22"/>
      <c r="AI48" s="22" t="s">
        <v>373</v>
      </c>
      <c r="AJ48" s="4" t="s">
        <v>373</v>
      </c>
      <c r="AK48" s="4" t="s">
        <v>373</v>
      </c>
      <c r="AM48" s="22"/>
      <c r="AQ48" s="22"/>
      <c r="AU48" s="22"/>
      <c r="AY48" s="22"/>
      <c r="AZ48" s="4" t="s">
        <v>374</v>
      </c>
      <c r="BA48" s="4" t="s">
        <v>374</v>
      </c>
      <c r="BC48" s="22" t="s">
        <v>373</v>
      </c>
      <c r="BG48" s="22" t="s">
        <v>373</v>
      </c>
      <c r="BK48" s="22"/>
      <c r="BO48" s="22"/>
      <c r="BS48" s="22"/>
      <c r="BW48" s="22"/>
      <c r="CA48" s="22"/>
      <c r="CE48" s="22"/>
      <c r="CI48" s="22"/>
      <c r="CM48" s="22"/>
      <c r="CQ48" s="22"/>
      <c r="CU48" s="22"/>
      <c r="CY48" s="22"/>
      <c r="DC48" s="22"/>
      <c r="DG48" s="22"/>
      <c r="DK48" s="22"/>
      <c r="DO48" s="22"/>
      <c r="DS48" s="22"/>
      <c r="DW48" s="22"/>
      <c r="EA48" s="22"/>
      <c r="EE48" s="22"/>
      <c r="EI48" s="22"/>
      <c r="EM48" s="22"/>
      <c r="EQ48" s="22"/>
      <c r="EU48" s="22"/>
      <c r="EY48" s="22"/>
      <c r="FC48" s="22"/>
      <c r="FG48" s="22"/>
      <c r="FK48" s="22"/>
      <c r="FO48" s="22"/>
      <c r="FS48" s="22"/>
      <c r="FW48" s="22"/>
      <c r="GA48" s="22"/>
      <c r="GE48" s="22"/>
      <c r="GI48" s="22"/>
      <c r="GM48" s="22"/>
      <c r="GQ48" s="22"/>
      <c r="GU48" s="22"/>
      <c r="GY48" s="22"/>
      <c r="HC48" s="22"/>
      <c r="HG48" s="22"/>
      <c r="HK48" s="22"/>
      <c r="HO48" s="22"/>
      <c r="HS48" s="22"/>
      <c r="HW48" s="22"/>
      <c r="IA48" s="22"/>
      <c r="IE48" s="22"/>
      <c r="II48" s="22"/>
      <c r="IM48" s="22"/>
      <c r="IQ48" s="22"/>
      <c r="IU48" s="22"/>
    </row>
    <row r="49" s="4" customFormat="true" ht="14.65" hidden="false" customHeight="true" outlineLevel="0" collapsed="false">
      <c r="A49" s="13" t="n">
        <v>0.413194444444444</v>
      </c>
      <c r="B49" s="14" t="n">
        <f aca="false">COUNTIF($G49:$IV49,"K")</f>
        <v>4</v>
      </c>
      <c r="C49" s="14" t="n">
        <f aca="false">COUNTIF($G49:$IV49,"A")</f>
        <v>0</v>
      </c>
      <c r="D49" s="14" t="n">
        <f aca="false">COUNTIF($G49:$IV49,"T")</f>
        <v>0</v>
      </c>
      <c r="E49" s="14" t="n">
        <f aca="false">COUNTIF($G49:$IV49,"X")</f>
        <v>5</v>
      </c>
      <c r="F49" s="19" t="n">
        <f aca="false">SUM(B49:E49)</f>
        <v>9</v>
      </c>
      <c r="G49" s="4" t="s">
        <v>374</v>
      </c>
      <c r="H49" s="4" t="s">
        <v>374</v>
      </c>
      <c r="K49" s="22"/>
      <c r="O49" s="22"/>
      <c r="S49" s="22"/>
      <c r="W49" s="22"/>
      <c r="AA49" s="22"/>
      <c r="AE49" s="22"/>
      <c r="AI49" s="22" t="s">
        <v>373</v>
      </c>
      <c r="AJ49" s="4" t="s">
        <v>373</v>
      </c>
      <c r="AK49" s="4" t="s">
        <v>373</v>
      </c>
      <c r="AM49" s="22"/>
      <c r="AQ49" s="22"/>
      <c r="AU49" s="22"/>
      <c r="AY49" s="22"/>
      <c r="AZ49" s="4" t="s">
        <v>374</v>
      </c>
      <c r="BA49" s="4" t="s">
        <v>374</v>
      </c>
      <c r="BC49" s="22" t="s">
        <v>373</v>
      </c>
      <c r="BG49" s="22" t="s">
        <v>373</v>
      </c>
      <c r="BK49" s="22"/>
      <c r="BO49" s="22"/>
      <c r="BS49" s="22"/>
      <c r="BW49" s="22"/>
      <c r="CA49" s="22"/>
      <c r="CE49" s="22"/>
      <c r="CI49" s="22"/>
      <c r="CM49" s="22"/>
      <c r="CQ49" s="22"/>
      <c r="CU49" s="22"/>
      <c r="CY49" s="22"/>
      <c r="DC49" s="22"/>
      <c r="DG49" s="22"/>
      <c r="DK49" s="22"/>
      <c r="DO49" s="22"/>
      <c r="DS49" s="22"/>
      <c r="DW49" s="22"/>
      <c r="EA49" s="22"/>
      <c r="EE49" s="22"/>
      <c r="EI49" s="22"/>
      <c r="EM49" s="22"/>
      <c r="EQ49" s="22"/>
      <c r="EU49" s="22"/>
      <c r="EY49" s="22"/>
      <c r="FC49" s="22"/>
      <c r="FG49" s="22"/>
      <c r="FK49" s="22"/>
      <c r="FO49" s="22"/>
      <c r="FS49" s="22"/>
      <c r="FW49" s="22"/>
      <c r="GA49" s="22"/>
      <c r="GE49" s="22"/>
      <c r="GI49" s="22"/>
      <c r="GM49" s="22"/>
      <c r="GQ49" s="22"/>
      <c r="GU49" s="22"/>
      <c r="GY49" s="22"/>
      <c r="HC49" s="22"/>
      <c r="HG49" s="22"/>
      <c r="HK49" s="22"/>
      <c r="HO49" s="22"/>
      <c r="HS49" s="22"/>
      <c r="HW49" s="22"/>
      <c r="IA49" s="22"/>
      <c r="IE49" s="22"/>
      <c r="II49" s="22"/>
      <c r="IM49" s="22"/>
      <c r="IQ49" s="22"/>
      <c r="IU49" s="22"/>
    </row>
    <row r="50" s="4" customFormat="true" ht="14.65" hidden="false" customHeight="true" outlineLevel="0" collapsed="false">
      <c r="A50" s="21" t="n">
        <v>0.416666666666667</v>
      </c>
      <c r="B50" s="14" t="n">
        <f aca="false">COUNTIF($G50:$IV50,"K")</f>
        <v>4</v>
      </c>
      <c r="C50" s="14" t="n">
        <f aca="false">COUNTIF($G50:$IV50,"A")</f>
        <v>0</v>
      </c>
      <c r="D50" s="14" t="n">
        <f aca="false">COUNTIF($G50:$IV50,"T")</f>
        <v>0</v>
      </c>
      <c r="E50" s="14" t="n">
        <f aca="false">COUNTIF($G50:$IV50,"X")</f>
        <v>5</v>
      </c>
      <c r="F50" s="19" t="n">
        <f aca="false">SUM(B50:E50)</f>
        <v>9</v>
      </c>
      <c r="G50" s="4" t="s">
        <v>374</v>
      </c>
      <c r="H50" s="4" t="s">
        <v>374</v>
      </c>
      <c r="K50" s="22"/>
      <c r="O50" s="22"/>
      <c r="S50" s="22"/>
      <c r="W50" s="22"/>
      <c r="AA50" s="22"/>
      <c r="AE50" s="22"/>
      <c r="AI50" s="22" t="s">
        <v>373</v>
      </c>
      <c r="AJ50" s="4" t="s">
        <v>373</v>
      </c>
      <c r="AK50" s="4" t="s">
        <v>373</v>
      </c>
      <c r="AM50" s="22"/>
      <c r="AQ50" s="22"/>
      <c r="AU50" s="22"/>
      <c r="AY50" s="22"/>
      <c r="AZ50" s="4" t="s">
        <v>374</v>
      </c>
      <c r="BA50" s="4" t="s">
        <v>374</v>
      </c>
      <c r="BC50" s="22" t="s">
        <v>373</v>
      </c>
      <c r="BG50" s="22" t="s">
        <v>373</v>
      </c>
      <c r="BK50" s="22"/>
      <c r="BO50" s="22"/>
      <c r="BS50" s="22"/>
      <c r="BW50" s="22"/>
      <c r="CA50" s="22"/>
      <c r="CE50" s="22"/>
      <c r="CI50" s="22"/>
      <c r="CM50" s="22"/>
      <c r="CQ50" s="22"/>
      <c r="CU50" s="22"/>
      <c r="CY50" s="22"/>
      <c r="DC50" s="22"/>
      <c r="DG50" s="22"/>
      <c r="DK50" s="22"/>
      <c r="DO50" s="22"/>
      <c r="DS50" s="22"/>
      <c r="DW50" s="22"/>
      <c r="EA50" s="22"/>
      <c r="EE50" s="22"/>
      <c r="EI50" s="22"/>
      <c r="EM50" s="22"/>
      <c r="EQ50" s="22"/>
      <c r="EU50" s="22"/>
      <c r="EY50" s="22"/>
      <c r="FC50" s="22"/>
      <c r="FG50" s="22"/>
      <c r="FK50" s="22"/>
      <c r="FO50" s="22"/>
      <c r="FS50" s="22"/>
      <c r="FW50" s="22"/>
      <c r="GA50" s="22"/>
      <c r="GE50" s="22"/>
      <c r="GI50" s="22"/>
      <c r="GM50" s="22"/>
      <c r="GQ50" s="22"/>
      <c r="GU50" s="22"/>
      <c r="GY50" s="22"/>
      <c r="HC50" s="22"/>
      <c r="HG50" s="22"/>
      <c r="HK50" s="22"/>
      <c r="HO50" s="22"/>
      <c r="HS50" s="22"/>
      <c r="HW50" s="22"/>
      <c r="IA50" s="22"/>
      <c r="IE50" s="22"/>
      <c r="II50" s="22"/>
      <c r="IM50" s="22"/>
      <c r="IQ50" s="22"/>
      <c r="IU50" s="22"/>
    </row>
    <row r="51" s="4" customFormat="true" ht="14.65" hidden="false" customHeight="true" outlineLevel="0" collapsed="false">
      <c r="A51" s="13" t="n">
        <v>0.420138888888889</v>
      </c>
      <c r="B51" s="14" t="n">
        <f aca="false">COUNTIF($G51:$IV51,"K")</f>
        <v>4</v>
      </c>
      <c r="C51" s="14" t="n">
        <f aca="false">COUNTIF($G51:$IV51,"A")</f>
        <v>0</v>
      </c>
      <c r="D51" s="14" t="n">
        <f aca="false">COUNTIF($G51:$IV51,"T")</f>
        <v>0</v>
      </c>
      <c r="E51" s="14" t="n">
        <f aca="false">COUNTIF($G51:$IV51,"X")</f>
        <v>5</v>
      </c>
      <c r="F51" s="19" t="n">
        <f aca="false">SUM(B51:E51)</f>
        <v>9</v>
      </c>
      <c r="G51" s="4" t="s">
        <v>374</v>
      </c>
      <c r="H51" s="4" t="s">
        <v>374</v>
      </c>
      <c r="K51" s="22"/>
      <c r="O51" s="22"/>
      <c r="S51" s="22"/>
      <c r="W51" s="22"/>
      <c r="AA51" s="22"/>
      <c r="AE51" s="22"/>
      <c r="AI51" s="22" t="s">
        <v>373</v>
      </c>
      <c r="AJ51" s="4" t="s">
        <v>373</v>
      </c>
      <c r="AK51" s="4" t="s">
        <v>373</v>
      </c>
      <c r="AM51" s="22"/>
      <c r="AQ51" s="22"/>
      <c r="AU51" s="22"/>
      <c r="AY51" s="22"/>
      <c r="AZ51" s="4" t="s">
        <v>374</v>
      </c>
      <c r="BA51" s="4" t="s">
        <v>374</v>
      </c>
      <c r="BC51" s="22" t="s">
        <v>373</v>
      </c>
      <c r="BG51" s="22" t="s">
        <v>373</v>
      </c>
      <c r="BK51" s="22"/>
      <c r="BO51" s="22"/>
      <c r="BS51" s="22"/>
      <c r="BW51" s="22"/>
      <c r="CA51" s="22"/>
      <c r="CE51" s="22"/>
      <c r="CI51" s="22"/>
      <c r="CM51" s="22"/>
      <c r="CQ51" s="22"/>
      <c r="CU51" s="22"/>
      <c r="CY51" s="22"/>
      <c r="DC51" s="22"/>
      <c r="DG51" s="22"/>
      <c r="DK51" s="22"/>
      <c r="DO51" s="22"/>
      <c r="DS51" s="22"/>
      <c r="DW51" s="22"/>
      <c r="EA51" s="22"/>
      <c r="EE51" s="22"/>
      <c r="EI51" s="22"/>
      <c r="EM51" s="22"/>
      <c r="EQ51" s="22"/>
      <c r="EU51" s="22"/>
      <c r="EY51" s="22"/>
      <c r="FC51" s="22"/>
      <c r="FG51" s="22"/>
      <c r="FK51" s="22"/>
      <c r="FO51" s="22"/>
      <c r="FS51" s="22"/>
      <c r="FW51" s="22"/>
      <c r="GA51" s="22"/>
      <c r="GE51" s="22"/>
      <c r="GI51" s="22"/>
      <c r="GM51" s="22"/>
      <c r="GQ51" s="22"/>
      <c r="GU51" s="22"/>
      <c r="GY51" s="22"/>
      <c r="HC51" s="22"/>
      <c r="HG51" s="22"/>
      <c r="HK51" s="22"/>
      <c r="HO51" s="22"/>
      <c r="HS51" s="22"/>
      <c r="HW51" s="22"/>
      <c r="IA51" s="22"/>
      <c r="IE51" s="22"/>
      <c r="II51" s="22"/>
      <c r="IM51" s="22"/>
      <c r="IQ51" s="22"/>
      <c r="IU51" s="22"/>
    </row>
    <row r="52" s="4" customFormat="true" ht="14.65" hidden="false" customHeight="true" outlineLevel="0" collapsed="false">
      <c r="A52" s="13" t="n">
        <v>0.423611111111111</v>
      </c>
      <c r="B52" s="14" t="n">
        <f aca="false">COUNTIF($G52:$IV52,"K")</f>
        <v>4</v>
      </c>
      <c r="C52" s="14" t="n">
        <f aca="false">COUNTIF($G52:$IV52,"A")</f>
        <v>0</v>
      </c>
      <c r="D52" s="14" t="n">
        <f aca="false">COUNTIF($G52:$IV52,"T")</f>
        <v>0</v>
      </c>
      <c r="E52" s="14" t="n">
        <f aca="false">COUNTIF($G52:$IV52,"X")</f>
        <v>5</v>
      </c>
      <c r="F52" s="19" t="n">
        <f aca="false">SUM(B52:E52)</f>
        <v>9</v>
      </c>
      <c r="G52" s="4" t="s">
        <v>374</v>
      </c>
      <c r="H52" s="4" t="s">
        <v>374</v>
      </c>
      <c r="K52" s="22"/>
      <c r="O52" s="22"/>
      <c r="S52" s="22"/>
      <c r="W52" s="22"/>
      <c r="AA52" s="22"/>
      <c r="AE52" s="22"/>
      <c r="AI52" s="22" t="s">
        <v>373</v>
      </c>
      <c r="AJ52" s="4" t="s">
        <v>373</v>
      </c>
      <c r="AK52" s="4" t="s">
        <v>373</v>
      </c>
      <c r="AM52" s="22"/>
      <c r="AQ52" s="22"/>
      <c r="AU52" s="22"/>
      <c r="AY52" s="22"/>
      <c r="AZ52" s="4" t="s">
        <v>374</v>
      </c>
      <c r="BA52" s="4" t="s">
        <v>374</v>
      </c>
      <c r="BC52" s="22" t="s">
        <v>373</v>
      </c>
      <c r="BG52" s="22" t="s">
        <v>373</v>
      </c>
      <c r="BK52" s="22"/>
      <c r="BO52" s="22"/>
      <c r="BS52" s="22"/>
      <c r="BW52" s="22"/>
      <c r="CA52" s="22"/>
      <c r="CE52" s="22"/>
      <c r="CI52" s="22"/>
      <c r="CM52" s="22"/>
      <c r="CQ52" s="22"/>
      <c r="CU52" s="22"/>
      <c r="CY52" s="22"/>
      <c r="DC52" s="22"/>
      <c r="DG52" s="22"/>
      <c r="DK52" s="22"/>
      <c r="DO52" s="22"/>
      <c r="DS52" s="22"/>
      <c r="DW52" s="22"/>
      <c r="EA52" s="22"/>
      <c r="EE52" s="22"/>
      <c r="EI52" s="22"/>
      <c r="EM52" s="22"/>
      <c r="EQ52" s="22"/>
      <c r="EU52" s="22"/>
      <c r="EY52" s="22"/>
      <c r="FC52" s="22"/>
      <c r="FG52" s="22"/>
      <c r="FK52" s="22"/>
      <c r="FO52" s="22"/>
      <c r="FS52" s="22"/>
      <c r="FW52" s="22"/>
      <c r="GA52" s="22"/>
      <c r="GE52" s="22"/>
      <c r="GI52" s="22"/>
      <c r="GM52" s="22"/>
      <c r="GQ52" s="22"/>
      <c r="GU52" s="22"/>
      <c r="GY52" s="22"/>
      <c r="HC52" s="22"/>
      <c r="HG52" s="22"/>
      <c r="HK52" s="22"/>
      <c r="HO52" s="22"/>
      <c r="HS52" s="22"/>
      <c r="HW52" s="22"/>
      <c r="IA52" s="22"/>
      <c r="IE52" s="22"/>
      <c r="II52" s="22"/>
      <c r="IM52" s="22"/>
      <c r="IQ52" s="22"/>
      <c r="IU52" s="22"/>
    </row>
    <row r="53" s="4" customFormat="true" ht="14.65" hidden="false" customHeight="true" outlineLevel="0" collapsed="false">
      <c r="A53" s="13" t="n">
        <v>0.427083333333333</v>
      </c>
      <c r="B53" s="14" t="n">
        <f aca="false">COUNTIF($G53:$IV53,"K")</f>
        <v>4</v>
      </c>
      <c r="C53" s="14" t="n">
        <f aca="false">COUNTIF($G53:$IV53,"A")</f>
        <v>0</v>
      </c>
      <c r="D53" s="14" t="n">
        <f aca="false">COUNTIF($G53:$IV53,"T")</f>
        <v>0</v>
      </c>
      <c r="E53" s="14" t="n">
        <f aca="false">COUNTIF($G53:$IV53,"X")</f>
        <v>5</v>
      </c>
      <c r="F53" s="19" t="n">
        <f aca="false">SUM(B53:E53)</f>
        <v>9</v>
      </c>
      <c r="G53" s="4" t="s">
        <v>374</v>
      </c>
      <c r="H53" s="4" t="s">
        <v>374</v>
      </c>
      <c r="K53" s="22"/>
      <c r="O53" s="22"/>
      <c r="S53" s="22"/>
      <c r="W53" s="22"/>
      <c r="AA53" s="22"/>
      <c r="AE53" s="22"/>
      <c r="AI53" s="22" t="s">
        <v>373</v>
      </c>
      <c r="AJ53" s="4" t="s">
        <v>373</v>
      </c>
      <c r="AK53" s="4" t="s">
        <v>373</v>
      </c>
      <c r="AM53" s="22"/>
      <c r="AQ53" s="22"/>
      <c r="AU53" s="22"/>
      <c r="AY53" s="22"/>
      <c r="AZ53" s="4" t="s">
        <v>374</v>
      </c>
      <c r="BA53" s="4" t="s">
        <v>374</v>
      </c>
      <c r="BC53" s="22" t="s">
        <v>373</v>
      </c>
      <c r="BG53" s="22" t="s">
        <v>373</v>
      </c>
      <c r="BK53" s="22"/>
      <c r="BO53" s="22"/>
      <c r="BS53" s="22"/>
      <c r="BW53" s="22"/>
      <c r="CA53" s="22"/>
      <c r="CE53" s="22"/>
      <c r="CI53" s="22"/>
      <c r="CM53" s="22"/>
      <c r="CQ53" s="22"/>
      <c r="CU53" s="22"/>
      <c r="CY53" s="22"/>
      <c r="DC53" s="22"/>
      <c r="DG53" s="22"/>
      <c r="DK53" s="22"/>
      <c r="DO53" s="22"/>
      <c r="DS53" s="22"/>
      <c r="DW53" s="22"/>
      <c r="EA53" s="22"/>
      <c r="EE53" s="22"/>
      <c r="EI53" s="22"/>
      <c r="EM53" s="22"/>
      <c r="EQ53" s="22"/>
      <c r="EU53" s="22"/>
      <c r="EY53" s="22"/>
      <c r="FC53" s="22"/>
      <c r="FG53" s="22"/>
      <c r="FK53" s="22"/>
      <c r="FO53" s="22"/>
      <c r="FS53" s="22"/>
      <c r="FW53" s="22"/>
      <c r="GA53" s="22"/>
      <c r="GE53" s="22"/>
      <c r="GI53" s="22"/>
      <c r="GM53" s="22"/>
      <c r="GQ53" s="22"/>
      <c r="GU53" s="22"/>
      <c r="GY53" s="22"/>
      <c r="HC53" s="22"/>
      <c r="HG53" s="22"/>
      <c r="HK53" s="22"/>
      <c r="HO53" s="22"/>
      <c r="HS53" s="22"/>
      <c r="HW53" s="22"/>
      <c r="IA53" s="22"/>
      <c r="IE53" s="22"/>
      <c r="II53" s="22"/>
      <c r="IM53" s="22"/>
      <c r="IQ53" s="22"/>
      <c r="IU53" s="22"/>
    </row>
    <row r="54" s="4" customFormat="true" ht="14.65" hidden="false" customHeight="true" outlineLevel="0" collapsed="false">
      <c r="A54" s="13" t="n">
        <v>0.430555555555556</v>
      </c>
      <c r="B54" s="14" t="n">
        <f aca="false">COUNTIF($G54:$IV54,"K")</f>
        <v>4</v>
      </c>
      <c r="C54" s="14" t="n">
        <f aca="false">COUNTIF($G54:$IV54,"A")</f>
        <v>0</v>
      </c>
      <c r="D54" s="14" t="n">
        <f aca="false">COUNTIF($G54:$IV54,"T")</f>
        <v>0</v>
      </c>
      <c r="E54" s="14" t="n">
        <f aca="false">COUNTIF($G54:$IV54,"X")</f>
        <v>5</v>
      </c>
      <c r="F54" s="19" t="n">
        <f aca="false">SUM(B54:E54)</f>
        <v>9</v>
      </c>
      <c r="G54" s="4" t="s">
        <v>374</v>
      </c>
      <c r="H54" s="4" t="s">
        <v>374</v>
      </c>
      <c r="K54" s="22"/>
      <c r="O54" s="22"/>
      <c r="S54" s="22"/>
      <c r="W54" s="22"/>
      <c r="AA54" s="22"/>
      <c r="AE54" s="22"/>
      <c r="AI54" s="22" t="s">
        <v>373</v>
      </c>
      <c r="AJ54" s="4" t="s">
        <v>373</v>
      </c>
      <c r="AK54" s="4" t="s">
        <v>373</v>
      </c>
      <c r="AM54" s="22"/>
      <c r="AQ54" s="22"/>
      <c r="AU54" s="22"/>
      <c r="AY54" s="22"/>
      <c r="AZ54" s="4" t="s">
        <v>374</v>
      </c>
      <c r="BA54" s="4" t="s">
        <v>374</v>
      </c>
      <c r="BC54" s="22" t="s">
        <v>373</v>
      </c>
      <c r="BG54" s="22" t="s">
        <v>373</v>
      </c>
      <c r="BK54" s="22"/>
      <c r="BO54" s="22"/>
      <c r="BS54" s="22"/>
      <c r="BW54" s="22"/>
      <c r="CA54" s="22"/>
      <c r="CE54" s="22"/>
      <c r="CI54" s="22"/>
      <c r="CM54" s="22"/>
      <c r="CQ54" s="22"/>
      <c r="CU54" s="22"/>
      <c r="CY54" s="22"/>
      <c r="DC54" s="22"/>
      <c r="DG54" s="22"/>
      <c r="DK54" s="22"/>
      <c r="DO54" s="22"/>
      <c r="DS54" s="22"/>
      <c r="DW54" s="22"/>
      <c r="EA54" s="22"/>
      <c r="EE54" s="22"/>
      <c r="EI54" s="22"/>
      <c r="EM54" s="22"/>
      <c r="EQ54" s="22"/>
      <c r="EU54" s="22"/>
      <c r="EY54" s="22"/>
      <c r="FC54" s="22"/>
      <c r="FG54" s="22"/>
      <c r="FK54" s="22"/>
      <c r="FO54" s="22"/>
      <c r="FS54" s="22"/>
      <c r="FW54" s="22"/>
      <c r="GA54" s="22"/>
      <c r="GE54" s="22"/>
      <c r="GI54" s="22"/>
      <c r="GM54" s="22"/>
      <c r="GQ54" s="22"/>
      <c r="GU54" s="22"/>
      <c r="GY54" s="22"/>
      <c r="HC54" s="22"/>
      <c r="HG54" s="22"/>
      <c r="HK54" s="22"/>
      <c r="HO54" s="22"/>
      <c r="HS54" s="22"/>
      <c r="HW54" s="22"/>
      <c r="IA54" s="22"/>
      <c r="IE54" s="22"/>
      <c r="II54" s="22"/>
      <c r="IM54" s="22"/>
      <c r="IQ54" s="22"/>
      <c r="IU54" s="22"/>
    </row>
    <row r="55" s="4" customFormat="true" ht="14.65" hidden="false" customHeight="true" outlineLevel="0" collapsed="false">
      <c r="A55" s="13" t="n">
        <v>0.434027777777778</v>
      </c>
      <c r="B55" s="14" t="n">
        <f aca="false">COUNTIF($G55:$IV55,"K")</f>
        <v>4</v>
      </c>
      <c r="C55" s="14" t="n">
        <f aca="false">COUNTIF($G55:$IV55,"A")</f>
        <v>0</v>
      </c>
      <c r="D55" s="14" t="n">
        <f aca="false">COUNTIF($G55:$IV55,"T")</f>
        <v>0</v>
      </c>
      <c r="E55" s="14" t="n">
        <f aca="false">COUNTIF($G55:$IV55,"X")</f>
        <v>5</v>
      </c>
      <c r="F55" s="19" t="n">
        <f aca="false">SUM(B55:E55)</f>
        <v>9</v>
      </c>
      <c r="G55" s="4" t="s">
        <v>374</v>
      </c>
      <c r="H55" s="4" t="s">
        <v>374</v>
      </c>
      <c r="K55" s="22"/>
      <c r="O55" s="22"/>
      <c r="S55" s="22"/>
      <c r="W55" s="22"/>
      <c r="AA55" s="22"/>
      <c r="AE55" s="22"/>
      <c r="AI55" s="22" t="s">
        <v>373</v>
      </c>
      <c r="AJ55" s="4" t="s">
        <v>373</v>
      </c>
      <c r="AK55" s="4" t="s">
        <v>373</v>
      </c>
      <c r="AM55" s="22"/>
      <c r="AQ55" s="22"/>
      <c r="AU55" s="22"/>
      <c r="AY55" s="22"/>
      <c r="AZ55" s="4" t="s">
        <v>374</v>
      </c>
      <c r="BA55" s="4" t="s">
        <v>374</v>
      </c>
      <c r="BC55" s="22" t="s">
        <v>373</v>
      </c>
      <c r="BG55" s="22" t="s">
        <v>373</v>
      </c>
      <c r="BK55" s="22"/>
      <c r="BO55" s="22"/>
      <c r="BS55" s="22"/>
      <c r="BW55" s="22"/>
      <c r="CA55" s="22"/>
      <c r="CE55" s="22"/>
      <c r="CI55" s="22"/>
      <c r="CM55" s="22"/>
      <c r="CQ55" s="22"/>
      <c r="CU55" s="22"/>
      <c r="CY55" s="22"/>
      <c r="DC55" s="22"/>
      <c r="DG55" s="22"/>
      <c r="DK55" s="22"/>
      <c r="DO55" s="22"/>
      <c r="DS55" s="22"/>
      <c r="DW55" s="22"/>
      <c r="EA55" s="22"/>
      <c r="EE55" s="22"/>
      <c r="EI55" s="22"/>
      <c r="EM55" s="22"/>
      <c r="EQ55" s="22"/>
      <c r="EU55" s="22"/>
      <c r="EY55" s="22"/>
      <c r="FC55" s="22"/>
      <c r="FG55" s="22"/>
      <c r="FK55" s="22"/>
      <c r="FO55" s="22"/>
      <c r="FS55" s="22"/>
      <c r="FW55" s="22"/>
      <c r="GA55" s="22"/>
      <c r="GE55" s="22"/>
      <c r="GI55" s="22"/>
      <c r="GM55" s="22"/>
      <c r="GQ55" s="22"/>
      <c r="GU55" s="22"/>
      <c r="GY55" s="22"/>
      <c r="HC55" s="22"/>
      <c r="HG55" s="22"/>
      <c r="HK55" s="22"/>
      <c r="HO55" s="22"/>
      <c r="HS55" s="22"/>
      <c r="HW55" s="22"/>
      <c r="IA55" s="22"/>
      <c r="IE55" s="22"/>
      <c r="II55" s="22"/>
      <c r="IM55" s="22"/>
      <c r="IQ55" s="22"/>
      <c r="IU55" s="22"/>
    </row>
    <row r="56" s="4" customFormat="true" ht="14.65" hidden="false" customHeight="true" outlineLevel="0" collapsed="false">
      <c r="A56" s="13" t="n">
        <v>0.4375</v>
      </c>
      <c r="B56" s="14" t="n">
        <f aca="false">COUNTIF($G56:$IV56,"K")</f>
        <v>4</v>
      </c>
      <c r="C56" s="14" t="n">
        <f aca="false">COUNTIF($G56:$IV56,"A")</f>
        <v>0</v>
      </c>
      <c r="D56" s="14" t="n">
        <f aca="false">COUNTIF($G56:$IV56,"T")</f>
        <v>0</v>
      </c>
      <c r="E56" s="14" t="n">
        <f aca="false">COUNTIF($G56:$IV56,"X")</f>
        <v>5</v>
      </c>
      <c r="F56" s="19" t="n">
        <f aca="false">SUM(B56:E56)</f>
        <v>9</v>
      </c>
      <c r="G56" s="4" t="s">
        <v>374</v>
      </c>
      <c r="H56" s="4" t="s">
        <v>374</v>
      </c>
      <c r="K56" s="22"/>
      <c r="O56" s="22"/>
      <c r="S56" s="22"/>
      <c r="W56" s="22"/>
      <c r="AA56" s="22"/>
      <c r="AE56" s="22"/>
      <c r="AI56" s="22" t="s">
        <v>373</v>
      </c>
      <c r="AJ56" s="4" t="s">
        <v>373</v>
      </c>
      <c r="AK56" s="4" t="s">
        <v>373</v>
      </c>
      <c r="AM56" s="22"/>
      <c r="AQ56" s="22"/>
      <c r="AU56" s="22"/>
      <c r="AY56" s="22"/>
      <c r="AZ56" s="4" t="s">
        <v>374</v>
      </c>
      <c r="BA56" s="4" t="s">
        <v>374</v>
      </c>
      <c r="BC56" s="22" t="s">
        <v>373</v>
      </c>
      <c r="BG56" s="22" t="s">
        <v>373</v>
      </c>
      <c r="BK56" s="22"/>
      <c r="BO56" s="22"/>
      <c r="BS56" s="22"/>
      <c r="BW56" s="22"/>
      <c r="CA56" s="22"/>
      <c r="CE56" s="22"/>
      <c r="CI56" s="22"/>
      <c r="CM56" s="22"/>
      <c r="CQ56" s="22"/>
      <c r="CU56" s="22"/>
      <c r="CY56" s="22"/>
      <c r="DC56" s="22"/>
      <c r="DG56" s="22"/>
      <c r="DK56" s="22"/>
      <c r="DO56" s="22"/>
      <c r="DS56" s="22"/>
      <c r="DW56" s="22"/>
      <c r="EA56" s="22"/>
      <c r="EE56" s="22"/>
      <c r="EI56" s="22"/>
      <c r="EM56" s="22"/>
      <c r="EQ56" s="22"/>
      <c r="EU56" s="22"/>
      <c r="EY56" s="22"/>
      <c r="FC56" s="22"/>
      <c r="FG56" s="22"/>
      <c r="FK56" s="22"/>
      <c r="FO56" s="22"/>
      <c r="FS56" s="22"/>
      <c r="FW56" s="22"/>
      <c r="GA56" s="22"/>
      <c r="GE56" s="22"/>
      <c r="GI56" s="22"/>
      <c r="GM56" s="22"/>
      <c r="GQ56" s="22"/>
      <c r="GU56" s="22"/>
      <c r="GY56" s="22"/>
      <c r="HC56" s="22"/>
      <c r="HG56" s="22"/>
      <c r="HK56" s="22"/>
      <c r="HO56" s="22"/>
      <c r="HS56" s="22"/>
      <c r="HW56" s="22"/>
      <c r="IA56" s="22"/>
      <c r="IE56" s="22"/>
      <c r="II56" s="22"/>
      <c r="IM56" s="22"/>
      <c r="IQ56" s="22"/>
      <c r="IU56" s="22"/>
    </row>
    <row r="57" s="4" customFormat="true" ht="14.65" hidden="false" customHeight="true" outlineLevel="0" collapsed="false">
      <c r="A57" s="13" t="n">
        <v>0.440972222222222</v>
      </c>
      <c r="B57" s="14" t="n">
        <f aca="false">COUNTIF($G57:$IV57,"K")</f>
        <v>4</v>
      </c>
      <c r="C57" s="14" t="n">
        <f aca="false">COUNTIF($G57:$IV57,"A")</f>
        <v>0</v>
      </c>
      <c r="D57" s="14" t="n">
        <f aca="false">COUNTIF($G57:$IV57,"T")</f>
        <v>0</v>
      </c>
      <c r="E57" s="14" t="n">
        <f aca="false">COUNTIF($G57:$IV57,"X")</f>
        <v>5</v>
      </c>
      <c r="F57" s="19" t="n">
        <f aca="false">SUM(B57:E57)</f>
        <v>9</v>
      </c>
      <c r="G57" s="4" t="s">
        <v>374</v>
      </c>
      <c r="H57" s="4" t="s">
        <v>374</v>
      </c>
      <c r="K57" s="22"/>
      <c r="O57" s="22"/>
      <c r="S57" s="22"/>
      <c r="W57" s="22"/>
      <c r="AA57" s="22"/>
      <c r="AE57" s="22"/>
      <c r="AI57" s="22" t="s">
        <v>373</v>
      </c>
      <c r="AJ57" s="4" t="s">
        <v>373</v>
      </c>
      <c r="AK57" s="4" t="s">
        <v>373</v>
      </c>
      <c r="AM57" s="22"/>
      <c r="AQ57" s="22"/>
      <c r="AU57" s="22"/>
      <c r="AY57" s="22"/>
      <c r="AZ57" s="4" t="s">
        <v>374</v>
      </c>
      <c r="BA57" s="4" t="s">
        <v>374</v>
      </c>
      <c r="BC57" s="22" t="s">
        <v>373</v>
      </c>
      <c r="BG57" s="22" t="s">
        <v>373</v>
      </c>
      <c r="BK57" s="22"/>
      <c r="BO57" s="22"/>
      <c r="BS57" s="22"/>
      <c r="BW57" s="22"/>
      <c r="CA57" s="22"/>
      <c r="CE57" s="22"/>
      <c r="CI57" s="22"/>
      <c r="CM57" s="22"/>
      <c r="CQ57" s="22"/>
      <c r="CU57" s="22"/>
      <c r="CY57" s="22"/>
      <c r="DC57" s="22"/>
      <c r="DG57" s="22"/>
      <c r="DK57" s="22"/>
      <c r="DO57" s="22"/>
      <c r="DS57" s="22"/>
      <c r="DW57" s="22"/>
      <c r="EA57" s="22"/>
      <c r="EE57" s="22"/>
      <c r="EI57" s="22"/>
      <c r="EM57" s="22"/>
      <c r="EQ57" s="22"/>
      <c r="EU57" s="22"/>
      <c r="EY57" s="22"/>
      <c r="FC57" s="22"/>
      <c r="FG57" s="22"/>
      <c r="FK57" s="22"/>
      <c r="FO57" s="22"/>
      <c r="FS57" s="22"/>
      <c r="FW57" s="22"/>
      <c r="GA57" s="22"/>
      <c r="GE57" s="22"/>
      <c r="GI57" s="22"/>
      <c r="GM57" s="22"/>
      <c r="GQ57" s="22"/>
      <c r="GU57" s="22"/>
      <c r="GY57" s="22"/>
      <c r="HC57" s="22"/>
      <c r="HG57" s="22"/>
      <c r="HK57" s="22"/>
      <c r="HO57" s="22"/>
      <c r="HS57" s="22"/>
      <c r="HW57" s="22"/>
      <c r="IA57" s="22"/>
      <c r="IE57" s="22"/>
      <c r="II57" s="22"/>
      <c r="IM57" s="22"/>
      <c r="IQ57" s="22"/>
      <c r="IU57" s="22"/>
    </row>
    <row r="58" s="4" customFormat="true" ht="14.65" hidden="false" customHeight="true" outlineLevel="0" collapsed="false">
      <c r="A58" s="13" t="n">
        <v>0.444444444444444</v>
      </c>
      <c r="B58" s="14" t="n">
        <f aca="false">COUNTIF($G58:$IV58,"K")</f>
        <v>4</v>
      </c>
      <c r="C58" s="14" t="n">
        <f aca="false">COUNTIF($G58:$IV58,"A")</f>
        <v>0</v>
      </c>
      <c r="D58" s="14" t="n">
        <f aca="false">COUNTIF($G58:$IV58,"T")</f>
        <v>0</v>
      </c>
      <c r="E58" s="14" t="n">
        <f aca="false">COUNTIF($G58:$IV58,"X")</f>
        <v>5</v>
      </c>
      <c r="F58" s="19" t="n">
        <f aca="false">SUM(B58:E58)</f>
        <v>9</v>
      </c>
      <c r="G58" s="4" t="s">
        <v>374</v>
      </c>
      <c r="H58" s="4" t="s">
        <v>374</v>
      </c>
      <c r="K58" s="22"/>
      <c r="O58" s="22"/>
      <c r="S58" s="22"/>
      <c r="W58" s="22"/>
      <c r="AA58" s="22"/>
      <c r="AE58" s="22"/>
      <c r="AI58" s="22" t="s">
        <v>373</v>
      </c>
      <c r="AJ58" s="4" t="s">
        <v>373</v>
      </c>
      <c r="AK58" s="4" t="s">
        <v>373</v>
      </c>
      <c r="AM58" s="22"/>
      <c r="AQ58" s="22"/>
      <c r="AU58" s="22"/>
      <c r="AY58" s="22"/>
      <c r="AZ58" s="4" t="s">
        <v>374</v>
      </c>
      <c r="BA58" s="4" t="s">
        <v>374</v>
      </c>
      <c r="BC58" s="22" t="s">
        <v>373</v>
      </c>
      <c r="BG58" s="22" t="s">
        <v>373</v>
      </c>
      <c r="BK58" s="22"/>
      <c r="BO58" s="22"/>
      <c r="BS58" s="22"/>
      <c r="BW58" s="22"/>
      <c r="CA58" s="22"/>
      <c r="CE58" s="22"/>
      <c r="CI58" s="22"/>
      <c r="CM58" s="22"/>
      <c r="CQ58" s="22"/>
      <c r="CU58" s="22"/>
      <c r="CY58" s="22"/>
      <c r="DC58" s="22"/>
      <c r="DG58" s="22"/>
      <c r="DK58" s="22"/>
      <c r="DO58" s="22"/>
      <c r="DS58" s="22"/>
      <c r="DW58" s="22"/>
      <c r="EA58" s="22"/>
      <c r="EE58" s="22"/>
      <c r="EI58" s="22"/>
      <c r="EM58" s="22"/>
      <c r="EQ58" s="22"/>
      <c r="EU58" s="22"/>
      <c r="EY58" s="22"/>
      <c r="FC58" s="22"/>
      <c r="FG58" s="22"/>
      <c r="FK58" s="22"/>
      <c r="FO58" s="22"/>
      <c r="FS58" s="22"/>
      <c r="FW58" s="22"/>
      <c r="GA58" s="22"/>
      <c r="GE58" s="22"/>
      <c r="GI58" s="22"/>
      <c r="GM58" s="22"/>
      <c r="GQ58" s="22"/>
      <c r="GU58" s="22"/>
      <c r="GY58" s="22"/>
      <c r="HC58" s="22"/>
      <c r="HG58" s="22"/>
      <c r="HK58" s="22"/>
      <c r="HO58" s="22"/>
      <c r="HS58" s="22"/>
      <c r="HW58" s="22"/>
      <c r="IA58" s="22"/>
      <c r="IE58" s="22"/>
      <c r="II58" s="22"/>
      <c r="IM58" s="22"/>
      <c r="IQ58" s="22"/>
      <c r="IU58" s="22"/>
    </row>
    <row r="59" s="4" customFormat="true" ht="14.65" hidden="false" customHeight="true" outlineLevel="0" collapsed="false">
      <c r="A59" s="13" t="n">
        <v>0.447916666666667</v>
      </c>
      <c r="B59" s="14" t="n">
        <f aca="false">COUNTIF($G59:$IV59,"K")</f>
        <v>4</v>
      </c>
      <c r="C59" s="14" t="n">
        <f aca="false">COUNTIF($G59:$IV59,"A")</f>
        <v>0</v>
      </c>
      <c r="D59" s="14" t="n">
        <f aca="false">COUNTIF($G59:$IV59,"T")</f>
        <v>0</v>
      </c>
      <c r="E59" s="14" t="n">
        <f aca="false">COUNTIF($G59:$IV59,"X")</f>
        <v>5</v>
      </c>
      <c r="F59" s="19" t="n">
        <f aca="false">SUM(B59:E59)</f>
        <v>9</v>
      </c>
      <c r="G59" s="4" t="s">
        <v>374</v>
      </c>
      <c r="H59" s="4" t="s">
        <v>374</v>
      </c>
      <c r="K59" s="22"/>
      <c r="O59" s="22"/>
      <c r="S59" s="22"/>
      <c r="W59" s="22"/>
      <c r="AA59" s="22"/>
      <c r="AE59" s="22"/>
      <c r="AI59" s="22" t="s">
        <v>373</v>
      </c>
      <c r="AJ59" s="4" t="s">
        <v>373</v>
      </c>
      <c r="AK59" s="4" t="s">
        <v>373</v>
      </c>
      <c r="AM59" s="22"/>
      <c r="AQ59" s="22"/>
      <c r="AU59" s="22"/>
      <c r="AY59" s="22"/>
      <c r="AZ59" s="4" t="s">
        <v>374</v>
      </c>
      <c r="BA59" s="4" t="s">
        <v>374</v>
      </c>
      <c r="BC59" s="22" t="s">
        <v>373</v>
      </c>
      <c r="BG59" s="22" t="s">
        <v>373</v>
      </c>
      <c r="BK59" s="22"/>
      <c r="BO59" s="22"/>
      <c r="BS59" s="22"/>
      <c r="BW59" s="22"/>
      <c r="CA59" s="22"/>
      <c r="CE59" s="22"/>
      <c r="CI59" s="22"/>
      <c r="CM59" s="22"/>
      <c r="CQ59" s="22"/>
      <c r="CU59" s="22"/>
      <c r="CY59" s="22"/>
      <c r="DC59" s="22"/>
      <c r="DG59" s="22"/>
      <c r="DK59" s="22"/>
      <c r="DO59" s="22"/>
      <c r="DS59" s="22"/>
      <c r="DW59" s="22"/>
      <c r="EA59" s="22"/>
      <c r="EE59" s="22"/>
      <c r="EI59" s="22"/>
      <c r="EM59" s="22"/>
      <c r="EQ59" s="22"/>
      <c r="EU59" s="22"/>
      <c r="EY59" s="22"/>
      <c r="FC59" s="22"/>
      <c r="FG59" s="22"/>
      <c r="FK59" s="22"/>
      <c r="FO59" s="22"/>
      <c r="FS59" s="22"/>
      <c r="FW59" s="22"/>
      <c r="GA59" s="22"/>
      <c r="GE59" s="22"/>
      <c r="GI59" s="22"/>
      <c r="GM59" s="22"/>
      <c r="GQ59" s="22"/>
      <c r="GU59" s="22"/>
      <c r="GY59" s="22"/>
      <c r="HC59" s="22"/>
      <c r="HG59" s="22"/>
      <c r="HK59" s="22"/>
      <c r="HO59" s="22"/>
      <c r="HS59" s="22"/>
      <c r="HW59" s="22"/>
      <c r="IA59" s="22"/>
      <c r="IE59" s="22"/>
      <c r="II59" s="22"/>
      <c r="IM59" s="22"/>
      <c r="IQ59" s="22"/>
      <c r="IU59" s="22"/>
    </row>
    <row r="60" s="4" customFormat="true" ht="14.65" hidden="false" customHeight="true" outlineLevel="0" collapsed="false">
      <c r="A60" s="13" t="n">
        <v>0.451388888888889</v>
      </c>
      <c r="B60" s="14" t="n">
        <f aca="false">COUNTIF($G60:$IV60,"K")</f>
        <v>4</v>
      </c>
      <c r="C60" s="14" t="n">
        <f aca="false">COUNTIF($G60:$IV60,"A")</f>
        <v>0</v>
      </c>
      <c r="D60" s="14" t="n">
        <f aca="false">COUNTIF($G60:$IV60,"T")</f>
        <v>0</v>
      </c>
      <c r="E60" s="14" t="n">
        <f aca="false">COUNTIF($G60:$IV60,"X")</f>
        <v>5</v>
      </c>
      <c r="F60" s="19" t="n">
        <f aca="false">SUM(B60:E60)</f>
        <v>9</v>
      </c>
      <c r="G60" s="4" t="s">
        <v>374</v>
      </c>
      <c r="H60" s="4" t="s">
        <v>374</v>
      </c>
      <c r="K60" s="22"/>
      <c r="O60" s="22"/>
      <c r="S60" s="22"/>
      <c r="W60" s="22"/>
      <c r="AA60" s="22"/>
      <c r="AE60" s="22"/>
      <c r="AI60" s="22" t="s">
        <v>373</v>
      </c>
      <c r="AJ60" s="4" t="s">
        <v>373</v>
      </c>
      <c r="AK60" s="4" t="s">
        <v>373</v>
      </c>
      <c r="AM60" s="22"/>
      <c r="AQ60" s="22"/>
      <c r="AU60" s="22"/>
      <c r="AY60" s="22"/>
      <c r="AZ60" s="4" t="s">
        <v>374</v>
      </c>
      <c r="BA60" s="4" t="s">
        <v>374</v>
      </c>
      <c r="BC60" s="22" t="s">
        <v>373</v>
      </c>
      <c r="BG60" s="22" t="s">
        <v>373</v>
      </c>
      <c r="BK60" s="22"/>
      <c r="BO60" s="22"/>
      <c r="BS60" s="22"/>
      <c r="BW60" s="22"/>
      <c r="CA60" s="22"/>
      <c r="CE60" s="22"/>
      <c r="CI60" s="22"/>
      <c r="CM60" s="22"/>
      <c r="CQ60" s="22"/>
      <c r="CU60" s="22"/>
      <c r="CY60" s="22"/>
      <c r="DC60" s="22"/>
      <c r="DG60" s="22"/>
      <c r="DK60" s="22"/>
      <c r="DO60" s="22"/>
      <c r="DS60" s="22"/>
      <c r="DW60" s="22"/>
      <c r="EA60" s="22"/>
      <c r="EE60" s="22"/>
      <c r="EI60" s="22"/>
      <c r="EM60" s="22"/>
      <c r="EQ60" s="22"/>
      <c r="EU60" s="22"/>
      <c r="EY60" s="22"/>
      <c r="FC60" s="22"/>
      <c r="FG60" s="22"/>
      <c r="FK60" s="22"/>
      <c r="FO60" s="22"/>
      <c r="FS60" s="22"/>
      <c r="FW60" s="22"/>
      <c r="GA60" s="22"/>
      <c r="GE60" s="22"/>
      <c r="GI60" s="22"/>
      <c r="GM60" s="22"/>
      <c r="GQ60" s="22"/>
      <c r="GU60" s="22"/>
      <c r="GY60" s="22"/>
      <c r="HC60" s="22"/>
      <c r="HG60" s="22"/>
      <c r="HK60" s="22"/>
      <c r="HO60" s="22"/>
      <c r="HS60" s="22"/>
      <c r="HW60" s="22"/>
      <c r="IA60" s="22"/>
      <c r="IE60" s="22"/>
      <c r="II60" s="22"/>
      <c r="IM60" s="22"/>
      <c r="IQ60" s="22"/>
      <c r="IU60" s="22"/>
    </row>
    <row r="61" s="4" customFormat="true" ht="14.65" hidden="false" customHeight="true" outlineLevel="0" collapsed="false">
      <c r="A61" s="13" t="n">
        <v>0.454861111111111</v>
      </c>
      <c r="B61" s="14" t="n">
        <f aca="false">COUNTIF($G61:$IV61,"K")</f>
        <v>4</v>
      </c>
      <c r="C61" s="14" t="n">
        <f aca="false">COUNTIF($G61:$IV61,"A")</f>
        <v>0</v>
      </c>
      <c r="D61" s="14" t="n">
        <f aca="false">COUNTIF($G61:$IV61,"T")</f>
        <v>0</v>
      </c>
      <c r="E61" s="14" t="n">
        <f aca="false">COUNTIF($G61:$IV61,"X")</f>
        <v>5</v>
      </c>
      <c r="F61" s="19" t="n">
        <f aca="false">SUM(B61:E61)</f>
        <v>9</v>
      </c>
      <c r="G61" s="4" t="s">
        <v>374</v>
      </c>
      <c r="H61" s="4" t="s">
        <v>374</v>
      </c>
      <c r="K61" s="22"/>
      <c r="O61" s="22"/>
      <c r="S61" s="22"/>
      <c r="W61" s="22"/>
      <c r="AA61" s="22"/>
      <c r="AE61" s="22"/>
      <c r="AI61" s="22" t="s">
        <v>373</v>
      </c>
      <c r="AJ61" s="4" t="s">
        <v>373</v>
      </c>
      <c r="AK61" s="4" t="s">
        <v>373</v>
      </c>
      <c r="AM61" s="22"/>
      <c r="AQ61" s="22"/>
      <c r="AU61" s="22"/>
      <c r="AY61" s="22"/>
      <c r="AZ61" s="4" t="s">
        <v>374</v>
      </c>
      <c r="BA61" s="4" t="s">
        <v>374</v>
      </c>
      <c r="BC61" s="22" t="s">
        <v>373</v>
      </c>
      <c r="BG61" s="22" t="s">
        <v>373</v>
      </c>
      <c r="BK61" s="22"/>
      <c r="BO61" s="22"/>
      <c r="BS61" s="22"/>
      <c r="BW61" s="22"/>
      <c r="CA61" s="22"/>
      <c r="CE61" s="22"/>
      <c r="CI61" s="22"/>
      <c r="CM61" s="22"/>
      <c r="CQ61" s="22"/>
      <c r="CU61" s="22"/>
      <c r="CY61" s="22"/>
      <c r="DC61" s="22"/>
      <c r="DG61" s="22"/>
      <c r="DK61" s="22"/>
      <c r="DO61" s="22"/>
      <c r="DS61" s="22"/>
      <c r="DW61" s="22"/>
      <c r="EA61" s="22"/>
      <c r="EE61" s="22"/>
      <c r="EI61" s="22"/>
      <c r="EM61" s="22"/>
      <c r="EQ61" s="22"/>
      <c r="EU61" s="22"/>
      <c r="EY61" s="22"/>
      <c r="FC61" s="22"/>
      <c r="FG61" s="22"/>
      <c r="FK61" s="22"/>
      <c r="FO61" s="22"/>
      <c r="FS61" s="22"/>
      <c r="FW61" s="22"/>
      <c r="GA61" s="22"/>
      <c r="GE61" s="22"/>
      <c r="GI61" s="22"/>
      <c r="GM61" s="22"/>
      <c r="GQ61" s="22"/>
      <c r="GU61" s="22"/>
      <c r="GY61" s="22"/>
      <c r="HC61" s="22"/>
      <c r="HG61" s="22"/>
      <c r="HK61" s="22"/>
      <c r="HO61" s="22"/>
      <c r="HS61" s="22"/>
      <c r="HW61" s="22"/>
      <c r="IA61" s="22"/>
      <c r="IE61" s="22"/>
      <c r="II61" s="22"/>
      <c r="IM61" s="22"/>
      <c r="IQ61" s="22"/>
      <c r="IU61" s="22"/>
    </row>
    <row r="62" s="4" customFormat="true" ht="14.65" hidden="false" customHeight="true" outlineLevel="0" collapsed="false">
      <c r="A62" s="21" t="n">
        <v>0.458333333333333</v>
      </c>
      <c r="B62" s="14" t="n">
        <f aca="false">COUNTIF($G62:$IV62,"K")</f>
        <v>4</v>
      </c>
      <c r="C62" s="14" t="n">
        <f aca="false">COUNTIF($G62:$IV62,"A")</f>
        <v>0</v>
      </c>
      <c r="D62" s="14" t="n">
        <f aca="false">COUNTIF($G62:$IV62,"T")</f>
        <v>0</v>
      </c>
      <c r="E62" s="14" t="n">
        <f aca="false">COUNTIF($G62:$IV62,"X")</f>
        <v>5</v>
      </c>
      <c r="F62" s="19" t="n">
        <f aca="false">SUM(B62:E62)</f>
        <v>9</v>
      </c>
      <c r="G62" s="4" t="s">
        <v>374</v>
      </c>
      <c r="H62" s="4" t="s">
        <v>374</v>
      </c>
      <c r="K62" s="22"/>
      <c r="O62" s="22"/>
      <c r="S62" s="22"/>
      <c r="W62" s="22"/>
      <c r="AA62" s="22"/>
      <c r="AE62" s="22"/>
      <c r="AI62" s="22" t="s">
        <v>373</v>
      </c>
      <c r="AJ62" s="4" t="s">
        <v>373</v>
      </c>
      <c r="AK62" s="4" t="s">
        <v>373</v>
      </c>
      <c r="AM62" s="22"/>
      <c r="AQ62" s="22"/>
      <c r="AU62" s="22"/>
      <c r="AY62" s="22"/>
      <c r="AZ62" s="4" t="s">
        <v>374</v>
      </c>
      <c r="BA62" s="4" t="s">
        <v>374</v>
      </c>
      <c r="BC62" s="22" t="s">
        <v>373</v>
      </c>
      <c r="BG62" s="22" t="s">
        <v>373</v>
      </c>
      <c r="BK62" s="22"/>
      <c r="BO62" s="22"/>
      <c r="BS62" s="22"/>
      <c r="BW62" s="22"/>
      <c r="CA62" s="22"/>
      <c r="CE62" s="22"/>
      <c r="CI62" s="22"/>
      <c r="CM62" s="22"/>
      <c r="CQ62" s="22"/>
      <c r="CU62" s="22"/>
      <c r="CY62" s="22"/>
      <c r="DC62" s="22"/>
      <c r="DG62" s="22"/>
      <c r="DK62" s="22"/>
      <c r="DO62" s="22"/>
      <c r="DS62" s="22"/>
      <c r="DW62" s="22"/>
      <c r="EA62" s="22"/>
      <c r="EE62" s="22"/>
      <c r="EI62" s="22"/>
      <c r="EM62" s="22"/>
      <c r="EQ62" s="22"/>
      <c r="EU62" s="22"/>
      <c r="EY62" s="22"/>
      <c r="FC62" s="22"/>
      <c r="FG62" s="22"/>
      <c r="FK62" s="22"/>
      <c r="FO62" s="22"/>
      <c r="FS62" s="22"/>
      <c r="FW62" s="22"/>
      <c r="GA62" s="22"/>
      <c r="GE62" s="22"/>
      <c r="GI62" s="22"/>
      <c r="GM62" s="22"/>
      <c r="GQ62" s="22"/>
      <c r="GU62" s="22"/>
      <c r="GY62" s="22"/>
      <c r="HC62" s="22"/>
      <c r="HG62" s="22"/>
      <c r="HK62" s="22"/>
      <c r="HO62" s="22"/>
      <c r="HS62" s="22"/>
      <c r="HW62" s="22"/>
      <c r="IA62" s="22"/>
      <c r="IE62" s="22"/>
      <c r="II62" s="22"/>
      <c r="IM62" s="22"/>
      <c r="IQ62" s="22"/>
      <c r="IU62" s="22"/>
    </row>
    <row r="63" s="4" customFormat="true" ht="14.65" hidden="false" customHeight="true" outlineLevel="0" collapsed="false">
      <c r="A63" s="13" t="n">
        <v>0.461805555555556</v>
      </c>
      <c r="B63" s="14" t="n">
        <f aca="false">COUNTIF($G63:$IV63,"K")</f>
        <v>4</v>
      </c>
      <c r="C63" s="14" t="n">
        <f aca="false">COUNTIF($G63:$IV63,"A")</f>
        <v>0</v>
      </c>
      <c r="D63" s="14" t="n">
        <f aca="false">COUNTIF($G63:$IV63,"T")</f>
        <v>0</v>
      </c>
      <c r="E63" s="14" t="n">
        <f aca="false">COUNTIF($G63:$IV63,"X")</f>
        <v>5</v>
      </c>
      <c r="F63" s="19" t="n">
        <f aca="false">SUM(B63:E63)</f>
        <v>9</v>
      </c>
      <c r="G63" s="4" t="s">
        <v>374</v>
      </c>
      <c r="H63" s="4" t="s">
        <v>374</v>
      </c>
      <c r="K63" s="22"/>
      <c r="O63" s="22"/>
      <c r="S63" s="22"/>
      <c r="W63" s="22"/>
      <c r="AA63" s="22"/>
      <c r="AE63" s="22"/>
      <c r="AI63" s="22" t="s">
        <v>373</v>
      </c>
      <c r="AJ63" s="4" t="s">
        <v>373</v>
      </c>
      <c r="AK63" s="4" t="s">
        <v>373</v>
      </c>
      <c r="AM63" s="22"/>
      <c r="AQ63" s="22"/>
      <c r="AU63" s="22"/>
      <c r="AY63" s="22"/>
      <c r="AZ63" s="4" t="s">
        <v>374</v>
      </c>
      <c r="BA63" s="4" t="s">
        <v>374</v>
      </c>
      <c r="BC63" s="22" t="s">
        <v>373</v>
      </c>
      <c r="BG63" s="22" t="s">
        <v>373</v>
      </c>
      <c r="BK63" s="22"/>
      <c r="BO63" s="22"/>
      <c r="BS63" s="22"/>
      <c r="BW63" s="22"/>
      <c r="CA63" s="22"/>
      <c r="CE63" s="22"/>
      <c r="CI63" s="22"/>
      <c r="CM63" s="22"/>
      <c r="CQ63" s="22"/>
      <c r="CU63" s="22"/>
      <c r="CY63" s="22"/>
      <c r="DC63" s="22"/>
      <c r="DG63" s="22"/>
      <c r="DK63" s="22"/>
      <c r="DO63" s="22"/>
      <c r="DS63" s="22"/>
      <c r="DW63" s="22"/>
      <c r="EA63" s="22"/>
      <c r="EE63" s="22"/>
      <c r="EI63" s="22"/>
      <c r="EM63" s="22"/>
      <c r="EQ63" s="22"/>
      <c r="EU63" s="22"/>
      <c r="EY63" s="22"/>
      <c r="FC63" s="22"/>
      <c r="FG63" s="22"/>
      <c r="FK63" s="22"/>
      <c r="FO63" s="22"/>
      <c r="FS63" s="22"/>
      <c r="FW63" s="22"/>
      <c r="GA63" s="22"/>
      <c r="GE63" s="22"/>
      <c r="GI63" s="22"/>
      <c r="GM63" s="22"/>
      <c r="GQ63" s="22"/>
      <c r="GU63" s="22"/>
      <c r="GY63" s="22"/>
      <c r="HC63" s="22"/>
      <c r="HG63" s="22"/>
      <c r="HK63" s="22"/>
      <c r="HO63" s="22"/>
      <c r="HS63" s="22"/>
      <c r="HW63" s="22"/>
      <c r="IA63" s="22"/>
      <c r="IE63" s="22"/>
      <c r="II63" s="22"/>
      <c r="IM63" s="22"/>
      <c r="IQ63" s="22"/>
      <c r="IU63" s="22"/>
    </row>
    <row r="64" s="4" customFormat="true" ht="14.65" hidden="false" customHeight="true" outlineLevel="0" collapsed="false">
      <c r="A64" s="13" t="n">
        <v>0.465277777777778</v>
      </c>
      <c r="B64" s="14" t="n">
        <f aca="false">COUNTIF($G64:$IV64,"K")</f>
        <v>4</v>
      </c>
      <c r="C64" s="14" t="n">
        <f aca="false">COUNTIF($G64:$IV64,"A")</f>
        <v>0</v>
      </c>
      <c r="D64" s="14" t="n">
        <f aca="false">COUNTIF($G64:$IV64,"T")</f>
        <v>0</v>
      </c>
      <c r="E64" s="14" t="n">
        <f aca="false">COUNTIF($G64:$IV64,"X")</f>
        <v>5</v>
      </c>
      <c r="F64" s="19" t="n">
        <f aca="false">SUM(B64:E64)</f>
        <v>9</v>
      </c>
      <c r="G64" s="4" t="s">
        <v>374</v>
      </c>
      <c r="H64" s="4" t="s">
        <v>374</v>
      </c>
      <c r="K64" s="22"/>
      <c r="O64" s="22"/>
      <c r="S64" s="22"/>
      <c r="W64" s="22"/>
      <c r="AA64" s="22"/>
      <c r="AE64" s="22"/>
      <c r="AI64" s="22" t="s">
        <v>373</v>
      </c>
      <c r="AJ64" s="4" t="s">
        <v>373</v>
      </c>
      <c r="AK64" s="4" t="s">
        <v>373</v>
      </c>
      <c r="AM64" s="22"/>
      <c r="AQ64" s="22"/>
      <c r="AU64" s="22"/>
      <c r="AY64" s="22"/>
      <c r="AZ64" s="4" t="s">
        <v>374</v>
      </c>
      <c r="BA64" s="4" t="s">
        <v>374</v>
      </c>
      <c r="BC64" s="22" t="s">
        <v>373</v>
      </c>
      <c r="BG64" s="22" t="s">
        <v>373</v>
      </c>
      <c r="BK64" s="22"/>
      <c r="BO64" s="22"/>
      <c r="BS64" s="22"/>
      <c r="BW64" s="22"/>
      <c r="CA64" s="22"/>
      <c r="CE64" s="22"/>
      <c r="CI64" s="22"/>
      <c r="CM64" s="22"/>
      <c r="CQ64" s="22"/>
      <c r="CU64" s="22"/>
      <c r="CY64" s="22"/>
      <c r="DC64" s="22"/>
      <c r="DG64" s="22"/>
      <c r="DK64" s="22"/>
      <c r="DO64" s="22"/>
      <c r="DS64" s="22"/>
      <c r="DW64" s="22"/>
      <c r="EA64" s="22"/>
      <c r="EE64" s="22"/>
      <c r="EI64" s="22"/>
      <c r="EM64" s="22"/>
      <c r="EQ64" s="22"/>
      <c r="EU64" s="22"/>
      <c r="EY64" s="22"/>
      <c r="FC64" s="22"/>
      <c r="FG64" s="22"/>
      <c r="FK64" s="22"/>
      <c r="FO64" s="22"/>
      <c r="FS64" s="22"/>
      <c r="FW64" s="22"/>
      <c r="GA64" s="22"/>
      <c r="GE64" s="22"/>
      <c r="GI64" s="22"/>
      <c r="GM64" s="22"/>
      <c r="GQ64" s="22"/>
      <c r="GU64" s="22"/>
      <c r="GY64" s="22"/>
      <c r="HC64" s="22"/>
      <c r="HG64" s="22"/>
      <c r="HK64" s="22"/>
      <c r="HO64" s="22"/>
      <c r="HS64" s="22"/>
      <c r="HW64" s="22"/>
      <c r="IA64" s="22"/>
      <c r="IE64" s="22"/>
      <c r="II64" s="22"/>
      <c r="IM64" s="22"/>
      <c r="IQ64" s="22"/>
      <c r="IU64" s="22"/>
    </row>
    <row r="65" s="4" customFormat="true" ht="14.65" hidden="false" customHeight="true" outlineLevel="0" collapsed="false">
      <c r="A65" s="13" t="n">
        <v>0.46875</v>
      </c>
      <c r="B65" s="14" t="n">
        <f aca="false">COUNTIF($G65:$IV65,"K")</f>
        <v>4</v>
      </c>
      <c r="C65" s="14" t="n">
        <f aca="false">COUNTIF($G65:$IV65,"A")</f>
        <v>0</v>
      </c>
      <c r="D65" s="14" t="n">
        <f aca="false">COUNTIF($G65:$IV65,"T")</f>
        <v>0</v>
      </c>
      <c r="E65" s="14" t="n">
        <f aca="false">COUNTIF($G65:$IV65,"X")</f>
        <v>5</v>
      </c>
      <c r="F65" s="19" t="n">
        <f aca="false">SUM(B65:E65)</f>
        <v>9</v>
      </c>
      <c r="G65" s="4" t="s">
        <v>374</v>
      </c>
      <c r="H65" s="4" t="s">
        <v>374</v>
      </c>
      <c r="K65" s="22"/>
      <c r="O65" s="22"/>
      <c r="S65" s="22"/>
      <c r="W65" s="22"/>
      <c r="AA65" s="22"/>
      <c r="AE65" s="22"/>
      <c r="AI65" s="22" t="s">
        <v>373</v>
      </c>
      <c r="AJ65" s="4" t="s">
        <v>373</v>
      </c>
      <c r="AK65" s="4" t="s">
        <v>373</v>
      </c>
      <c r="AM65" s="22"/>
      <c r="AQ65" s="22"/>
      <c r="AU65" s="22"/>
      <c r="AY65" s="22"/>
      <c r="AZ65" s="4" t="s">
        <v>374</v>
      </c>
      <c r="BA65" s="4" t="s">
        <v>374</v>
      </c>
      <c r="BC65" s="22" t="s">
        <v>373</v>
      </c>
      <c r="BG65" s="22" t="s">
        <v>373</v>
      </c>
      <c r="BK65" s="22"/>
      <c r="BO65" s="22"/>
      <c r="BS65" s="22"/>
      <c r="BW65" s="22"/>
      <c r="CA65" s="22"/>
      <c r="CE65" s="22"/>
      <c r="CI65" s="22"/>
      <c r="CM65" s="22"/>
      <c r="CQ65" s="22"/>
      <c r="CU65" s="22"/>
      <c r="CY65" s="22"/>
      <c r="DC65" s="22"/>
      <c r="DG65" s="22"/>
      <c r="DK65" s="22"/>
      <c r="DO65" s="22"/>
      <c r="DS65" s="22"/>
      <c r="DW65" s="22"/>
      <c r="EA65" s="22"/>
      <c r="EE65" s="22"/>
      <c r="EI65" s="22"/>
      <c r="EM65" s="22"/>
      <c r="EQ65" s="22"/>
      <c r="EU65" s="22"/>
      <c r="EY65" s="22"/>
      <c r="FC65" s="22"/>
      <c r="FG65" s="22"/>
      <c r="FK65" s="22"/>
      <c r="FO65" s="22"/>
      <c r="FS65" s="22"/>
      <c r="FW65" s="22"/>
      <c r="GA65" s="22"/>
      <c r="GE65" s="22"/>
      <c r="GI65" s="22"/>
      <c r="GM65" s="22"/>
      <c r="GQ65" s="22"/>
      <c r="GU65" s="22"/>
      <c r="GY65" s="22"/>
      <c r="HC65" s="22"/>
      <c r="HG65" s="22"/>
      <c r="HK65" s="22"/>
      <c r="HO65" s="22"/>
      <c r="HS65" s="22"/>
      <c r="HW65" s="22"/>
      <c r="IA65" s="22"/>
      <c r="IE65" s="22"/>
      <c r="II65" s="22"/>
      <c r="IM65" s="22"/>
      <c r="IQ65" s="22"/>
      <c r="IU65" s="22"/>
    </row>
    <row r="66" s="4" customFormat="true" ht="14.65" hidden="false" customHeight="true" outlineLevel="0" collapsed="false">
      <c r="A66" s="13" t="n">
        <v>0.472222222222222</v>
      </c>
      <c r="B66" s="14" t="n">
        <f aca="false">COUNTIF($G66:$IV66,"K")</f>
        <v>4</v>
      </c>
      <c r="C66" s="14" t="n">
        <f aca="false">COUNTIF($G66:$IV66,"A")</f>
        <v>0</v>
      </c>
      <c r="D66" s="14" t="n">
        <f aca="false">COUNTIF($G66:$IV66,"T")</f>
        <v>0</v>
      </c>
      <c r="E66" s="14" t="n">
        <f aca="false">COUNTIF($G66:$IV66,"X")</f>
        <v>5</v>
      </c>
      <c r="F66" s="19" t="n">
        <f aca="false">SUM(B66:E66)</f>
        <v>9</v>
      </c>
      <c r="G66" s="4" t="s">
        <v>374</v>
      </c>
      <c r="H66" s="4" t="s">
        <v>374</v>
      </c>
      <c r="K66" s="22"/>
      <c r="O66" s="22"/>
      <c r="S66" s="22"/>
      <c r="W66" s="22"/>
      <c r="AA66" s="22"/>
      <c r="AE66" s="22"/>
      <c r="AI66" s="22" t="s">
        <v>373</v>
      </c>
      <c r="AJ66" s="4" t="s">
        <v>373</v>
      </c>
      <c r="AK66" s="4" t="s">
        <v>373</v>
      </c>
      <c r="AM66" s="22"/>
      <c r="AQ66" s="22"/>
      <c r="AU66" s="22"/>
      <c r="AY66" s="22"/>
      <c r="AZ66" s="4" t="s">
        <v>374</v>
      </c>
      <c r="BA66" s="4" t="s">
        <v>374</v>
      </c>
      <c r="BC66" s="22" t="s">
        <v>373</v>
      </c>
      <c r="BG66" s="22" t="s">
        <v>373</v>
      </c>
      <c r="BK66" s="22"/>
      <c r="BO66" s="22"/>
      <c r="BS66" s="22"/>
      <c r="BW66" s="22"/>
      <c r="CA66" s="22"/>
      <c r="CE66" s="22"/>
      <c r="CI66" s="22"/>
      <c r="CM66" s="22"/>
      <c r="CQ66" s="22"/>
      <c r="CU66" s="22"/>
      <c r="CY66" s="22"/>
      <c r="DC66" s="22"/>
      <c r="DG66" s="22"/>
      <c r="DK66" s="22"/>
      <c r="DO66" s="22"/>
      <c r="DS66" s="22"/>
      <c r="DW66" s="22"/>
      <c r="EA66" s="22"/>
      <c r="EE66" s="22"/>
      <c r="EI66" s="22"/>
      <c r="EM66" s="22"/>
      <c r="EQ66" s="22"/>
      <c r="EU66" s="22"/>
      <c r="EY66" s="22"/>
      <c r="FC66" s="22"/>
      <c r="FG66" s="22"/>
      <c r="FK66" s="22"/>
      <c r="FO66" s="22"/>
      <c r="FS66" s="22"/>
      <c r="FW66" s="22"/>
      <c r="GA66" s="22"/>
      <c r="GE66" s="22"/>
      <c r="GI66" s="22"/>
      <c r="GM66" s="22"/>
      <c r="GQ66" s="22"/>
      <c r="GU66" s="22"/>
      <c r="GY66" s="22"/>
      <c r="HC66" s="22"/>
      <c r="HG66" s="22"/>
      <c r="HK66" s="22"/>
      <c r="HO66" s="22"/>
      <c r="HS66" s="22"/>
      <c r="HW66" s="22"/>
      <c r="IA66" s="22"/>
      <c r="IE66" s="22"/>
      <c r="II66" s="22"/>
      <c r="IM66" s="22"/>
      <c r="IQ66" s="22"/>
      <c r="IU66" s="22"/>
    </row>
    <row r="67" s="4" customFormat="true" ht="14.65" hidden="false" customHeight="true" outlineLevel="0" collapsed="false">
      <c r="A67" s="13" t="n">
        <v>0.475694444444444</v>
      </c>
      <c r="B67" s="14" t="n">
        <f aca="false">COUNTIF($G67:$IV67,"K")</f>
        <v>4</v>
      </c>
      <c r="C67" s="14" t="n">
        <f aca="false">COUNTIF($G67:$IV67,"A")</f>
        <v>3</v>
      </c>
      <c r="D67" s="14" t="n">
        <f aca="false">COUNTIF($G67:$IV67,"T")</f>
        <v>2</v>
      </c>
      <c r="E67" s="14" t="n">
        <f aca="false">COUNTIF($G67:$IV67,"X")</f>
        <v>8</v>
      </c>
      <c r="F67" s="19" t="n">
        <f aca="false">SUM(B67:E67)</f>
        <v>17</v>
      </c>
      <c r="G67" s="4" t="s">
        <v>374</v>
      </c>
      <c r="H67" s="4" t="s">
        <v>374</v>
      </c>
      <c r="K67" s="22"/>
      <c r="O67" s="22"/>
      <c r="S67" s="22" t="s">
        <v>372</v>
      </c>
      <c r="T67" s="4" t="s">
        <v>372</v>
      </c>
      <c r="W67" s="22"/>
      <c r="AA67" s="22" t="s">
        <v>110</v>
      </c>
      <c r="AE67" s="22"/>
      <c r="AI67" s="22" t="s">
        <v>373</v>
      </c>
      <c r="AJ67" s="4" t="s">
        <v>373</v>
      </c>
      <c r="AK67" s="4" t="s">
        <v>373</v>
      </c>
      <c r="AM67" s="22" t="s">
        <v>110</v>
      </c>
      <c r="AN67" s="4" t="s">
        <v>110</v>
      </c>
      <c r="AQ67" s="22" t="s">
        <v>373</v>
      </c>
      <c r="AR67" s="4" t="s">
        <v>373</v>
      </c>
      <c r="AU67" s="22"/>
      <c r="AY67" s="22"/>
      <c r="AZ67" s="4" t="s">
        <v>374</v>
      </c>
      <c r="BA67" s="4" t="s">
        <v>374</v>
      </c>
      <c r="BC67" s="22" t="s">
        <v>373</v>
      </c>
      <c r="BD67" s="4" t="s">
        <v>373</v>
      </c>
      <c r="BG67" s="22" t="s">
        <v>373</v>
      </c>
      <c r="BK67" s="22"/>
      <c r="BO67" s="22"/>
      <c r="BS67" s="22"/>
      <c r="BW67" s="22"/>
      <c r="CA67" s="22"/>
      <c r="CE67" s="22"/>
      <c r="CI67" s="22"/>
      <c r="CM67" s="22"/>
      <c r="CQ67" s="22"/>
      <c r="CU67" s="22"/>
      <c r="CY67" s="22"/>
      <c r="DC67" s="22"/>
      <c r="DG67" s="22"/>
      <c r="DK67" s="22"/>
      <c r="DO67" s="22"/>
      <c r="DS67" s="22"/>
      <c r="DW67" s="22"/>
      <c r="EA67" s="22"/>
      <c r="EE67" s="22"/>
      <c r="EI67" s="22"/>
      <c r="EM67" s="22"/>
      <c r="EQ67" s="22"/>
      <c r="EU67" s="22"/>
      <c r="EY67" s="22"/>
      <c r="FC67" s="22"/>
      <c r="FG67" s="22"/>
      <c r="FK67" s="22"/>
      <c r="FO67" s="22"/>
      <c r="FS67" s="22"/>
      <c r="FW67" s="22"/>
      <c r="GA67" s="22"/>
      <c r="GE67" s="22"/>
      <c r="GI67" s="22"/>
      <c r="GM67" s="22"/>
      <c r="GQ67" s="22"/>
      <c r="GU67" s="22"/>
      <c r="GY67" s="22"/>
      <c r="HC67" s="22"/>
      <c r="HG67" s="22"/>
      <c r="HK67" s="22"/>
      <c r="HO67" s="22"/>
      <c r="HS67" s="22"/>
      <c r="HW67" s="22"/>
      <c r="IA67" s="22"/>
      <c r="IE67" s="22"/>
      <c r="II67" s="22"/>
      <c r="IM67" s="22"/>
      <c r="IQ67" s="22"/>
      <c r="IU67" s="22"/>
    </row>
    <row r="68" s="4" customFormat="true" ht="14.65" hidden="false" customHeight="true" outlineLevel="0" collapsed="false">
      <c r="A68" s="13" t="n">
        <v>0.479166666666667</v>
      </c>
      <c r="B68" s="14" t="n">
        <f aca="false">COUNTIF($G68:$IV68,"K")</f>
        <v>4</v>
      </c>
      <c r="C68" s="14" t="n">
        <f aca="false">COUNTIF($G68:$IV68,"A")</f>
        <v>3</v>
      </c>
      <c r="D68" s="14" t="n">
        <f aca="false">COUNTIF($G68:$IV68,"T")</f>
        <v>2</v>
      </c>
      <c r="E68" s="14" t="n">
        <f aca="false">COUNTIF($G68:$IV68,"X")</f>
        <v>8</v>
      </c>
      <c r="F68" s="19" t="n">
        <f aca="false">SUM(B68:E68)</f>
        <v>17</v>
      </c>
      <c r="G68" s="4" t="s">
        <v>374</v>
      </c>
      <c r="H68" s="4" t="s">
        <v>374</v>
      </c>
      <c r="K68" s="22"/>
      <c r="O68" s="22"/>
      <c r="S68" s="22" t="s">
        <v>372</v>
      </c>
      <c r="T68" s="4" t="s">
        <v>372</v>
      </c>
      <c r="W68" s="22"/>
      <c r="AA68" s="22" t="s">
        <v>110</v>
      </c>
      <c r="AE68" s="22"/>
      <c r="AI68" s="22" t="s">
        <v>373</v>
      </c>
      <c r="AJ68" s="4" t="s">
        <v>373</v>
      </c>
      <c r="AK68" s="4" t="s">
        <v>373</v>
      </c>
      <c r="AM68" s="22" t="s">
        <v>110</v>
      </c>
      <c r="AN68" s="4" t="s">
        <v>110</v>
      </c>
      <c r="AQ68" s="22" t="s">
        <v>373</v>
      </c>
      <c r="AR68" s="4" t="s">
        <v>373</v>
      </c>
      <c r="AU68" s="22"/>
      <c r="AY68" s="22"/>
      <c r="AZ68" s="4" t="s">
        <v>374</v>
      </c>
      <c r="BA68" s="4" t="s">
        <v>374</v>
      </c>
      <c r="BC68" s="22" t="s">
        <v>373</v>
      </c>
      <c r="BD68" s="4" t="s">
        <v>373</v>
      </c>
      <c r="BG68" s="22" t="s">
        <v>373</v>
      </c>
      <c r="BK68" s="22"/>
      <c r="BO68" s="22"/>
      <c r="BS68" s="22"/>
      <c r="BW68" s="22"/>
      <c r="CA68" s="22"/>
      <c r="CE68" s="22"/>
      <c r="CI68" s="22"/>
      <c r="CM68" s="22"/>
      <c r="CQ68" s="22"/>
      <c r="CU68" s="22"/>
      <c r="CY68" s="22"/>
      <c r="DC68" s="22"/>
      <c r="DG68" s="22"/>
      <c r="DK68" s="22"/>
      <c r="DO68" s="22"/>
      <c r="DS68" s="22"/>
      <c r="DW68" s="22"/>
      <c r="EA68" s="22"/>
      <c r="EE68" s="22"/>
      <c r="EI68" s="22"/>
      <c r="EM68" s="22"/>
      <c r="EQ68" s="22"/>
      <c r="EU68" s="22"/>
      <c r="EY68" s="22"/>
      <c r="FC68" s="22"/>
      <c r="FG68" s="22"/>
      <c r="FK68" s="22"/>
      <c r="FO68" s="22"/>
      <c r="FS68" s="22"/>
      <c r="FW68" s="22"/>
      <c r="GA68" s="22"/>
      <c r="GE68" s="22"/>
      <c r="GI68" s="22"/>
      <c r="GM68" s="22"/>
      <c r="GQ68" s="22"/>
      <c r="GU68" s="22"/>
      <c r="GY68" s="22"/>
      <c r="HC68" s="22"/>
      <c r="HG68" s="22"/>
      <c r="HK68" s="22"/>
      <c r="HO68" s="22"/>
      <c r="HS68" s="22"/>
      <c r="HW68" s="22"/>
      <c r="IA68" s="22"/>
      <c r="IE68" s="22"/>
      <c r="II68" s="22"/>
      <c r="IM68" s="22"/>
      <c r="IQ68" s="22"/>
      <c r="IU68" s="22"/>
    </row>
    <row r="69" s="4" customFormat="true" ht="14.65" hidden="false" customHeight="true" outlineLevel="0" collapsed="false">
      <c r="A69" s="13" t="n">
        <v>0.482638888888889</v>
      </c>
      <c r="B69" s="14" t="n">
        <f aca="false">COUNTIF($G69:$IV69,"K")</f>
        <v>4</v>
      </c>
      <c r="C69" s="14" t="n">
        <f aca="false">COUNTIF($G69:$IV69,"A")</f>
        <v>3</v>
      </c>
      <c r="D69" s="14" t="n">
        <f aca="false">COUNTIF($G69:$IV69,"T")</f>
        <v>2</v>
      </c>
      <c r="E69" s="14" t="n">
        <f aca="false">COUNTIF($G69:$IV69,"X")</f>
        <v>8</v>
      </c>
      <c r="F69" s="19" t="n">
        <f aca="false">SUM(B69:E69)</f>
        <v>17</v>
      </c>
      <c r="G69" s="4" t="s">
        <v>374</v>
      </c>
      <c r="H69" s="4" t="s">
        <v>374</v>
      </c>
      <c r="K69" s="22"/>
      <c r="O69" s="22"/>
      <c r="S69" s="22" t="s">
        <v>372</v>
      </c>
      <c r="T69" s="4" t="s">
        <v>372</v>
      </c>
      <c r="W69" s="22"/>
      <c r="AA69" s="22" t="s">
        <v>110</v>
      </c>
      <c r="AE69" s="22"/>
      <c r="AI69" s="22" t="s">
        <v>373</v>
      </c>
      <c r="AJ69" s="4" t="s">
        <v>373</v>
      </c>
      <c r="AK69" s="4" t="s">
        <v>373</v>
      </c>
      <c r="AM69" s="22" t="s">
        <v>110</v>
      </c>
      <c r="AN69" s="4" t="s">
        <v>110</v>
      </c>
      <c r="AQ69" s="22" t="s">
        <v>373</v>
      </c>
      <c r="AR69" s="4" t="s">
        <v>373</v>
      </c>
      <c r="AU69" s="22"/>
      <c r="AY69" s="22"/>
      <c r="AZ69" s="4" t="s">
        <v>374</v>
      </c>
      <c r="BA69" s="4" t="s">
        <v>374</v>
      </c>
      <c r="BC69" s="22" t="s">
        <v>373</v>
      </c>
      <c r="BD69" s="4" t="s">
        <v>373</v>
      </c>
      <c r="BG69" s="22" t="s">
        <v>373</v>
      </c>
      <c r="BK69" s="22"/>
      <c r="BO69" s="22"/>
      <c r="BS69" s="22"/>
      <c r="BW69" s="22"/>
      <c r="CA69" s="22"/>
      <c r="CE69" s="22"/>
      <c r="CI69" s="22"/>
      <c r="CM69" s="22"/>
      <c r="CQ69" s="22"/>
      <c r="CU69" s="22"/>
      <c r="CY69" s="22"/>
      <c r="DC69" s="22"/>
      <c r="DG69" s="22"/>
      <c r="DK69" s="22"/>
      <c r="DO69" s="22"/>
      <c r="DS69" s="22"/>
      <c r="DW69" s="22"/>
      <c r="EA69" s="22"/>
      <c r="EE69" s="22"/>
      <c r="EI69" s="22"/>
      <c r="EM69" s="22"/>
      <c r="EQ69" s="22"/>
      <c r="EU69" s="22"/>
      <c r="EY69" s="22"/>
      <c r="FC69" s="22"/>
      <c r="FG69" s="22"/>
      <c r="FK69" s="22"/>
      <c r="FO69" s="22"/>
      <c r="FS69" s="22"/>
      <c r="FW69" s="22"/>
      <c r="GA69" s="22"/>
      <c r="GE69" s="22"/>
      <c r="GI69" s="22"/>
      <c r="GM69" s="22"/>
      <c r="GQ69" s="22"/>
      <c r="GU69" s="22"/>
      <c r="GY69" s="22"/>
      <c r="HC69" s="22"/>
      <c r="HG69" s="22"/>
      <c r="HK69" s="22"/>
      <c r="HO69" s="22"/>
      <c r="HS69" s="22"/>
      <c r="HW69" s="22"/>
      <c r="IA69" s="22"/>
      <c r="IE69" s="22"/>
      <c r="II69" s="22"/>
      <c r="IM69" s="22"/>
      <c r="IQ69" s="22"/>
      <c r="IU69" s="22"/>
    </row>
    <row r="70" s="4" customFormat="true" ht="14.65" hidden="false" customHeight="true" outlineLevel="0" collapsed="false">
      <c r="A70" s="13" t="n">
        <v>0.486111111111111</v>
      </c>
      <c r="B70" s="14" t="n">
        <f aca="false">COUNTIF($G70:$IV70,"K")</f>
        <v>4</v>
      </c>
      <c r="C70" s="14" t="n">
        <f aca="false">COUNTIF($G70:$IV70,"A")</f>
        <v>3</v>
      </c>
      <c r="D70" s="14" t="n">
        <f aca="false">COUNTIF($G70:$IV70,"T")</f>
        <v>2</v>
      </c>
      <c r="E70" s="14" t="n">
        <f aca="false">COUNTIF($G70:$IV70,"X")</f>
        <v>8</v>
      </c>
      <c r="F70" s="19" t="n">
        <f aca="false">SUM(B70:E70)</f>
        <v>17</v>
      </c>
      <c r="G70" s="4" t="s">
        <v>374</v>
      </c>
      <c r="H70" s="4" t="s">
        <v>374</v>
      </c>
      <c r="K70" s="22"/>
      <c r="O70" s="22"/>
      <c r="S70" s="22" t="s">
        <v>372</v>
      </c>
      <c r="T70" s="4" t="s">
        <v>372</v>
      </c>
      <c r="W70" s="22"/>
      <c r="AA70" s="22" t="s">
        <v>110</v>
      </c>
      <c r="AE70" s="22"/>
      <c r="AI70" s="22" t="s">
        <v>373</v>
      </c>
      <c r="AJ70" s="4" t="s">
        <v>373</v>
      </c>
      <c r="AK70" s="4" t="s">
        <v>373</v>
      </c>
      <c r="AM70" s="22" t="s">
        <v>110</v>
      </c>
      <c r="AN70" s="4" t="s">
        <v>110</v>
      </c>
      <c r="AQ70" s="22" t="s">
        <v>373</v>
      </c>
      <c r="AR70" s="4" t="s">
        <v>373</v>
      </c>
      <c r="AU70" s="22"/>
      <c r="AY70" s="22"/>
      <c r="AZ70" s="4" t="s">
        <v>374</v>
      </c>
      <c r="BA70" s="4" t="s">
        <v>374</v>
      </c>
      <c r="BC70" s="22" t="s">
        <v>373</v>
      </c>
      <c r="BD70" s="4" t="s">
        <v>373</v>
      </c>
      <c r="BG70" s="22" t="s">
        <v>373</v>
      </c>
      <c r="BK70" s="22"/>
      <c r="BO70" s="22"/>
      <c r="BS70" s="22"/>
      <c r="BW70" s="22"/>
      <c r="CA70" s="22"/>
      <c r="CE70" s="22"/>
      <c r="CI70" s="22"/>
      <c r="CM70" s="22"/>
      <c r="CQ70" s="22"/>
      <c r="CU70" s="22"/>
      <c r="CY70" s="22"/>
      <c r="DC70" s="22"/>
      <c r="DG70" s="22"/>
      <c r="DK70" s="22"/>
      <c r="DO70" s="22"/>
      <c r="DS70" s="22"/>
      <c r="DW70" s="22"/>
      <c r="EA70" s="22"/>
      <c r="EE70" s="22"/>
      <c r="EI70" s="22"/>
      <c r="EM70" s="22"/>
      <c r="EQ70" s="22"/>
      <c r="EU70" s="22"/>
      <c r="EY70" s="22"/>
      <c r="FC70" s="22"/>
      <c r="FG70" s="22"/>
      <c r="FK70" s="22"/>
      <c r="FO70" s="22"/>
      <c r="FS70" s="22"/>
      <c r="FW70" s="22"/>
      <c r="GA70" s="22"/>
      <c r="GE70" s="22"/>
      <c r="GI70" s="22"/>
      <c r="GM70" s="22"/>
      <c r="GQ70" s="22"/>
      <c r="GU70" s="22"/>
      <c r="GY70" s="22"/>
      <c r="HC70" s="22"/>
      <c r="HG70" s="22"/>
      <c r="HK70" s="22"/>
      <c r="HO70" s="22"/>
      <c r="HS70" s="22"/>
      <c r="HW70" s="22"/>
      <c r="IA70" s="22"/>
      <c r="IE70" s="22"/>
      <c r="II70" s="22"/>
      <c r="IM70" s="22"/>
      <c r="IQ70" s="22"/>
      <c r="IU70" s="22"/>
    </row>
    <row r="71" s="4" customFormat="true" ht="14.65" hidden="false" customHeight="true" outlineLevel="0" collapsed="false">
      <c r="A71" s="13" t="n">
        <v>0.489583333333333</v>
      </c>
      <c r="B71" s="14" t="n">
        <f aca="false">COUNTIF($G71:$IV71,"K")</f>
        <v>4</v>
      </c>
      <c r="C71" s="14" t="n">
        <f aca="false">COUNTIF($G71:$IV71,"A")</f>
        <v>3</v>
      </c>
      <c r="D71" s="14" t="n">
        <f aca="false">COUNTIF($G71:$IV71,"T")</f>
        <v>2</v>
      </c>
      <c r="E71" s="14" t="n">
        <f aca="false">COUNTIF($G71:$IV71,"X")</f>
        <v>8</v>
      </c>
      <c r="F71" s="19" t="n">
        <f aca="false">SUM(B71:E71)</f>
        <v>17</v>
      </c>
      <c r="G71" s="4" t="s">
        <v>374</v>
      </c>
      <c r="H71" s="4" t="s">
        <v>374</v>
      </c>
      <c r="K71" s="22"/>
      <c r="O71" s="22"/>
      <c r="S71" s="22" t="s">
        <v>372</v>
      </c>
      <c r="T71" s="4" t="s">
        <v>372</v>
      </c>
      <c r="W71" s="22"/>
      <c r="AA71" s="22" t="s">
        <v>110</v>
      </c>
      <c r="AE71" s="22"/>
      <c r="AI71" s="22" t="s">
        <v>373</v>
      </c>
      <c r="AJ71" s="4" t="s">
        <v>373</v>
      </c>
      <c r="AK71" s="4" t="s">
        <v>373</v>
      </c>
      <c r="AM71" s="22" t="s">
        <v>110</v>
      </c>
      <c r="AN71" s="4" t="s">
        <v>110</v>
      </c>
      <c r="AQ71" s="22" t="s">
        <v>373</v>
      </c>
      <c r="AR71" s="4" t="s">
        <v>373</v>
      </c>
      <c r="AU71" s="22"/>
      <c r="AY71" s="22"/>
      <c r="AZ71" s="4" t="s">
        <v>374</v>
      </c>
      <c r="BA71" s="4" t="s">
        <v>374</v>
      </c>
      <c r="BC71" s="22" t="s">
        <v>373</v>
      </c>
      <c r="BD71" s="4" t="s">
        <v>373</v>
      </c>
      <c r="BG71" s="22" t="s">
        <v>373</v>
      </c>
      <c r="BK71" s="22"/>
      <c r="BO71" s="22"/>
      <c r="BS71" s="22"/>
      <c r="BW71" s="22"/>
      <c r="CA71" s="22"/>
      <c r="CE71" s="22"/>
      <c r="CI71" s="22"/>
      <c r="CM71" s="22"/>
      <c r="CQ71" s="22"/>
      <c r="CU71" s="22"/>
      <c r="CY71" s="22"/>
      <c r="DC71" s="22"/>
      <c r="DG71" s="22"/>
      <c r="DK71" s="22"/>
      <c r="DO71" s="22"/>
      <c r="DS71" s="22"/>
      <c r="DW71" s="22"/>
      <c r="EA71" s="22"/>
      <c r="EE71" s="22"/>
      <c r="EI71" s="22"/>
      <c r="EM71" s="22"/>
      <c r="EQ71" s="22"/>
      <c r="EU71" s="22"/>
      <c r="EY71" s="22"/>
      <c r="FC71" s="22"/>
      <c r="FG71" s="22"/>
      <c r="FK71" s="22"/>
      <c r="FO71" s="22"/>
      <c r="FS71" s="22"/>
      <c r="FW71" s="22"/>
      <c r="GA71" s="22"/>
      <c r="GE71" s="22"/>
      <c r="GI71" s="22"/>
      <c r="GM71" s="22"/>
      <c r="GQ71" s="22"/>
      <c r="GU71" s="22"/>
      <c r="GY71" s="22"/>
      <c r="HC71" s="22"/>
      <c r="HG71" s="22"/>
      <c r="HK71" s="22"/>
      <c r="HO71" s="22"/>
      <c r="HS71" s="22"/>
      <c r="HW71" s="22"/>
      <c r="IA71" s="22"/>
      <c r="IE71" s="22"/>
      <c r="II71" s="22"/>
      <c r="IM71" s="22"/>
      <c r="IQ71" s="22"/>
      <c r="IU71" s="22"/>
    </row>
    <row r="72" s="4" customFormat="true" ht="14.65" hidden="false" customHeight="true" outlineLevel="0" collapsed="false">
      <c r="A72" s="13" t="n">
        <v>0.493055555555556</v>
      </c>
      <c r="B72" s="14" t="n">
        <f aca="false">COUNTIF($G72:$IV72,"K")</f>
        <v>4</v>
      </c>
      <c r="C72" s="14" t="n">
        <f aca="false">COUNTIF($G72:$IV72,"A")</f>
        <v>3</v>
      </c>
      <c r="D72" s="14" t="n">
        <f aca="false">COUNTIF($G72:$IV72,"T")</f>
        <v>2</v>
      </c>
      <c r="E72" s="14" t="n">
        <f aca="false">COUNTIF($G72:$IV72,"X")</f>
        <v>8</v>
      </c>
      <c r="F72" s="19" t="n">
        <f aca="false">SUM(B72:E72)</f>
        <v>17</v>
      </c>
      <c r="G72" s="4" t="s">
        <v>374</v>
      </c>
      <c r="H72" s="4" t="s">
        <v>374</v>
      </c>
      <c r="K72" s="22"/>
      <c r="O72" s="22"/>
      <c r="S72" s="22" t="s">
        <v>372</v>
      </c>
      <c r="T72" s="4" t="s">
        <v>372</v>
      </c>
      <c r="W72" s="22"/>
      <c r="AA72" s="22" t="s">
        <v>110</v>
      </c>
      <c r="AE72" s="22"/>
      <c r="AI72" s="22" t="s">
        <v>373</v>
      </c>
      <c r="AJ72" s="4" t="s">
        <v>373</v>
      </c>
      <c r="AK72" s="4" t="s">
        <v>373</v>
      </c>
      <c r="AM72" s="22" t="s">
        <v>110</v>
      </c>
      <c r="AN72" s="4" t="s">
        <v>110</v>
      </c>
      <c r="AQ72" s="22" t="s">
        <v>373</v>
      </c>
      <c r="AR72" s="4" t="s">
        <v>373</v>
      </c>
      <c r="AU72" s="22"/>
      <c r="AY72" s="22"/>
      <c r="AZ72" s="4" t="s">
        <v>374</v>
      </c>
      <c r="BA72" s="4" t="s">
        <v>374</v>
      </c>
      <c r="BC72" s="22" t="s">
        <v>373</v>
      </c>
      <c r="BD72" s="4" t="s">
        <v>373</v>
      </c>
      <c r="BG72" s="22" t="s">
        <v>373</v>
      </c>
      <c r="BK72" s="22"/>
      <c r="BO72" s="22"/>
      <c r="BS72" s="22"/>
      <c r="BW72" s="22"/>
      <c r="CA72" s="22"/>
      <c r="CE72" s="22"/>
      <c r="CI72" s="22"/>
      <c r="CM72" s="22"/>
      <c r="CQ72" s="22"/>
      <c r="CU72" s="22"/>
      <c r="CY72" s="22"/>
      <c r="DC72" s="22"/>
      <c r="DG72" s="22"/>
      <c r="DK72" s="22"/>
      <c r="DO72" s="22"/>
      <c r="DS72" s="22"/>
      <c r="DW72" s="22"/>
      <c r="EA72" s="22"/>
      <c r="EE72" s="22"/>
      <c r="EI72" s="22"/>
      <c r="EM72" s="22"/>
      <c r="EQ72" s="22"/>
      <c r="EU72" s="22"/>
      <c r="EY72" s="22"/>
      <c r="FC72" s="22"/>
      <c r="FG72" s="22"/>
      <c r="FK72" s="22"/>
      <c r="FO72" s="22"/>
      <c r="FS72" s="22"/>
      <c r="FW72" s="22"/>
      <c r="GA72" s="22"/>
      <c r="GE72" s="22"/>
      <c r="GI72" s="22"/>
      <c r="GM72" s="22"/>
      <c r="GQ72" s="22"/>
      <c r="GU72" s="22"/>
      <c r="GY72" s="22"/>
      <c r="HC72" s="22"/>
      <c r="HG72" s="22"/>
      <c r="HK72" s="22"/>
      <c r="HO72" s="22"/>
      <c r="HS72" s="22"/>
      <c r="HW72" s="22"/>
      <c r="IA72" s="22"/>
      <c r="IE72" s="22"/>
      <c r="II72" s="22"/>
      <c r="IM72" s="22"/>
      <c r="IQ72" s="22"/>
      <c r="IU72" s="22"/>
    </row>
    <row r="73" s="4" customFormat="true" ht="14.65" hidden="false" customHeight="true" outlineLevel="0" collapsed="false">
      <c r="A73" s="13" t="n">
        <v>0.496527777777778</v>
      </c>
      <c r="B73" s="14" t="n">
        <f aca="false">COUNTIF($G73:$IV73,"K")</f>
        <v>4</v>
      </c>
      <c r="C73" s="14" t="n">
        <f aca="false">COUNTIF($G73:$IV73,"A")</f>
        <v>3</v>
      </c>
      <c r="D73" s="14" t="n">
        <f aca="false">COUNTIF($G73:$IV73,"T")</f>
        <v>2</v>
      </c>
      <c r="E73" s="14" t="n">
        <f aca="false">COUNTIF($G73:$IV73,"X")</f>
        <v>8</v>
      </c>
      <c r="F73" s="19" t="n">
        <f aca="false">SUM(B73:E73)</f>
        <v>17</v>
      </c>
      <c r="G73" s="4" t="s">
        <v>374</v>
      </c>
      <c r="H73" s="4" t="s">
        <v>374</v>
      </c>
      <c r="K73" s="22"/>
      <c r="O73" s="22"/>
      <c r="S73" s="22" t="s">
        <v>372</v>
      </c>
      <c r="T73" s="4" t="s">
        <v>372</v>
      </c>
      <c r="W73" s="22"/>
      <c r="AA73" s="22" t="s">
        <v>110</v>
      </c>
      <c r="AE73" s="22"/>
      <c r="AI73" s="22" t="s">
        <v>373</v>
      </c>
      <c r="AJ73" s="4" t="s">
        <v>373</v>
      </c>
      <c r="AK73" s="4" t="s">
        <v>373</v>
      </c>
      <c r="AM73" s="22" t="s">
        <v>110</v>
      </c>
      <c r="AN73" s="4" t="s">
        <v>110</v>
      </c>
      <c r="AQ73" s="22" t="s">
        <v>373</v>
      </c>
      <c r="AR73" s="4" t="s">
        <v>373</v>
      </c>
      <c r="AU73" s="22"/>
      <c r="AY73" s="22"/>
      <c r="AZ73" s="4" t="s">
        <v>374</v>
      </c>
      <c r="BA73" s="4" t="s">
        <v>374</v>
      </c>
      <c r="BC73" s="22" t="s">
        <v>373</v>
      </c>
      <c r="BD73" s="4" t="s">
        <v>373</v>
      </c>
      <c r="BG73" s="22" t="s">
        <v>373</v>
      </c>
      <c r="BK73" s="22"/>
      <c r="BO73" s="22"/>
      <c r="BS73" s="22"/>
      <c r="BW73" s="22"/>
      <c r="CA73" s="22"/>
      <c r="CE73" s="22"/>
      <c r="CI73" s="22"/>
      <c r="CM73" s="22"/>
      <c r="CQ73" s="22"/>
      <c r="CU73" s="22"/>
      <c r="CY73" s="22"/>
      <c r="DC73" s="22"/>
      <c r="DG73" s="22"/>
      <c r="DK73" s="22"/>
      <c r="DO73" s="22"/>
      <c r="DS73" s="22"/>
      <c r="DW73" s="22"/>
      <c r="EA73" s="22"/>
      <c r="EE73" s="22"/>
      <c r="EI73" s="22"/>
      <c r="EM73" s="22"/>
      <c r="EQ73" s="22"/>
      <c r="EU73" s="22"/>
      <c r="EY73" s="22"/>
      <c r="FC73" s="22"/>
      <c r="FG73" s="22"/>
      <c r="FK73" s="22"/>
      <c r="FO73" s="22"/>
      <c r="FS73" s="22"/>
      <c r="FW73" s="22"/>
      <c r="GA73" s="22"/>
      <c r="GE73" s="22"/>
      <c r="GI73" s="22"/>
      <c r="GM73" s="22"/>
      <c r="GQ73" s="22"/>
      <c r="GU73" s="22"/>
      <c r="GY73" s="22"/>
      <c r="HC73" s="22"/>
      <c r="HG73" s="22"/>
      <c r="HK73" s="22"/>
      <c r="HO73" s="22"/>
      <c r="HS73" s="22"/>
      <c r="HW73" s="22"/>
      <c r="IA73" s="22"/>
      <c r="IE73" s="22"/>
      <c r="II73" s="22"/>
      <c r="IM73" s="22"/>
      <c r="IQ73" s="22"/>
      <c r="IU73" s="22"/>
    </row>
    <row r="74" s="4" customFormat="true" ht="14.65" hidden="false" customHeight="true" outlineLevel="0" collapsed="false">
      <c r="A74" s="21" t="n">
        <v>0.5</v>
      </c>
      <c r="B74" s="14" t="n">
        <f aca="false">COUNTIF($G74:$IV74,"K")</f>
        <v>4</v>
      </c>
      <c r="C74" s="14" t="n">
        <f aca="false">COUNTIF($G74:$IV74,"A")</f>
        <v>3</v>
      </c>
      <c r="D74" s="14" t="n">
        <f aca="false">COUNTIF($G74:$IV74,"T")</f>
        <v>2</v>
      </c>
      <c r="E74" s="14" t="n">
        <f aca="false">COUNTIF($G74:$IV74,"X")</f>
        <v>8</v>
      </c>
      <c r="F74" s="19" t="n">
        <f aca="false">SUM(B74:E74)</f>
        <v>17</v>
      </c>
      <c r="G74" s="4" t="s">
        <v>374</v>
      </c>
      <c r="H74" s="4" t="s">
        <v>374</v>
      </c>
      <c r="K74" s="22"/>
      <c r="O74" s="22"/>
      <c r="S74" s="22" t="s">
        <v>372</v>
      </c>
      <c r="T74" s="4" t="s">
        <v>372</v>
      </c>
      <c r="W74" s="22"/>
      <c r="AA74" s="22" t="s">
        <v>110</v>
      </c>
      <c r="AE74" s="22"/>
      <c r="AI74" s="22" t="s">
        <v>373</v>
      </c>
      <c r="AJ74" s="4" t="s">
        <v>373</v>
      </c>
      <c r="AK74" s="4" t="s">
        <v>373</v>
      </c>
      <c r="AM74" s="22" t="s">
        <v>110</v>
      </c>
      <c r="AN74" s="4" t="s">
        <v>110</v>
      </c>
      <c r="AQ74" s="22" t="s">
        <v>373</v>
      </c>
      <c r="AR74" s="4" t="s">
        <v>373</v>
      </c>
      <c r="AU74" s="22"/>
      <c r="AY74" s="22"/>
      <c r="AZ74" s="4" t="s">
        <v>374</v>
      </c>
      <c r="BA74" s="4" t="s">
        <v>374</v>
      </c>
      <c r="BC74" s="22" t="s">
        <v>373</v>
      </c>
      <c r="BD74" s="4" t="s">
        <v>373</v>
      </c>
      <c r="BG74" s="22" t="s">
        <v>373</v>
      </c>
      <c r="BK74" s="22"/>
      <c r="BO74" s="22"/>
      <c r="BS74" s="22"/>
      <c r="BW74" s="22"/>
      <c r="CA74" s="22"/>
      <c r="CE74" s="22"/>
      <c r="CI74" s="22"/>
      <c r="CM74" s="22"/>
      <c r="CQ74" s="22"/>
      <c r="CU74" s="22"/>
      <c r="CY74" s="22"/>
      <c r="DC74" s="22"/>
      <c r="DG74" s="22"/>
      <c r="DK74" s="22"/>
      <c r="DO74" s="22"/>
      <c r="DS74" s="22"/>
      <c r="DW74" s="22"/>
      <c r="EA74" s="22"/>
      <c r="EE74" s="22"/>
      <c r="EI74" s="22"/>
      <c r="EM74" s="22"/>
      <c r="EQ74" s="22"/>
      <c r="EU74" s="22"/>
      <c r="EY74" s="22"/>
      <c r="FC74" s="22"/>
      <c r="FG74" s="22"/>
      <c r="FK74" s="22"/>
      <c r="FO74" s="22"/>
      <c r="FS74" s="22"/>
      <c r="FW74" s="22"/>
      <c r="GA74" s="22"/>
      <c r="GE74" s="22"/>
      <c r="GI74" s="22"/>
      <c r="GM74" s="22"/>
      <c r="GQ74" s="22"/>
      <c r="GU74" s="22"/>
      <c r="GY74" s="22"/>
      <c r="HC74" s="22"/>
      <c r="HG74" s="22"/>
      <c r="HK74" s="22"/>
      <c r="HO74" s="22"/>
      <c r="HS74" s="22"/>
      <c r="HW74" s="22"/>
      <c r="IA74" s="22"/>
      <c r="IE74" s="22"/>
      <c r="II74" s="22"/>
      <c r="IM74" s="22"/>
      <c r="IQ74" s="22"/>
      <c r="IU74" s="22"/>
    </row>
    <row r="75" s="4" customFormat="true" ht="14.65" hidden="false" customHeight="true" outlineLevel="0" collapsed="false">
      <c r="A75" s="13" t="n">
        <v>0.503472222222222</v>
      </c>
      <c r="B75" s="14" t="n">
        <f aca="false">COUNTIF($G75:$IV75,"K")</f>
        <v>4</v>
      </c>
      <c r="C75" s="14" t="n">
        <f aca="false">COUNTIF($G75:$IV75,"A")</f>
        <v>3</v>
      </c>
      <c r="D75" s="14" t="n">
        <f aca="false">COUNTIF($G75:$IV75,"T")</f>
        <v>2</v>
      </c>
      <c r="E75" s="14" t="n">
        <f aca="false">COUNTIF($G75:$IV75,"X")</f>
        <v>8</v>
      </c>
      <c r="F75" s="19" t="n">
        <f aca="false">SUM(B75:E75)</f>
        <v>17</v>
      </c>
      <c r="G75" s="4" t="s">
        <v>374</v>
      </c>
      <c r="H75" s="4" t="s">
        <v>374</v>
      </c>
      <c r="K75" s="22"/>
      <c r="O75" s="22"/>
      <c r="S75" s="22" t="s">
        <v>372</v>
      </c>
      <c r="T75" s="4" t="s">
        <v>372</v>
      </c>
      <c r="W75" s="22"/>
      <c r="AA75" s="22" t="s">
        <v>110</v>
      </c>
      <c r="AE75" s="22"/>
      <c r="AI75" s="22" t="s">
        <v>373</v>
      </c>
      <c r="AJ75" s="4" t="s">
        <v>373</v>
      </c>
      <c r="AK75" s="4" t="s">
        <v>373</v>
      </c>
      <c r="AM75" s="22" t="s">
        <v>110</v>
      </c>
      <c r="AN75" s="4" t="s">
        <v>110</v>
      </c>
      <c r="AQ75" s="22" t="s">
        <v>373</v>
      </c>
      <c r="AR75" s="4" t="s">
        <v>373</v>
      </c>
      <c r="AU75" s="22"/>
      <c r="AY75" s="22"/>
      <c r="AZ75" s="4" t="s">
        <v>374</v>
      </c>
      <c r="BA75" s="4" t="s">
        <v>374</v>
      </c>
      <c r="BC75" s="22" t="s">
        <v>373</v>
      </c>
      <c r="BD75" s="4" t="s">
        <v>373</v>
      </c>
      <c r="BG75" s="22" t="s">
        <v>373</v>
      </c>
      <c r="BK75" s="22"/>
      <c r="BO75" s="22"/>
      <c r="BS75" s="22"/>
      <c r="BW75" s="22"/>
      <c r="CA75" s="22"/>
      <c r="CE75" s="22"/>
      <c r="CI75" s="22"/>
      <c r="CM75" s="22"/>
      <c r="CQ75" s="22"/>
      <c r="CU75" s="22"/>
      <c r="CY75" s="22"/>
      <c r="DC75" s="22"/>
      <c r="DG75" s="22"/>
      <c r="DK75" s="22"/>
      <c r="DO75" s="22"/>
      <c r="DS75" s="22"/>
      <c r="DW75" s="22"/>
      <c r="EA75" s="22"/>
      <c r="EE75" s="22"/>
      <c r="EI75" s="22"/>
      <c r="EM75" s="22"/>
      <c r="EQ75" s="22"/>
      <c r="EU75" s="22"/>
      <c r="EY75" s="22"/>
      <c r="FC75" s="22"/>
      <c r="FG75" s="22"/>
      <c r="FK75" s="22"/>
      <c r="FO75" s="22"/>
      <c r="FS75" s="22"/>
      <c r="FW75" s="22"/>
      <c r="GA75" s="22"/>
      <c r="GE75" s="22"/>
      <c r="GI75" s="22"/>
      <c r="GM75" s="22"/>
      <c r="GQ75" s="22"/>
      <c r="GU75" s="22"/>
      <c r="GY75" s="22"/>
      <c r="HC75" s="22"/>
      <c r="HG75" s="22"/>
      <c r="HK75" s="22"/>
      <c r="HO75" s="22"/>
      <c r="HS75" s="22"/>
      <c r="HW75" s="22"/>
      <c r="IA75" s="22"/>
      <c r="IE75" s="22"/>
      <c r="II75" s="22"/>
      <c r="IM75" s="22"/>
      <c r="IQ75" s="22"/>
      <c r="IU75" s="22"/>
    </row>
    <row r="76" s="4" customFormat="true" ht="14.65" hidden="false" customHeight="true" outlineLevel="0" collapsed="false">
      <c r="A76" s="13" t="n">
        <v>0.506944444444444</v>
      </c>
      <c r="B76" s="14" t="n">
        <f aca="false">COUNTIF($G76:$IV76,"K")</f>
        <v>4</v>
      </c>
      <c r="C76" s="14" t="n">
        <f aca="false">COUNTIF($G76:$IV76,"A")</f>
        <v>3</v>
      </c>
      <c r="D76" s="14" t="n">
        <f aca="false">COUNTIF($G76:$IV76,"T")</f>
        <v>2</v>
      </c>
      <c r="E76" s="14" t="n">
        <f aca="false">COUNTIF($G76:$IV76,"X")</f>
        <v>8</v>
      </c>
      <c r="F76" s="19" t="n">
        <f aca="false">SUM(B76:E76)</f>
        <v>17</v>
      </c>
      <c r="G76" s="4" t="s">
        <v>374</v>
      </c>
      <c r="H76" s="4" t="s">
        <v>374</v>
      </c>
      <c r="K76" s="22"/>
      <c r="O76" s="22"/>
      <c r="S76" s="22" t="s">
        <v>372</v>
      </c>
      <c r="T76" s="4" t="s">
        <v>372</v>
      </c>
      <c r="W76" s="22"/>
      <c r="AA76" s="22" t="s">
        <v>110</v>
      </c>
      <c r="AE76" s="22"/>
      <c r="AI76" s="22" t="s">
        <v>373</v>
      </c>
      <c r="AJ76" s="4" t="s">
        <v>373</v>
      </c>
      <c r="AK76" s="4" t="s">
        <v>373</v>
      </c>
      <c r="AM76" s="22" t="s">
        <v>110</v>
      </c>
      <c r="AN76" s="4" t="s">
        <v>110</v>
      </c>
      <c r="AQ76" s="22" t="s">
        <v>373</v>
      </c>
      <c r="AR76" s="4" t="s">
        <v>373</v>
      </c>
      <c r="AU76" s="22"/>
      <c r="AY76" s="22"/>
      <c r="AZ76" s="4" t="s">
        <v>374</v>
      </c>
      <c r="BA76" s="4" t="s">
        <v>374</v>
      </c>
      <c r="BC76" s="22" t="s">
        <v>373</v>
      </c>
      <c r="BD76" s="4" t="s">
        <v>373</v>
      </c>
      <c r="BG76" s="22" t="s">
        <v>373</v>
      </c>
      <c r="BK76" s="22"/>
      <c r="BO76" s="22"/>
      <c r="BS76" s="22"/>
      <c r="BW76" s="22"/>
      <c r="CA76" s="22"/>
      <c r="CE76" s="22"/>
      <c r="CI76" s="22"/>
      <c r="CM76" s="22"/>
      <c r="CQ76" s="22"/>
      <c r="CU76" s="22"/>
      <c r="CY76" s="22"/>
      <c r="DC76" s="22"/>
      <c r="DG76" s="22"/>
      <c r="DK76" s="22"/>
      <c r="DO76" s="22"/>
      <c r="DS76" s="22"/>
      <c r="DW76" s="22"/>
      <c r="EA76" s="22"/>
      <c r="EE76" s="22"/>
      <c r="EI76" s="22"/>
      <c r="EM76" s="22"/>
      <c r="EQ76" s="22"/>
      <c r="EU76" s="22"/>
      <c r="EY76" s="22"/>
      <c r="FC76" s="22"/>
      <c r="FG76" s="22"/>
      <c r="FK76" s="22"/>
      <c r="FO76" s="22"/>
      <c r="FS76" s="22"/>
      <c r="FW76" s="22"/>
      <c r="GA76" s="22"/>
      <c r="GE76" s="22"/>
      <c r="GI76" s="22"/>
      <c r="GM76" s="22"/>
      <c r="GQ76" s="22"/>
      <c r="GU76" s="22"/>
      <c r="GY76" s="22"/>
      <c r="HC76" s="22"/>
      <c r="HG76" s="22"/>
      <c r="HK76" s="22"/>
      <c r="HO76" s="22"/>
      <c r="HS76" s="22"/>
      <c r="HW76" s="22"/>
      <c r="IA76" s="22"/>
      <c r="IE76" s="22"/>
      <c r="II76" s="22"/>
      <c r="IM76" s="22"/>
      <c r="IQ76" s="22"/>
      <c r="IU76" s="22"/>
    </row>
    <row r="77" s="4" customFormat="true" ht="14.65" hidden="false" customHeight="true" outlineLevel="0" collapsed="false">
      <c r="A77" s="13" t="n">
        <v>0.510416666666667</v>
      </c>
      <c r="B77" s="14" t="n">
        <f aca="false">COUNTIF($G77:$IV77,"K")</f>
        <v>4</v>
      </c>
      <c r="C77" s="14" t="n">
        <f aca="false">COUNTIF($G77:$IV77,"A")</f>
        <v>3</v>
      </c>
      <c r="D77" s="14" t="n">
        <f aca="false">COUNTIF($G77:$IV77,"T")</f>
        <v>2</v>
      </c>
      <c r="E77" s="14" t="n">
        <f aca="false">COUNTIF($G77:$IV77,"X")</f>
        <v>8</v>
      </c>
      <c r="F77" s="19" t="n">
        <f aca="false">SUM(B77:E77)</f>
        <v>17</v>
      </c>
      <c r="G77" s="4" t="s">
        <v>374</v>
      </c>
      <c r="H77" s="4" t="s">
        <v>374</v>
      </c>
      <c r="K77" s="22"/>
      <c r="O77" s="22"/>
      <c r="S77" s="22" t="s">
        <v>372</v>
      </c>
      <c r="T77" s="4" t="s">
        <v>372</v>
      </c>
      <c r="W77" s="22"/>
      <c r="AA77" s="22" t="s">
        <v>110</v>
      </c>
      <c r="AE77" s="22"/>
      <c r="AI77" s="22" t="s">
        <v>373</v>
      </c>
      <c r="AJ77" s="4" t="s">
        <v>373</v>
      </c>
      <c r="AK77" s="4" t="s">
        <v>373</v>
      </c>
      <c r="AM77" s="22" t="s">
        <v>110</v>
      </c>
      <c r="AN77" s="4" t="s">
        <v>110</v>
      </c>
      <c r="AQ77" s="22" t="s">
        <v>373</v>
      </c>
      <c r="AR77" s="4" t="s">
        <v>373</v>
      </c>
      <c r="AU77" s="22"/>
      <c r="AY77" s="22"/>
      <c r="AZ77" s="4" t="s">
        <v>374</v>
      </c>
      <c r="BA77" s="4" t="s">
        <v>374</v>
      </c>
      <c r="BC77" s="22" t="s">
        <v>373</v>
      </c>
      <c r="BD77" s="4" t="s">
        <v>373</v>
      </c>
      <c r="BG77" s="22" t="s">
        <v>373</v>
      </c>
      <c r="BK77" s="22"/>
      <c r="BO77" s="22"/>
      <c r="BS77" s="22"/>
      <c r="BW77" s="22"/>
      <c r="CA77" s="22"/>
      <c r="CE77" s="22"/>
      <c r="CI77" s="22"/>
      <c r="CM77" s="22"/>
      <c r="CQ77" s="22"/>
      <c r="CU77" s="22"/>
      <c r="CY77" s="22"/>
      <c r="DC77" s="22"/>
      <c r="DG77" s="22"/>
      <c r="DK77" s="22"/>
      <c r="DO77" s="22"/>
      <c r="DS77" s="22"/>
      <c r="DW77" s="22"/>
      <c r="EA77" s="22"/>
      <c r="EE77" s="22"/>
      <c r="EI77" s="22"/>
      <c r="EM77" s="22"/>
      <c r="EQ77" s="22"/>
      <c r="EU77" s="22"/>
      <c r="EY77" s="22"/>
      <c r="FC77" s="22"/>
      <c r="FG77" s="22"/>
      <c r="FK77" s="22"/>
      <c r="FO77" s="22"/>
      <c r="FS77" s="22"/>
      <c r="FW77" s="22"/>
      <c r="GA77" s="22"/>
      <c r="GE77" s="22"/>
      <c r="GI77" s="22"/>
      <c r="GM77" s="22"/>
      <c r="GQ77" s="22"/>
      <c r="GU77" s="22"/>
      <c r="GY77" s="22"/>
      <c r="HC77" s="22"/>
      <c r="HG77" s="22"/>
      <c r="HK77" s="22"/>
      <c r="HO77" s="22"/>
      <c r="HS77" s="22"/>
      <c r="HW77" s="22"/>
      <c r="IA77" s="22"/>
      <c r="IE77" s="22"/>
      <c r="II77" s="22"/>
      <c r="IM77" s="22"/>
      <c r="IQ77" s="22"/>
      <c r="IU77" s="22"/>
    </row>
    <row r="78" s="4" customFormat="true" ht="14.65" hidden="false" customHeight="true" outlineLevel="0" collapsed="false">
      <c r="A78" s="13" t="n">
        <v>0.513888888888889</v>
      </c>
      <c r="B78" s="14" t="n">
        <f aca="false">COUNTIF($G78:$IV78,"K")</f>
        <v>4</v>
      </c>
      <c r="C78" s="14" t="n">
        <f aca="false">COUNTIF($G78:$IV78,"A")</f>
        <v>3</v>
      </c>
      <c r="D78" s="14" t="n">
        <f aca="false">COUNTIF($G78:$IV78,"T")</f>
        <v>2</v>
      </c>
      <c r="E78" s="14" t="n">
        <f aca="false">COUNTIF($G78:$IV78,"X")</f>
        <v>8</v>
      </c>
      <c r="F78" s="19" t="n">
        <f aca="false">SUM(B78:E78)</f>
        <v>17</v>
      </c>
      <c r="G78" s="4" t="s">
        <v>374</v>
      </c>
      <c r="H78" s="4" t="s">
        <v>374</v>
      </c>
      <c r="K78" s="22"/>
      <c r="O78" s="22"/>
      <c r="S78" s="22" t="s">
        <v>372</v>
      </c>
      <c r="T78" s="4" t="s">
        <v>372</v>
      </c>
      <c r="W78" s="22"/>
      <c r="AA78" s="22" t="s">
        <v>110</v>
      </c>
      <c r="AE78" s="22"/>
      <c r="AI78" s="22" t="s">
        <v>373</v>
      </c>
      <c r="AJ78" s="4" t="s">
        <v>373</v>
      </c>
      <c r="AK78" s="4" t="s">
        <v>373</v>
      </c>
      <c r="AM78" s="22" t="s">
        <v>110</v>
      </c>
      <c r="AN78" s="4" t="s">
        <v>110</v>
      </c>
      <c r="AQ78" s="22" t="s">
        <v>373</v>
      </c>
      <c r="AR78" s="4" t="s">
        <v>373</v>
      </c>
      <c r="AU78" s="22"/>
      <c r="AY78" s="22"/>
      <c r="AZ78" s="4" t="s">
        <v>374</v>
      </c>
      <c r="BA78" s="4" t="s">
        <v>374</v>
      </c>
      <c r="BC78" s="22" t="s">
        <v>373</v>
      </c>
      <c r="BD78" s="4" t="s">
        <v>373</v>
      </c>
      <c r="BG78" s="22" t="s">
        <v>373</v>
      </c>
      <c r="BK78" s="22"/>
      <c r="BO78" s="22"/>
      <c r="BS78" s="22"/>
      <c r="BW78" s="22"/>
      <c r="CA78" s="22"/>
      <c r="CE78" s="22"/>
      <c r="CI78" s="22"/>
      <c r="CM78" s="22"/>
      <c r="CQ78" s="22"/>
      <c r="CU78" s="22"/>
      <c r="CY78" s="22"/>
      <c r="DC78" s="22"/>
      <c r="DG78" s="22"/>
      <c r="DK78" s="22"/>
      <c r="DO78" s="22"/>
      <c r="DS78" s="22"/>
      <c r="DW78" s="22"/>
      <c r="EA78" s="22"/>
      <c r="EE78" s="22"/>
      <c r="EI78" s="22"/>
      <c r="EM78" s="22"/>
      <c r="EQ78" s="22"/>
      <c r="EU78" s="22"/>
      <c r="EY78" s="22"/>
      <c r="FC78" s="22"/>
      <c r="FG78" s="22"/>
      <c r="FK78" s="22"/>
      <c r="FO78" s="22"/>
      <c r="FS78" s="22"/>
      <c r="FW78" s="22"/>
      <c r="GA78" s="22"/>
      <c r="GE78" s="22"/>
      <c r="GI78" s="22"/>
      <c r="GM78" s="22"/>
      <c r="GQ78" s="22"/>
      <c r="GU78" s="22"/>
      <c r="GY78" s="22"/>
      <c r="HC78" s="22"/>
      <c r="HG78" s="22"/>
      <c r="HK78" s="22"/>
      <c r="HO78" s="22"/>
      <c r="HS78" s="22"/>
      <c r="HW78" s="22"/>
      <c r="IA78" s="22"/>
      <c r="IE78" s="22"/>
      <c r="II78" s="22"/>
      <c r="IM78" s="22"/>
      <c r="IQ78" s="22"/>
      <c r="IU78" s="22"/>
    </row>
    <row r="79" s="4" customFormat="true" ht="14.65" hidden="false" customHeight="true" outlineLevel="0" collapsed="false">
      <c r="A79" s="13" t="n">
        <v>0.517361111111111</v>
      </c>
      <c r="B79" s="14" t="n">
        <f aca="false">COUNTIF($G79:$IV79,"K")</f>
        <v>4</v>
      </c>
      <c r="C79" s="14" t="n">
        <f aca="false">COUNTIF($G79:$IV79,"A")</f>
        <v>3</v>
      </c>
      <c r="D79" s="14" t="n">
        <f aca="false">COUNTIF($G79:$IV79,"T")</f>
        <v>2</v>
      </c>
      <c r="E79" s="14" t="n">
        <f aca="false">COUNTIF($G79:$IV79,"X")</f>
        <v>8</v>
      </c>
      <c r="F79" s="19" t="n">
        <f aca="false">SUM(B79:E79)</f>
        <v>17</v>
      </c>
      <c r="G79" s="4" t="s">
        <v>374</v>
      </c>
      <c r="H79" s="4" t="s">
        <v>374</v>
      </c>
      <c r="K79" s="22"/>
      <c r="O79" s="22"/>
      <c r="S79" s="22" t="s">
        <v>372</v>
      </c>
      <c r="T79" s="4" t="s">
        <v>372</v>
      </c>
      <c r="W79" s="22"/>
      <c r="AA79" s="22" t="s">
        <v>110</v>
      </c>
      <c r="AE79" s="22"/>
      <c r="AI79" s="22" t="s">
        <v>373</v>
      </c>
      <c r="AJ79" s="4" t="s">
        <v>373</v>
      </c>
      <c r="AK79" s="4" t="s">
        <v>373</v>
      </c>
      <c r="AM79" s="22" t="s">
        <v>110</v>
      </c>
      <c r="AN79" s="4" t="s">
        <v>110</v>
      </c>
      <c r="AQ79" s="22" t="s">
        <v>373</v>
      </c>
      <c r="AR79" s="4" t="s">
        <v>373</v>
      </c>
      <c r="AU79" s="22"/>
      <c r="AY79" s="22"/>
      <c r="AZ79" s="4" t="s">
        <v>374</v>
      </c>
      <c r="BA79" s="4" t="s">
        <v>374</v>
      </c>
      <c r="BC79" s="22" t="s">
        <v>373</v>
      </c>
      <c r="BD79" s="4" t="s">
        <v>373</v>
      </c>
      <c r="BG79" s="22" t="s">
        <v>373</v>
      </c>
      <c r="BK79" s="22"/>
      <c r="BO79" s="22"/>
      <c r="BS79" s="22"/>
      <c r="BW79" s="22"/>
      <c r="CA79" s="22"/>
      <c r="CE79" s="22"/>
      <c r="CI79" s="22"/>
      <c r="CM79" s="22"/>
      <c r="CQ79" s="22"/>
      <c r="CU79" s="22"/>
      <c r="CY79" s="22"/>
      <c r="DC79" s="22"/>
      <c r="DG79" s="22"/>
      <c r="DK79" s="22"/>
      <c r="DO79" s="22"/>
      <c r="DS79" s="22"/>
      <c r="DW79" s="22"/>
      <c r="EA79" s="22"/>
      <c r="EE79" s="22"/>
      <c r="EI79" s="22"/>
      <c r="EM79" s="22"/>
      <c r="EQ79" s="22"/>
      <c r="EU79" s="22"/>
      <c r="EY79" s="22"/>
      <c r="FC79" s="22"/>
      <c r="FG79" s="22"/>
      <c r="FK79" s="22"/>
      <c r="FO79" s="22"/>
      <c r="FS79" s="22"/>
      <c r="FW79" s="22"/>
      <c r="GA79" s="22"/>
      <c r="GE79" s="22"/>
      <c r="GI79" s="22"/>
      <c r="GM79" s="22"/>
      <c r="GQ79" s="22"/>
      <c r="GU79" s="22"/>
      <c r="GY79" s="22"/>
      <c r="HC79" s="22"/>
      <c r="HG79" s="22"/>
      <c r="HK79" s="22"/>
      <c r="HO79" s="22"/>
      <c r="HS79" s="22"/>
      <c r="HW79" s="22"/>
      <c r="IA79" s="22"/>
      <c r="IE79" s="22"/>
      <c r="II79" s="22"/>
      <c r="IM79" s="22"/>
      <c r="IQ79" s="22"/>
      <c r="IU79" s="22"/>
    </row>
    <row r="80" s="4" customFormat="true" ht="14.65" hidden="false" customHeight="true" outlineLevel="0" collapsed="false">
      <c r="A80" s="13" t="n">
        <v>0.520833333333333</v>
      </c>
      <c r="B80" s="14" t="n">
        <f aca="false">COUNTIF($G80:$IV80,"K")</f>
        <v>4</v>
      </c>
      <c r="C80" s="14" t="n">
        <f aca="false">COUNTIF($G80:$IV80,"A")</f>
        <v>3</v>
      </c>
      <c r="D80" s="14" t="n">
        <f aca="false">COUNTIF($G80:$IV80,"T")</f>
        <v>2</v>
      </c>
      <c r="E80" s="14" t="n">
        <f aca="false">COUNTIF($G80:$IV80,"X")</f>
        <v>8</v>
      </c>
      <c r="F80" s="19" t="n">
        <f aca="false">SUM(B80:E80)</f>
        <v>17</v>
      </c>
      <c r="G80" s="4" t="s">
        <v>374</v>
      </c>
      <c r="H80" s="4" t="s">
        <v>374</v>
      </c>
      <c r="K80" s="22"/>
      <c r="O80" s="22"/>
      <c r="S80" s="22" t="s">
        <v>372</v>
      </c>
      <c r="T80" s="4" t="s">
        <v>372</v>
      </c>
      <c r="W80" s="22"/>
      <c r="AA80" s="22" t="s">
        <v>110</v>
      </c>
      <c r="AE80" s="22"/>
      <c r="AI80" s="22" t="s">
        <v>373</v>
      </c>
      <c r="AJ80" s="4" t="s">
        <v>373</v>
      </c>
      <c r="AK80" s="4" t="s">
        <v>373</v>
      </c>
      <c r="AM80" s="22" t="s">
        <v>110</v>
      </c>
      <c r="AN80" s="4" t="s">
        <v>110</v>
      </c>
      <c r="AQ80" s="22" t="s">
        <v>373</v>
      </c>
      <c r="AR80" s="4" t="s">
        <v>373</v>
      </c>
      <c r="AU80" s="22"/>
      <c r="AY80" s="22"/>
      <c r="AZ80" s="4" t="s">
        <v>374</v>
      </c>
      <c r="BA80" s="4" t="s">
        <v>374</v>
      </c>
      <c r="BC80" s="22" t="s">
        <v>373</v>
      </c>
      <c r="BD80" s="4" t="s">
        <v>373</v>
      </c>
      <c r="BG80" s="22" t="s">
        <v>373</v>
      </c>
      <c r="BK80" s="22"/>
      <c r="BO80" s="22"/>
      <c r="BS80" s="22"/>
      <c r="BW80" s="22"/>
      <c r="CA80" s="22"/>
      <c r="CE80" s="22"/>
      <c r="CI80" s="22"/>
      <c r="CM80" s="22"/>
      <c r="CQ80" s="22"/>
      <c r="CU80" s="22"/>
      <c r="CY80" s="22"/>
      <c r="DC80" s="22"/>
      <c r="DG80" s="22"/>
      <c r="DK80" s="22"/>
      <c r="DO80" s="22"/>
      <c r="DS80" s="22"/>
      <c r="DW80" s="22"/>
      <c r="EA80" s="22"/>
      <c r="EE80" s="22"/>
      <c r="EI80" s="22"/>
      <c r="EM80" s="22"/>
      <c r="EQ80" s="22"/>
      <c r="EU80" s="22"/>
      <c r="EY80" s="22"/>
      <c r="FC80" s="22"/>
      <c r="FG80" s="22"/>
      <c r="FK80" s="22"/>
      <c r="FO80" s="22"/>
      <c r="FS80" s="22"/>
      <c r="FW80" s="22"/>
      <c r="GA80" s="22"/>
      <c r="GE80" s="22"/>
      <c r="GI80" s="22"/>
      <c r="GM80" s="22"/>
      <c r="GQ80" s="22"/>
      <c r="GU80" s="22"/>
      <c r="GY80" s="22"/>
      <c r="HC80" s="22"/>
      <c r="HG80" s="22"/>
      <c r="HK80" s="22"/>
      <c r="HO80" s="22"/>
      <c r="HS80" s="22"/>
      <c r="HW80" s="22"/>
      <c r="IA80" s="22"/>
      <c r="IE80" s="22"/>
      <c r="II80" s="22"/>
      <c r="IM80" s="22"/>
      <c r="IQ80" s="22"/>
      <c r="IU80" s="22"/>
    </row>
    <row r="81" s="4" customFormat="true" ht="14.65" hidden="false" customHeight="true" outlineLevel="0" collapsed="false">
      <c r="A81" s="13" t="n">
        <v>0.524305555555556</v>
      </c>
      <c r="B81" s="14" t="n">
        <f aca="false">COUNTIF($G81:$IV81,"K")</f>
        <v>4</v>
      </c>
      <c r="C81" s="14" t="n">
        <f aca="false">COUNTIF($G81:$IV81,"A")</f>
        <v>3</v>
      </c>
      <c r="D81" s="14" t="n">
        <f aca="false">COUNTIF($G81:$IV81,"T")</f>
        <v>2</v>
      </c>
      <c r="E81" s="14" t="n">
        <f aca="false">COUNTIF($G81:$IV81,"X")</f>
        <v>8</v>
      </c>
      <c r="F81" s="19" t="n">
        <f aca="false">SUM(B81:E81)</f>
        <v>17</v>
      </c>
      <c r="G81" s="4" t="s">
        <v>374</v>
      </c>
      <c r="H81" s="4" t="s">
        <v>374</v>
      </c>
      <c r="K81" s="22"/>
      <c r="O81" s="22"/>
      <c r="S81" s="22" t="s">
        <v>372</v>
      </c>
      <c r="T81" s="4" t="s">
        <v>372</v>
      </c>
      <c r="W81" s="22"/>
      <c r="AA81" s="22" t="s">
        <v>110</v>
      </c>
      <c r="AE81" s="22"/>
      <c r="AI81" s="22" t="s">
        <v>373</v>
      </c>
      <c r="AJ81" s="4" t="s">
        <v>373</v>
      </c>
      <c r="AK81" s="4" t="s">
        <v>373</v>
      </c>
      <c r="AM81" s="22" t="s">
        <v>110</v>
      </c>
      <c r="AN81" s="4" t="s">
        <v>110</v>
      </c>
      <c r="AQ81" s="22" t="s">
        <v>373</v>
      </c>
      <c r="AR81" s="4" t="s">
        <v>373</v>
      </c>
      <c r="AU81" s="22"/>
      <c r="AY81" s="22"/>
      <c r="AZ81" s="4" t="s">
        <v>374</v>
      </c>
      <c r="BA81" s="4" t="s">
        <v>374</v>
      </c>
      <c r="BC81" s="22" t="s">
        <v>373</v>
      </c>
      <c r="BD81" s="4" t="s">
        <v>373</v>
      </c>
      <c r="BG81" s="22" t="s">
        <v>373</v>
      </c>
      <c r="BK81" s="22"/>
      <c r="BO81" s="22"/>
      <c r="BS81" s="22"/>
      <c r="BW81" s="22"/>
      <c r="CA81" s="22"/>
      <c r="CE81" s="22"/>
      <c r="CI81" s="22"/>
      <c r="CM81" s="22"/>
      <c r="CQ81" s="22"/>
      <c r="CU81" s="22"/>
      <c r="CY81" s="22"/>
      <c r="DC81" s="22"/>
      <c r="DG81" s="22"/>
      <c r="DK81" s="22"/>
      <c r="DO81" s="22"/>
      <c r="DS81" s="22"/>
      <c r="DW81" s="22"/>
      <c r="EA81" s="22"/>
      <c r="EE81" s="22"/>
      <c r="EI81" s="22"/>
      <c r="EM81" s="22"/>
      <c r="EQ81" s="22"/>
      <c r="EU81" s="22"/>
      <c r="EY81" s="22"/>
      <c r="FC81" s="22"/>
      <c r="FG81" s="22"/>
      <c r="FK81" s="22"/>
      <c r="FO81" s="22"/>
      <c r="FS81" s="22"/>
      <c r="FW81" s="22"/>
      <c r="GA81" s="22"/>
      <c r="GE81" s="22"/>
      <c r="GI81" s="22"/>
      <c r="GM81" s="22"/>
      <c r="GQ81" s="22"/>
      <c r="GU81" s="22"/>
      <c r="GY81" s="22"/>
      <c r="HC81" s="22"/>
      <c r="HG81" s="22"/>
      <c r="HK81" s="22"/>
      <c r="HO81" s="22"/>
      <c r="HS81" s="22"/>
      <c r="HW81" s="22"/>
      <c r="IA81" s="22"/>
      <c r="IE81" s="22"/>
      <c r="II81" s="22"/>
      <c r="IM81" s="22"/>
      <c r="IQ81" s="22"/>
      <c r="IU81" s="22"/>
    </row>
    <row r="82" s="4" customFormat="true" ht="14.65" hidden="false" customHeight="true" outlineLevel="0" collapsed="false">
      <c r="A82" s="13" t="n">
        <v>0.527777777777778</v>
      </c>
      <c r="B82" s="14" t="n">
        <f aca="false">COUNTIF($G82:$IV82,"K")</f>
        <v>4</v>
      </c>
      <c r="C82" s="14" t="n">
        <f aca="false">COUNTIF($G82:$IV82,"A")</f>
        <v>3</v>
      </c>
      <c r="D82" s="14" t="n">
        <f aca="false">COUNTIF($G82:$IV82,"T")</f>
        <v>2</v>
      </c>
      <c r="E82" s="14" t="n">
        <f aca="false">COUNTIF($G82:$IV82,"X")</f>
        <v>8</v>
      </c>
      <c r="F82" s="19" t="n">
        <f aca="false">SUM(B82:E82)</f>
        <v>17</v>
      </c>
      <c r="G82" s="4" t="s">
        <v>374</v>
      </c>
      <c r="H82" s="4" t="s">
        <v>374</v>
      </c>
      <c r="K82" s="22"/>
      <c r="O82" s="22"/>
      <c r="S82" s="22" t="s">
        <v>372</v>
      </c>
      <c r="T82" s="4" t="s">
        <v>372</v>
      </c>
      <c r="W82" s="22"/>
      <c r="AA82" s="22" t="s">
        <v>110</v>
      </c>
      <c r="AE82" s="22"/>
      <c r="AI82" s="22" t="s">
        <v>373</v>
      </c>
      <c r="AJ82" s="4" t="s">
        <v>373</v>
      </c>
      <c r="AK82" s="4" t="s">
        <v>373</v>
      </c>
      <c r="AM82" s="22" t="s">
        <v>110</v>
      </c>
      <c r="AN82" s="4" t="s">
        <v>110</v>
      </c>
      <c r="AQ82" s="22" t="s">
        <v>373</v>
      </c>
      <c r="AR82" s="4" t="s">
        <v>373</v>
      </c>
      <c r="AU82" s="22"/>
      <c r="AY82" s="22"/>
      <c r="AZ82" s="4" t="s">
        <v>374</v>
      </c>
      <c r="BA82" s="4" t="s">
        <v>374</v>
      </c>
      <c r="BC82" s="22" t="s">
        <v>373</v>
      </c>
      <c r="BD82" s="4" t="s">
        <v>373</v>
      </c>
      <c r="BG82" s="22" t="s">
        <v>373</v>
      </c>
      <c r="BK82" s="22"/>
      <c r="BO82" s="22"/>
      <c r="BS82" s="22"/>
      <c r="BW82" s="22"/>
      <c r="CA82" s="22"/>
      <c r="CE82" s="22"/>
      <c r="CI82" s="22"/>
      <c r="CM82" s="22"/>
      <c r="CQ82" s="22"/>
      <c r="CU82" s="22"/>
      <c r="CY82" s="22"/>
      <c r="DC82" s="22"/>
      <c r="DG82" s="22"/>
      <c r="DK82" s="22"/>
      <c r="DO82" s="22"/>
      <c r="DS82" s="22"/>
      <c r="DW82" s="22"/>
      <c r="EA82" s="22"/>
      <c r="EE82" s="22"/>
      <c r="EI82" s="22"/>
      <c r="EM82" s="22"/>
      <c r="EQ82" s="22"/>
      <c r="EU82" s="22"/>
      <c r="EY82" s="22"/>
      <c r="FC82" s="22"/>
      <c r="FG82" s="22"/>
      <c r="FK82" s="22"/>
      <c r="FO82" s="22"/>
      <c r="FS82" s="22"/>
      <c r="FW82" s="22"/>
      <c r="GA82" s="22"/>
      <c r="GE82" s="22"/>
      <c r="GI82" s="22"/>
      <c r="GM82" s="22"/>
      <c r="GQ82" s="22"/>
      <c r="GU82" s="22"/>
      <c r="GY82" s="22"/>
      <c r="HC82" s="22"/>
      <c r="HG82" s="22"/>
      <c r="HK82" s="22"/>
      <c r="HO82" s="22"/>
      <c r="HS82" s="22"/>
      <c r="HW82" s="22"/>
      <c r="IA82" s="22"/>
      <c r="IE82" s="22"/>
      <c r="II82" s="22"/>
      <c r="IM82" s="22"/>
      <c r="IQ82" s="22"/>
      <c r="IU82" s="22"/>
    </row>
    <row r="83" s="4" customFormat="true" ht="14.65" hidden="false" customHeight="true" outlineLevel="0" collapsed="false">
      <c r="A83" s="13" t="n">
        <v>0.53125</v>
      </c>
      <c r="B83" s="14" t="n">
        <f aca="false">COUNTIF($G83:$IV83,"K")</f>
        <v>4</v>
      </c>
      <c r="C83" s="14" t="n">
        <f aca="false">COUNTIF($G83:$IV83,"A")</f>
        <v>3</v>
      </c>
      <c r="D83" s="14" t="n">
        <f aca="false">COUNTIF($G83:$IV83,"T")</f>
        <v>2</v>
      </c>
      <c r="E83" s="14" t="n">
        <f aca="false">COUNTIF($G83:$IV83,"X")</f>
        <v>8</v>
      </c>
      <c r="F83" s="19" t="n">
        <f aca="false">SUM(B83:E83)</f>
        <v>17</v>
      </c>
      <c r="G83" s="4" t="s">
        <v>374</v>
      </c>
      <c r="H83" s="4" t="s">
        <v>374</v>
      </c>
      <c r="K83" s="22"/>
      <c r="O83" s="22"/>
      <c r="S83" s="22" t="s">
        <v>372</v>
      </c>
      <c r="T83" s="4" t="s">
        <v>372</v>
      </c>
      <c r="W83" s="22"/>
      <c r="AA83" s="22" t="s">
        <v>110</v>
      </c>
      <c r="AE83" s="22"/>
      <c r="AI83" s="22" t="s">
        <v>373</v>
      </c>
      <c r="AJ83" s="4" t="s">
        <v>373</v>
      </c>
      <c r="AK83" s="4" t="s">
        <v>373</v>
      </c>
      <c r="AM83" s="22" t="s">
        <v>110</v>
      </c>
      <c r="AN83" s="4" t="s">
        <v>110</v>
      </c>
      <c r="AQ83" s="22" t="s">
        <v>373</v>
      </c>
      <c r="AR83" s="4" t="s">
        <v>373</v>
      </c>
      <c r="AU83" s="22"/>
      <c r="AY83" s="22"/>
      <c r="AZ83" s="4" t="s">
        <v>374</v>
      </c>
      <c r="BA83" s="4" t="s">
        <v>374</v>
      </c>
      <c r="BC83" s="22" t="s">
        <v>373</v>
      </c>
      <c r="BD83" s="4" t="s">
        <v>373</v>
      </c>
      <c r="BG83" s="22" t="s">
        <v>373</v>
      </c>
      <c r="BK83" s="22"/>
      <c r="BO83" s="22"/>
      <c r="BS83" s="22"/>
      <c r="BW83" s="22"/>
      <c r="CA83" s="22"/>
      <c r="CE83" s="22"/>
      <c r="CI83" s="22"/>
      <c r="CM83" s="22"/>
      <c r="CQ83" s="22"/>
      <c r="CU83" s="22"/>
      <c r="CY83" s="22"/>
      <c r="DC83" s="22"/>
      <c r="DG83" s="22"/>
      <c r="DK83" s="22"/>
      <c r="DO83" s="22"/>
      <c r="DS83" s="22"/>
      <c r="DW83" s="22"/>
      <c r="EA83" s="22"/>
      <c r="EE83" s="22"/>
      <c r="EI83" s="22"/>
      <c r="EM83" s="22"/>
      <c r="EQ83" s="22"/>
      <c r="EU83" s="22"/>
      <c r="EY83" s="22"/>
      <c r="FC83" s="22"/>
      <c r="FG83" s="22"/>
      <c r="FK83" s="22"/>
      <c r="FO83" s="22"/>
      <c r="FS83" s="22"/>
      <c r="FW83" s="22"/>
      <c r="GA83" s="22"/>
      <c r="GE83" s="22"/>
      <c r="GI83" s="22"/>
      <c r="GM83" s="22"/>
      <c r="GQ83" s="22"/>
      <c r="GU83" s="22"/>
      <c r="GY83" s="22"/>
      <c r="HC83" s="22"/>
      <c r="HG83" s="22"/>
      <c r="HK83" s="22"/>
      <c r="HO83" s="22"/>
      <c r="HS83" s="22"/>
      <c r="HW83" s="22"/>
      <c r="IA83" s="22"/>
      <c r="IE83" s="22"/>
      <c r="II83" s="22"/>
      <c r="IM83" s="22"/>
      <c r="IQ83" s="22"/>
      <c r="IU83" s="22"/>
    </row>
    <row r="84" s="4" customFormat="true" ht="14.65" hidden="false" customHeight="true" outlineLevel="0" collapsed="false">
      <c r="A84" s="13" t="n">
        <v>0.534722222222222</v>
      </c>
      <c r="B84" s="14" t="n">
        <f aca="false">COUNTIF($G84:$IV84,"K")</f>
        <v>4</v>
      </c>
      <c r="C84" s="14" t="n">
        <f aca="false">COUNTIF($G84:$IV84,"A")</f>
        <v>3</v>
      </c>
      <c r="D84" s="14" t="n">
        <f aca="false">COUNTIF($G84:$IV84,"T")</f>
        <v>2</v>
      </c>
      <c r="E84" s="14" t="n">
        <f aca="false">COUNTIF($G84:$IV84,"X")</f>
        <v>8</v>
      </c>
      <c r="F84" s="19" t="n">
        <f aca="false">SUM(B84:E84)</f>
        <v>17</v>
      </c>
      <c r="G84" s="4" t="s">
        <v>374</v>
      </c>
      <c r="H84" s="4" t="s">
        <v>374</v>
      </c>
      <c r="K84" s="22"/>
      <c r="O84" s="22"/>
      <c r="S84" s="22" t="s">
        <v>372</v>
      </c>
      <c r="T84" s="4" t="s">
        <v>372</v>
      </c>
      <c r="W84" s="22"/>
      <c r="AA84" s="22" t="s">
        <v>110</v>
      </c>
      <c r="AE84" s="22"/>
      <c r="AI84" s="22" t="s">
        <v>373</v>
      </c>
      <c r="AJ84" s="4" t="s">
        <v>373</v>
      </c>
      <c r="AK84" s="4" t="s">
        <v>373</v>
      </c>
      <c r="AM84" s="22" t="s">
        <v>110</v>
      </c>
      <c r="AN84" s="4" t="s">
        <v>110</v>
      </c>
      <c r="AQ84" s="22" t="s">
        <v>373</v>
      </c>
      <c r="AR84" s="4" t="s">
        <v>373</v>
      </c>
      <c r="AU84" s="22"/>
      <c r="AY84" s="22"/>
      <c r="AZ84" s="4" t="s">
        <v>374</v>
      </c>
      <c r="BA84" s="4" t="s">
        <v>374</v>
      </c>
      <c r="BC84" s="22" t="s">
        <v>373</v>
      </c>
      <c r="BD84" s="4" t="s">
        <v>373</v>
      </c>
      <c r="BG84" s="22" t="s">
        <v>373</v>
      </c>
      <c r="BK84" s="22"/>
      <c r="BO84" s="22"/>
      <c r="BS84" s="22"/>
      <c r="BW84" s="22"/>
      <c r="CA84" s="22"/>
      <c r="CE84" s="22"/>
      <c r="CI84" s="22"/>
      <c r="CM84" s="22"/>
      <c r="CQ84" s="22"/>
      <c r="CU84" s="22"/>
      <c r="CY84" s="22"/>
      <c r="DC84" s="22"/>
      <c r="DG84" s="22"/>
      <c r="DK84" s="22"/>
      <c r="DO84" s="22"/>
      <c r="DS84" s="22"/>
      <c r="DW84" s="22"/>
      <c r="EA84" s="22"/>
      <c r="EE84" s="22"/>
      <c r="EI84" s="22"/>
      <c r="EM84" s="22"/>
      <c r="EQ84" s="22"/>
      <c r="EU84" s="22"/>
      <c r="EY84" s="22"/>
      <c r="FC84" s="22"/>
      <c r="FG84" s="22"/>
      <c r="FK84" s="22"/>
      <c r="FO84" s="22"/>
      <c r="FS84" s="22"/>
      <c r="FW84" s="22"/>
      <c r="GA84" s="22"/>
      <c r="GE84" s="22"/>
      <c r="GI84" s="22"/>
      <c r="GM84" s="22"/>
      <c r="GQ84" s="22"/>
      <c r="GU84" s="22"/>
      <c r="GY84" s="22"/>
      <c r="HC84" s="22"/>
      <c r="HG84" s="22"/>
      <c r="HK84" s="22"/>
      <c r="HO84" s="22"/>
      <c r="HS84" s="22"/>
      <c r="HW84" s="22"/>
      <c r="IA84" s="22"/>
      <c r="IE84" s="22"/>
      <c r="II84" s="22"/>
      <c r="IM84" s="22"/>
      <c r="IQ84" s="22"/>
      <c r="IU84" s="22"/>
    </row>
    <row r="85" s="4" customFormat="true" ht="14.65" hidden="false" customHeight="true" outlineLevel="0" collapsed="false">
      <c r="A85" s="13" t="n">
        <v>0.538194444444444</v>
      </c>
      <c r="B85" s="14" t="n">
        <f aca="false">COUNTIF($G85:$IV85,"K")</f>
        <v>4</v>
      </c>
      <c r="C85" s="14" t="n">
        <f aca="false">COUNTIF($G85:$IV85,"A")</f>
        <v>3</v>
      </c>
      <c r="D85" s="14" t="n">
        <f aca="false">COUNTIF($G85:$IV85,"T")</f>
        <v>2</v>
      </c>
      <c r="E85" s="14" t="n">
        <f aca="false">COUNTIF($G85:$IV85,"X")</f>
        <v>8</v>
      </c>
      <c r="F85" s="19" t="n">
        <f aca="false">SUM(B85:E85)</f>
        <v>17</v>
      </c>
      <c r="G85" s="4" t="s">
        <v>374</v>
      </c>
      <c r="H85" s="4" t="s">
        <v>374</v>
      </c>
      <c r="K85" s="22"/>
      <c r="O85" s="22"/>
      <c r="S85" s="22" t="s">
        <v>372</v>
      </c>
      <c r="T85" s="4" t="s">
        <v>372</v>
      </c>
      <c r="W85" s="22"/>
      <c r="AA85" s="22" t="s">
        <v>110</v>
      </c>
      <c r="AE85" s="22"/>
      <c r="AI85" s="22" t="s">
        <v>373</v>
      </c>
      <c r="AJ85" s="4" t="s">
        <v>373</v>
      </c>
      <c r="AK85" s="4" t="s">
        <v>373</v>
      </c>
      <c r="AM85" s="22" t="s">
        <v>110</v>
      </c>
      <c r="AN85" s="4" t="s">
        <v>110</v>
      </c>
      <c r="AQ85" s="22" t="s">
        <v>373</v>
      </c>
      <c r="AR85" s="4" t="s">
        <v>373</v>
      </c>
      <c r="AU85" s="22"/>
      <c r="AY85" s="22"/>
      <c r="AZ85" s="4" t="s">
        <v>374</v>
      </c>
      <c r="BA85" s="4" t="s">
        <v>374</v>
      </c>
      <c r="BC85" s="22" t="s">
        <v>373</v>
      </c>
      <c r="BD85" s="4" t="s">
        <v>373</v>
      </c>
      <c r="BG85" s="22" t="s">
        <v>373</v>
      </c>
      <c r="BK85" s="22"/>
      <c r="BO85" s="22"/>
      <c r="BS85" s="22"/>
      <c r="BW85" s="22"/>
      <c r="CA85" s="22"/>
      <c r="CE85" s="22"/>
      <c r="CI85" s="22"/>
      <c r="CM85" s="22"/>
      <c r="CQ85" s="22"/>
      <c r="CU85" s="22"/>
      <c r="CY85" s="22"/>
      <c r="DC85" s="22"/>
      <c r="DG85" s="22"/>
      <c r="DK85" s="22"/>
      <c r="DO85" s="22"/>
      <c r="DS85" s="22"/>
      <c r="DW85" s="22"/>
      <c r="EA85" s="22"/>
      <c r="EE85" s="22"/>
      <c r="EI85" s="22"/>
      <c r="EM85" s="22"/>
      <c r="EQ85" s="22"/>
      <c r="EU85" s="22"/>
      <c r="EY85" s="22"/>
      <c r="FC85" s="22"/>
      <c r="FG85" s="22"/>
      <c r="FK85" s="22"/>
      <c r="FO85" s="22"/>
      <c r="FS85" s="22"/>
      <c r="FW85" s="22"/>
      <c r="GA85" s="22"/>
      <c r="GE85" s="22"/>
      <c r="GI85" s="22"/>
      <c r="GM85" s="22"/>
      <c r="GQ85" s="22"/>
      <c r="GU85" s="22"/>
      <c r="GY85" s="22"/>
      <c r="HC85" s="22"/>
      <c r="HG85" s="22"/>
      <c r="HK85" s="22"/>
      <c r="HO85" s="22"/>
      <c r="HS85" s="22"/>
      <c r="HW85" s="22"/>
      <c r="IA85" s="22"/>
      <c r="IE85" s="22"/>
      <c r="II85" s="22"/>
      <c r="IM85" s="22"/>
      <c r="IQ85" s="22"/>
      <c r="IU85" s="22"/>
    </row>
    <row r="86" s="4" customFormat="true" ht="14.65" hidden="false" customHeight="true" outlineLevel="0" collapsed="false">
      <c r="A86" s="21" t="n">
        <v>0.541666666666667</v>
      </c>
      <c r="B86" s="14" t="n">
        <f aca="false">COUNTIF($G86:$IV86,"K")</f>
        <v>4</v>
      </c>
      <c r="C86" s="14" t="n">
        <f aca="false">COUNTIF($G86:$IV86,"A")</f>
        <v>3</v>
      </c>
      <c r="D86" s="14" t="n">
        <f aca="false">COUNTIF($G86:$IV86,"T")</f>
        <v>2</v>
      </c>
      <c r="E86" s="14" t="n">
        <f aca="false">COUNTIF($G86:$IV86,"X")</f>
        <v>8</v>
      </c>
      <c r="F86" s="19" t="n">
        <f aca="false">SUM(B86:E86)</f>
        <v>17</v>
      </c>
      <c r="G86" s="4" t="s">
        <v>374</v>
      </c>
      <c r="H86" s="4" t="s">
        <v>374</v>
      </c>
      <c r="K86" s="22"/>
      <c r="O86" s="22"/>
      <c r="S86" s="22" t="s">
        <v>372</v>
      </c>
      <c r="T86" s="4" t="s">
        <v>372</v>
      </c>
      <c r="W86" s="22"/>
      <c r="AA86" s="22" t="s">
        <v>110</v>
      </c>
      <c r="AE86" s="22"/>
      <c r="AI86" s="22" t="s">
        <v>373</v>
      </c>
      <c r="AJ86" s="4" t="s">
        <v>373</v>
      </c>
      <c r="AK86" s="4" t="s">
        <v>373</v>
      </c>
      <c r="AM86" s="22" t="s">
        <v>110</v>
      </c>
      <c r="AN86" s="4" t="s">
        <v>110</v>
      </c>
      <c r="AQ86" s="22" t="s">
        <v>373</v>
      </c>
      <c r="AR86" s="4" t="s">
        <v>373</v>
      </c>
      <c r="AU86" s="22"/>
      <c r="AY86" s="22"/>
      <c r="AZ86" s="4" t="s">
        <v>374</v>
      </c>
      <c r="BA86" s="4" t="s">
        <v>374</v>
      </c>
      <c r="BC86" s="22" t="s">
        <v>373</v>
      </c>
      <c r="BD86" s="4" t="s">
        <v>373</v>
      </c>
      <c r="BG86" s="22" t="s">
        <v>373</v>
      </c>
      <c r="BK86" s="22"/>
      <c r="BO86" s="22"/>
      <c r="BS86" s="22"/>
      <c r="BW86" s="22"/>
      <c r="CA86" s="22"/>
      <c r="CE86" s="22"/>
      <c r="CI86" s="22"/>
      <c r="CM86" s="22"/>
      <c r="CQ86" s="22"/>
      <c r="CU86" s="22"/>
      <c r="CY86" s="22"/>
      <c r="DC86" s="22"/>
      <c r="DG86" s="22"/>
      <c r="DK86" s="22"/>
      <c r="DO86" s="22"/>
      <c r="DS86" s="22"/>
      <c r="DW86" s="22"/>
      <c r="EA86" s="22"/>
      <c r="EE86" s="22"/>
      <c r="EI86" s="22"/>
      <c r="EM86" s="22"/>
      <c r="EQ86" s="22"/>
      <c r="EU86" s="22"/>
      <c r="EY86" s="22"/>
      <c r="FC86" s="22"/>
      <c r="FG86" s="22"/>
      <c r="FK86" s="22"/>
      <c r="FO86" s="22"/>
      <c r="FS86" s="22"/>
      <c r="FW86" s="22"/>
      <c r="GA86" s="22"/>
      <c r="GE86" s="22"/>
      <c r="GI86" s="22"/>
      <c r="GM86" s="22"/>
      <c r="GQ86" s="22"/>
      <c r="GU86" s="22"/>
      <c r="GY86" s="22"/>
      <c r="HC86" s="22"/>
      <c r="HG86" s="22"/>
      <c r="HK86" s="22"/>
      <c r="HO86" s="22"/>
      <c r="HS86" s="22"/>
      <c r="HW86" s="22"/>
      <c r="IA86" s="22"/>
      <c r="IE86" s="22"/>
      <c r="II86" s="22"/>
      <c r="IM86" s="22"/>
      <c r="IQ86" s="22"/>
      <c r="IU86" s="22"/>
    </row>
    <row r="87" s="4" customFormat="true" ht="14.65" hidden="false" customHeight="true" outlineLevel="0" collapsed="false">
      <c r="A87" s="13" t="n">
        <v>0.545138888888889</v>
      </c>
      <c r="B87" s="14" t="n">
        <f aca="false">COUNTIF($G87:$IV87,"K")</f>
        <v>4</v>
      </c>
      <c r="C87" s="14" t="n">
        <f aca="false">COUNTIF($G87:$IV87,"A")</f>
        <v>3</v>
      </c>
      <c r="D87" s="14" t="n">
        <f aca="false">COUNTIF($G87:$IV87,"T")</f>
        <v>2</v>
      </c>
      <c r="E87" s="14" t="n">
        <f aca="false">COUNTIF($G87:$IV87,"X")</f>
        <v>8</v>
      </c>
      <c r="F87" s="19" t="n">
        <f aca="false">SUM(B87:E87)</f>
        <v>17</v>
      </c>
      <c r="G87" s="4" t="s">
        <v>374</v>
      </c>
      <c r="H87" s="4" t="s">
        <v>374</v>
      </c>
      <c r="K87" s="22"/>
      <c r="O87" s="22"/>
      <c r="S87" s="22" t="s">
        <v>372</v>
      </c>
      <c r="T87" s="4" t="s">
        <v>372</v>
      </c>
      <c r="W87" s="22"/>
      <c r="AA87" s="22" t="s">
        <v>110</v>
      </c>
      <c r="AE87" s="22"/>
      <c r="AI87" s="22" t="s">
        <v>373</v>
      </c>
      <c r="AJ87" s="4" t="s">
        <v>373</v>
      </c>
      <c r="AK87" s="4" t="s">
        <v>373</v>
      </c>
      <c r="AM87" s="22" t="s">
        <v>110</v>
      </c>
      <c r="AN87" s="4" t="s">
        <v>110</v>
      </c>
      <c r="AQ87" s="22" t="s">
        <v>373</v>
      </c>
      <c r="AR87" s="4" t="s">
        <v>373</v>
      </c>
      <c r="AU87" s="22"/>
      <c r="AY87" s="22"/>
      <c r="AZ87" s="4" t="s">
        <v>374</v>
      </c>
      <c r="BA87" s="4" t="s">
        <v>374</v>
      </c>
      <c r="BC87" s="22" t="s">
        <v>373</v>
      </c>
      <c r="BD87" s="4" t="s">
        <v>373</v>
      </c>
      <c r="BG87" s="22" t="s">
        <v>373</v>
      </c>
      <c r="BK87" s="22"/>
      <c r="BO87" s="22"/>
      <c r="BS87" s="22"/>
      <c r="BW87" s="22"/>
      <c r="CA87" s="22"/>
      <c r="CE87" s="22"/>
      <c r="CI87" s="22"/>
      <c r="CM87" s="22"/>
      <c r="CQ87" s="22"/>
      <c r="CU87" s="22"/>
      <c r="CY87" s="22"/>
      <c r="DC87" s="22"/>
      <c r="DG87" s="22"/>
      <c r="DK87" s="22"/>
      <c r="DO87" s="22"/>
      <c r="DS87" s="22"/>
      <c r="DW87" s="22"/>
      <c r="EA87" s="22"/>
      <c r="EE87" s="22"/>
      <c r="EI87" s="22"/>
      <c r="EM87" s="22"/>
      <c r="EQ87" s="22"/>
      <c r="EU87" s="22"/>
      <c r="EY87" s="22"/>
      <c r="FC87" s="22"/>
      <c r="FG87" s="22"/>
      <c r="FK87" s="22"/>
      <c r="FO87" s="22"/>
      <c r="FS87" s="22"/>
      <c r="FW87" s="22"/>
      <c r="GA87" s="22"/>
      <c r="GE87" s="22"/>
      <c r="GI87" s="22"/>
      <c r="GM87" s="22"/>
      <c r="GQ87" s="22"/>
      <c r="GU87" s="22"/>
      <c r="GY87" s="22"/>
      <c r="HC87" s="22"/>
      <c r="HG87" s="22"/>
      <c r="HK87" s="22"/>
      <c r="HO87" s="22"/>
      <c r="HS87" s="22"/>
      <c r="HW87" s="22"/>
      <c r="IA87" s="22"/>
      <c r="IE87" s="22"/>
      <c r="II87" s="22"/>
      <c r="IM87" s="22"/>
      <c r="IQ87" s="22"/>
      <c r="IU87" s="22"/>
    </row>
    <row r="88" s="4" customFormat="true" ht="14.65" hidden="false" customHeight="true" outlineLevel="0" collapsed="false">
      <c r="A88" s="13" t="n">
        <v>0.548611111111111</v>
      </c>
      <c r="B88" s="14" t="n">
        <f aca="false">COUNTIF($G88:$IV88,"K")</f>
        <v>6</v>
      </c>
      <c r="C88" s="14" t="n">
        <f aca="false">COUNTIF($G88:$IV88,"A")</f>
        <v>3</v>
      </c>
      <c r="D88" s="14" t="n">
        <f aca="false">COUNTIF($G88:$IV88,"T")</f>
        <v>2</v>
      </c>
      <c r="E88" s="14" t="n">
        <f aca="false">COUNTIF($G88:$IV88,"X")</f>
        <v>7</v>
      </c>
      <c r="F88" s="19" t="n">
        <f aca="false">SUM(B88:E88)</f>
        <v>18</v>
      </c>
      <c r="G88" s="4" t="s">
        <v>374</v>
      </c>
      <c r="H88" s="4" t="s">
        <v>374</v>
      </c>
      <c r="K88" s="22"/>
      <c r="O88" s="22"/>
      <c r="S88" s="22" t="s">
        <v>372</v>
      </c>
      <c r="T88" s="4" t="s">
        <v>372</v>
      </c>
      <c r="W88" s="22"/>
      <c r="AA88" s="22" t="s">
        <v>110</v>
      </c>
      <c r="AE88" s="22"/>
      <c r="AI88" s="22" t="s">
        <v>373</v>
      </c>
      <c r="AJ88" s="4" t="s">
        <v>373</v>
      </c>
      <c r="AK88" s="4" t="s">
        <v>373</v>
      </c>
      <c r="AM88" s="22" t="s">
        <v>110</v>
      </c>
      <c r="AN88" s="4" t="s">
        <v>110</v>
      </c>
      <c r="AQ88" s="22" t="s">
        <v>373</v>
      </c>
      <c r="AR88" s="4" t="s">
        <v>373</v>
      </c>
      <c r="AU88" s="22" t="s">
        <v>374</v>
      </c>
      <c r="AV88" s="4" t="s">
        <v>374</v>
      </c>
      <c r="AY88" s="22"/>
      <c r="AZ88" s="4" t="s">
        <v>374</v>
      </c>
      <c r="BA88" s="4" t="s">
        <v>374</v>
      </c>
      <c r="BC88" s="22" t="s">
        <v>373</v>
      </c>
      <c r="BG88" s="22" t="s">
        <v>373</v>
      </c>
      <c r="BK88" s="22"/>
      <c r="BO88" s="22"/>
      <c r="BS88" s="22"/>
      <c r="BW88" s="22"/>
      <c r="CA88" s="22"/>
      <c r="CE88" s="22"/>
      <c r="CI88" s="22"/>
      <c r="CM88" s="22"/>
      <c r="CQ88" s="22"/>
      <c r="CU88" s="22"/>
      <c r="CY88" s="22"/>
      <c r="DC88" s="22"/>
      <c r="DG88" s="22"/>
      <c r="DK88" s="22"/>
      <c r="DO88" s="22"/>
      <c r="DS88" s="22"/>
      <c r="DW88" s="22"/>
      <c r="EA88" s="22"/>
      <c r="EE88" s="22"/>
      <c r="EI88" s="22"/>
      <c r="EM88" s="22"/>
      <c r="EQ88" s="22"/>
      <c r="EU88" s="22"/>
      <c r="EY88" s="22"/>
      <c r="FC88" s="22"/>
      <c r="FG88" s="22"/>
      <c r="FK88" s="22"/>
      <c r="FO88" s="22"/>
      <c r="FS88" s="22"/>
      <c r="FW88" s="22"/>
      <c r="GA88" s="22"/>
      <c r="GE88" s="22"/>
      <c r="GI88" s="22"/>
      <c r="GM88" s="22"/>
      <c r="GQ88" s="22"/>
      <c r="GU88" s="22"/>
      <c r="GY88" s="22"/>
      <c r="HC88" s="22"/>
      <c r="HG88" s="22"/>
      <c r="HK88" s="22"/>
      <c r="HO88" s="22"/>
      <c r="HS88" s="22"/>
      <c r="HW88" s="22"/>
      <c r="IA88" s="22"/>
      <c r="IE88" s="22"/>
      <c r="II88" s="22"/>
      <c r="IM88" s="22"/>
      <c r="IQ88" s="22"/>
      <c r="IU88" s="22"/>
    </row>
    <row r="89" s="4" customFormat="true" ht="14.65" hidden="false" customHeight="true" outlineLevel="0" collapsed="false">
      <c r="A89" s="13" t="n">
        <v>0.552083333333333</v>
      </c>
      <c r="B89" s="14" t="n">
        <f aca="false">COUNTIF($G89:$IV89,"K")</f>
        <v>6</v>
      </c>
      <c r="C89" s="14" t="n">
        <f aca="false">COUNTIF($G89:$IV89,"A")</f>
        <v>0</v>
      </c>
      <c r="D89" s="14" t="n">
        <f aca="false">COUNTIF($G89:$IV89,"T")</f>
        <v>3</v>
      </c>
      <c r="E89" s="14" t="n">
        <f aca="false">COUNTIF($G89:$IV89,"X")</f>
        <v>5</v>
      </c>
      <c r="F89" s="19" t="n">
        <f aca="false">SUM(B89:E89)</f>
        <v>14</v>
      </c>
      <c r="G89" s="4" t="s">
        <v>374</v>
      </c>
      <c r="H89" s="4" t="s">
        <v>374</v>
      </c>
      <c r="K89" s="22"/>
      <c r="O89" s="22"/>
      <c r="S89" s="22" t="s">
        <v>372</v>
      </c>
      <c r="T89" s="4" t="s">
        <v>372</v>
      </c>
      <c r="W89" s="22"/>
      <c r="AA89" s="22" t="s">
        <v>372</v>
      </c>
      <c r="AE89" s="22"/>
      <c r="AI89" s="22" t="s">
        <v>373</v>
      </c>
      <c r="AJ89" s="4" t="s">
        <v>373</v>
      </c>
      <c r="AK89" s="4" t="s">
        <v>373</v>
      </c>
      <c r="AM89" s="22"/>
      <c r="AQ89" s="22"/>
      <c r="AU89" s="22" t="s">
        <v>374</v>
      </c>
      <c r="AV89" s="4" t="s">
        <v>374</v>
      </c>
      <c r="AY89" s="22"/>
      <c r="AZ89" s="4" t="s">
        <v>374</v>
      </c>
      <c r="BA89" s="4" t="s">
        <v>374</v>
      </c>
      <c r="BC89" s="22" t="s">
        <v>373</v>
      </c>
      <c r="BG89" s="22" t="s">
        <v>373</v>
      </c>
      <c r="BK89" s="22"/>
      <c r="BO89" s="22"/>
      <c r="BS89" s="22"/>
      <c r="BW89" s="22"/>
      <c r="CA89" s="22"/>
      <c r="CE89" s="22"/>
      <c r="CI89" s="22"/>
      <c r="CM89" s="22"/>
      <c r="CQ89" s="22"/>
      <c r="CU89" s="22"/>
      <c r="CY89" s="22"/>
      <c r="DC89" s="22"/>
      <c r="DG89" s="22"/>
      <c r="DK89" s="22"/>
      <c r="DO89" s="22"/>
      <c r="DS89" s="22"/>
      <c r="DW89" s="22"/>
      <c r="EA89" s="22"/>
      <c r="EE89" s="22"/>
      <c r="EI89" s="22"/>
      <c r="EM89" s="22"/>
      <c r="EQ89" s="22"/>
      <c r="EU89" s="22"/>
      <c r="EY89" s="22"/>
      <c r="FC89" s="22"/>
      <c r="FG89" s="22"/>
      <c r="FK89" s="22"/>
      <c r="FO89" s="22"/>
      <c r="FS89" s="22"/>
      <c r="FW89" s="22"/>
      <c r="GA89" s="22"/>
      <c r="GE89" s="22"/>
      <c r="GI89" s="22"/>
      <c r="GM89" s="22"/>
      <c r="GQ89" s="22"/>
      <c r="GU89" s="22"/>
      <c r="GY89" s="22"/>
      <c r="HC89" s="22"/>
      <c r="HG89" s="22"/>
      <c r="HK89" s="22"/>
      <c r="HO89" s="22"/>
      <c r="HS89" s="22"/>
      <c r="HW89" s="22"/>
      <c r="IA89" s="22"/>
      <c r="IE89" s="22"/>
      <c r="II89" s="22"/>
      <c r="IM89" s="22"/>
      <c r="IQ89" s="22"/>
      <c r="IU89" s="22"/>
    </row>
    <row r="90" s="4" customFormat="true" ht="14.65" hidden="false" customHeight="true" outlineLevel="0" collapsed="false">
      <c r="A90" s="13" t="n">
        <v>0.555555555555555</v>
      </c>
      <c r="B90" s="14" t="n">
        <f aca="false">COUNTIF($G90:$IV90,"K")</f>
        <v>6</v>
      </c>
      <c r="C90" s="14" t="n">
        <f aca="false">COUNTIF($G90:$IV90,"A")</f>
        <v>0</v>
      </c>
      <c r="D90" s="14" t="n">
        <f aca="false">COUNTIF($G90:$IV90,"T")</f>
        <v>3</v>
      </c>
      <c r="E90" s="14" t="n">
        <f aca="false">COUNTIF($G90:$IV90,"X")</f>
        <v>5</v>
      </c>
      <c r="F90" s="19" t="n">
        <f aca="false">SUM(B90:E90)</f>
        <v>14</v>
      </c>
      <c r="G90" s="4" t="s">
        <v>374</v>
      </c>
      <c r="H90" s="4" t="s">
        <v>374</v>
      </c>
      <c r="K90" s="22"/>
      <c r="O90" s="22"/>
      <c r="S90" s="22" t="s">
        <v>372</v>
      </c>
      <c r="T90" s="4" t="s">
        <v>372</v>
      </c>
      <c r="W90" s="22"/>
      <c r="AA90" s="22" t="s">
        <v>372</v>
      </c>
      <c r="AE90" s="22"/>
      <c r="AI90" s="22" t="s">
        <v>373</v>
      </c>
      <c r="AJ90" s="4" t="s">
        <v>373</v>
      </c>
      <c r="AK90" s="4" t="s">
        <v>373</v>
      </c>
      <c r="AM90" s="22"/>
      <c r="AQ90" s="22"/>
      <c r="AU90" s="22" t="s">
        <v>374</v>
      </c>
      <c r="AV90" s="4" t="s">
        <v>374</v>
      </c>
      <c r="AY90" s="22"/>
      <c r="AZ90" s="4" t="s">
        <v>374</v>
      </c>
      <c r="BA90" s="4" t="s">
        <v>374</v>
      </c>
      <c r="BC90" s="22" t="s">
        <v>373</v>
      </c>
      <c r="BG90" s="22" t="s">
        <v>373</v>
      </c>
      <c r="BK90" s="22"/>
      <c r="BO90" s="22"/>
      <c r="BS90" s="22"/>
      <c r="BW90" s="22"/>
      <c r="CA90" s="22"/>
      <c r="CE90" s="22"/>
      <c r="CI90" s="22"/>
      <c r="CM90" s="22"/>
      <c r="CQ90" s="22"/>
      <c r="CU90" s="22"/>
      <c r="CY90" s="22"/>
      <c r="DC90" s="22"/>
      <c r="DG90" s="22"/>
      <c r="DK90" s="22"/>
      <c r="DO90" s="22"/>
      <c r="DS90" s="22"/>
      <c r="DW90" s="22"/>
      <c r="EA90" s="22"/>
      <c r="EE90" s="22"/>
      <c r="EI90" s="22"/>
      <c r="EM90" s="22"/>
      <c r="EQ90" s="22"/>
      <c r="EU90" s="22"/>
      <c r="EY90" s="22"/>
      <c r="FC90" s="22"/>
      <c r="FG90" s="22"/>
      <c r="FK90" s="22"/>
      <c r="FO90" s="22"/>
      <c r="FS90" s="22"/>
      <c r="FW90" s="22"/>
      <c r="GA90" s="22"/>
      <c r="GE90" s="22"/>
      <c r="GI90" s="22"/>
      <c r="GM90" s="22"/>
      <c r="GQ90" s="22"/>
      <c r="GU90" s="22"/>
      <c r="GY90" s="22"/>
      <c r="HC90" s="22"/>
      <c r="HG90" s="22"/>
      <c r="HK90" s="22"/>
      <c r="HO90" s="22"/>
      <c r="HS90" s="22"/>
      <c r="HW90" s="22"/>
      <c r="IA90" s="22"/>
      <c r="IE90" s="22"/>
      <c r="II90" s="22"/>
      <c r="IM90" s="22"/>
      <c r="IQ90" s="22"/>
      <c r="IU90" s="22"/>
    </row>
    <row r="91" s="4" customFormat="true" ht="14.65" hidden="false" customHeight="true" outlineLevel="0" collapsed="false">
      <c r="A91" s="13" t="n">
        <v>0.559027777777778</v>
      </c>
      <c r="B91" s="14" t="n">
        <f aca="false">COUNTIF($G91:$IV91,"K")</f>
        <v>6</v>
      </c>
      <c r="C91" s="14" t="n">
        <f aca="false">COUNTIF($G91:$IV91,"A")</f>
        <v>0</v>
      </c>
      <c r="D91" s="14" t="n">
        <f aca="false">COUNTIF($G91:$IV91,"T")</f>
        <v>3</v>
      </c>
      <c r="E91" s="14" t="n">
        <f aca="false">COUNTIF($G91:$IV91,"X")</f>
        <v>5</v>
      </c>
      <c r="F91" s="19" t="n">
        <f aca="false">SUM(B91:E91)</f>
        <v>14</v>
      </c>
      <c r="G91" s="4" t="s">
        <v>374</v>
      </c>
      <c r="H91" s="4" t="s">
        <v>374</v>
      </c>
      <c r="K91" s="22"/>
      <c r="O91" s="22"/>
      <c r="S91" s="22" t="s">
        <v>372</v>
      </c>
      <c r="T91" s="4" t="s">
        <v>372</v>
      </c>
      <c r="W91" s="22"/>
      <c r="AA91" s="22" t="s">
        <v>372</v>
      </c>
      <c r="AE91" s="22"/>
      <c r="AI91" s="22" t="s">
        <v>373</v>
      </c>
      <c r="AJ91" s="4" t="s">
        <v>373</v>
      </c>
      <c r="AK91" s="4" t="s">
        <v>373</v>
      </c>
      <c r="AM91" s="22"/>
      <c r="AQ91" s="22"/>
      <c r="AU91" s="22" t="s">
        <v>374</v>
      </c>
      <c r="AV91" s="4" t="s">
        <v>374</v>
      </c>
      <c r="AY91" s="22"/>
      <c r="AZ91" s="4" t="s">
        <v>374</v>
      </c>
      <c r="BA91" s="4" t="s">
        <v>374</v>
      </c>
      <c r="BC91" s="22" t="s">
        <v>373</v>
      </c>
      <c r="BG91" s="22" t="s">
        <v>373</v>
      </c>
      <c r="BK91" s="22"/>
      <c r="BO91" s="22"/>
      <c r="BS91" s="22"/>
      <c r="BW91" s="22"/>
      <c r="CA91" s="22"/>
      <c r="CE91" s="22"/>
      <c r="CI91" s="22"/>
      <c r="CM91" s="22"/>
      <c r="CQ91" s="22"/>
      <c r="CU91" s="22"/>
      <c r="CY91" s="22"/>
      <c r="DC91" s="22"/>
      <c r="DG91" s="22"/>
      <c r="DK91" s="22"/>
      <c r="DO91" s="22"/>
      <c r="DS91" s="22"/>
      <c r="DW91" s="22"/>
      <c r="EA91" s="22"/>
      <c r="EE91" s="22"/>
      <c r="EI91" s="22"/>
      <c r="EM91" s="22"/>
      <c r="EQ91" s="22"/>
      <c r="EU91" s="22"/>
      <c r="EY91" s="22"/>
      <c r="FC91" s="22"/>
      <c r="FG91" s="22"/>
      <c r="FK91" s="22"/>
      <c r="FO91" s="22"/>
      <c r="FS91" s="22"/>
      <c r="FW91" s="22"/>
      <c r="GA91" s="22"/>
      <c r="GE91" s="22"/>
      <c r="GI91" s="22"/>
      <c r="GM91" s="22"/>
      <c r="GQ91" s="22"/>
      <c r="GU91" s="22"/>
      <c r="GY91" s="22"/>
      <c r="HC91" s="22"/>
      <c r="HG91" s="22"/>
      <c r="HK91" s="22"/>
      <c r="HO91" s="22"/>
      <c r="HS91" s="22"/>
      <c r="HW91" s="22"/>
      <c r="IA91" s="22"/>
      <c r="IE91" s="22"/>
      <c r="II91" s="22"/>
      <c r="IM91" s="22"/>
      <c r="IQ91" s="22"/>
      <c r="IU91" s="22"/>
    </row>
    <row r="92" s="4" customFormat="true" ht="14.65" hidden="false" customHeight="true" outlineLevel="0" collapsed="false">
      <c r="A92" s="13" t="n">
        <v>0.5625</v>
      </c>
      <c r="B92" s="14" t="n">
        <f aca="false">COUNTIF($G92:$IV92,"K")</f>
        <v>6</v>
      </c>
      <c r="C92" s="14" t="n">
        <f aca="false">COUNTIF($G92:$IV92,"A")</f>
        <v>0</v>
      </c>
      <c r="D92" s="14" t="n">
        <f aca="false">COUNTIF($G92:$IV92,"T")</f>
        <v>3</v>
      </c>
      <c r="E92" s="14" t="n">
        <f aca="false">COUNTIF($G92:$IV92,"X")</f>
        <v>5</v>
      </c>
      <c r="F92" s="19" t="n">
        <f aca="false">SUM(B92:E92)</f>
        <v>14</v>
      </c>
      <c r="G92" s="4" t="s">
        <v>374</v>
      </c>
      <c r="H92" s="4" t="s">
        <v>374</v>
      </c>
      <c r="K92" s="22"/>
      <c r="O92" s="22"/>
      <c r="S92" s="22" t="s">
        <v>372</v>
      </c>
      <c r="T92" s="4" t="s">
        <v>372</v>
      </c>
      <c r="W92" s="22"/>
      <c r="AA92" s="22" t="s">
        <v>372</v>
      </c>
      <c r="AE92" s="22"/>
      <c r="AI92" s="22" t="s">
        <v>373</v>
      </c>
      <c r="AJ92" s="4" t="s">
        <v>373</v>
      </c>
      <c r="AK92" s="4" t="s">
        <v>373</v>
      </c>
      <c r="AM92" s="22"/>
      <c r="AQ92" s="22"/>
      <c r="AU92" s="22" t="s">
        <v>374</v>
      </c>
      <c r="AV92" s="4" t="s">
        <v>374</v>
      </c>
      <c r="AY92" s="22"/>
      <c r="AZ92" s="4" t="s">
        <v>374</v>
      </c>
      <c r="BA92" s="4" t="s">
        <v>374</v>
      </c>
      <c r="BC92" s="22" t="s">
        <v>373</v>
      </c>
      <c r="BG92" s="22" t="s">
        <v>373</v>
      </c>
      <c r="BK92" s="22"/>
      <c r="BO92" s="22"/>
      <c r="BS92" s="22"/>
      <c r="BW92" s="22"/>
      <c r="CA92" s="22"/>
      <c r="CE92" s="22"/>
      <c r="CI92" s="22"/>
      <c r="CM92" s="22"/>
      <c r="CQ92" s="22"/>
      <c r="CU92" s="22"/>
      <c r="CY92" s="22"/>
      <c r="DC92" s="22"/>
      <c r="DG92" s="22"/>
      <c r="DK92" s="22"/>
      <c r="DO92" s="22"/>
      <c r="DS92" s="22"/>
      <c r="DW92" s="22"/>
      <c r="EA92" s="22"/>
      <c r="EE92" s="22"/>
      <c r="EI92" s="22"/>
      <c r="EM92" s="22"/>
      <c r="EQ92" s="22"/>
      <c r="EU92" s="22"/>
      <c r="EY92" s="22"/>
      <c r="FC92" s="22"/>
      <c r="FG92" s="22"/>
      <c r="FK92" s="22"/>
      <c r="FO92" s="22"/>
      <c r="FS92" s="22"/>
      <c r="FW92" s="22"/>
      <c r="GA92" s="22"/>
      <c r="GE92" s="22"/>
      <c r="GI92" s="22"/>
      <c r="GM92" s="22"/>
      <c r="GQ92" s="22"/>
      <c r="GU92" s="22"/>
      <c r="GY92" s="22"/>
      <c r="HC92" s="22"/>
      <c r="HG92" s="22"/>
      <c r="HK92" s="22"/>
      <c r="HO92" s="22"/>
      <c r="HS92" s="22"/>
      <c r="HW92" s="22"/>
      <c r="IA92" s="22"/>
      <c r="IE92" s="22"/>
      <c r="II92" s="22"/>
      <c r="IM92" s="22"/>
      <c r="IQ92" s="22"/>
      <c r="IU92" s="22"/>
    </row>
    <row r="93" s="4" customFormat="true" ht="14.65" hidden="false" customHeight="true" outlineLevel="0" collapsed="false">
      <c r="A93" s="13" t="n">
        <v>0.565972222222222</v>
      </c>
      <c r="B93" s="14" t="n">
        <f aca="false">COUNTIF($G93:$IV93,"K")</f>
        <v>6</v>
      </c>
      <c r="C93" s="14" t="n">
        <f aca="false">COUNTIF($G93:$IV93,"A")</f>
        <v>0</v>
      </c>
      <c r="D93" s="14" t="n">
        <f aca="false">COUNTIF($G93:$IV93,"T")</f>
        <v>3</v>
      </c>
      <c r="E93" s="14" t="n">
        <f aca="false">COUNTIF($G93:$IV93,"X")</f>
        <v>5</v>
      </c>
      <c r="F93" s="19" t="n">
        <f aca="false">SUM(B93:E93)</f>
        <v>14</v>
      </c>
      <c r="G93" s="4" t="s">
        <v>374</v>
      </c>
      <c r="H93" s="4" t="s">
        <v>374</v>
      </c>
      <c r="K93" s="22"/>
      <c r="O93" s="22"/>
      <c r="S93" s="22" t="s">
        <v>372</v>
      </c>
      <c r="T93" s="4" t="s">
        <v>372</v>
      </c>
      <c r="W93" s="22"/>
      <c r="AA93" s="22" t="s">
        <v>372</v>
      </c>
      <c r="AE93" s="22"/>
      <c r="AI93" s="22" t="s">
        <v>373</v>
      </c>
      <c r="AJ93" s="4" t="s">
        <v>373</v>
      </c>
      <c r="AK93" s="4" t="s">
        <v>373</v>
      </c>
      <c r="AM93" s="22"/>
      <c r="AQ93" s="22"/>
      <c r="AU93" s="22" t="s">
        <v>374</v>
      </c>
      <c r="AV93" s="4" t="s">
        <v>374</v>
      </c>
      <c r="AY93" s="22"/>
      <c r="AZ93" s="4" t="s">
        <v>374</v>
      </c>
      <c r="BA93" s="4" t="s">
        <v>374</v>
      </c>
      <c r="BC93" s="22" t="s">
        <v>373</v>
      </c>
      <c r="BG93" s="22" t="s">
        <v>373</v>
      </c>
      <c r="BK93" s="22"/>
      <c r="BO93" s="22"/>
      <c r="BS93" s="22"/>
      <c r="BW93" s="22"/>
      <c r="CA93" s="22"/>
      <c r="CE93" s="22"/>
      <c r="CI93" s="22"/>
      <c r="CM93" s="22"/>
      <c r="CQ93" s="22"/>
      <c r="CU93" s="22"/>
      <c r="CY93" s="22"/>
      <c r="DC93" s="22"/>
      <c r="DG93" s="22"/>
      <c r="DK93" s="22"/>
      <c r="DO93" s="22"/>
      <c r="DS93" s="22"/>
      <c r="DW93" s="22"/>
      <c r="EA93" s="22"/>
      <c r="EE93" s="22"/>
      <c r="EI93" s="22"/>
      <c r="EM93" s="22"/>
      <c r="EQ93" s="22"/>
      <c r="EU93" s="22"/>
      <c r="EY93" s="22"/>
      <c r="FC93" s="22"/>
      <c r="FG93" s="22"/>
      <c r="FK93" s="22"/>
      <c r="FO93" s="22"/>
      <c r="FS93" s="22"/>
      <c r="FW93" s="22"/>
      <c r="GA93" s="22"/>
      <c r="GE93" s="22"/>
      <c r="GI93" s="22"/>
      <c r="GM93" s="22"/>
      <c r="GQ93" s="22"/>
      <c r="GU93" s="22"/>
      <c r="GY93" s="22"/>
      <c r="HC93" s="22"/>
      <c r="HG93" s="22"/>
      <c r="HK93" s="22"/>
      <c r="HO93" s="22"/>
      <c r="HS93" s="22"/>
      <c r="HW93" s="22"/>
      <c r="IA93" s="22"/>
      <c r="IE93" s="22"/>
      <c r="II93" s="22"/>
      <c r="IM93" s="22"/>
      <c r="IQ93" s="22"/>
      <c r="IU93" s="22"/>
    </row>
    <row r="94" s="4" customFormat="true" ht="14.65" hidden="false" customHeight="true" outlineLevel="0" collapsed="false">
      <c r="A94" s="13" t="n">
        <v>0.569444444444444</v>
      </c>
      <c r="B94" s="14" t="n">
        <f aca="false">COUNTIF($G94:$IV94,"K")</f>
        <v>6</v>
      </c>
      <c r="C94" s="14" t="n">
        <f aca="false">COUNTIF($G94:$IV94,"A")</f>
        <v>0</v>
      </c>
      <c r="D94" s="14" t="n">
        <f aca="false">COUNTIF($G94:$IV94,"T")</f>
        <v>3</v>
      </c>
      <c r="E94" s="14" t="n">
        <f aca="false">COUNTIF($G94:$IV94,"X")</f>
        <v>5</v>
      </c>
      <c r="F94" s="19" t="n">
        <f aca="false">SUM(B94:E94)</f>
        <v>14</v>
      </c>
      <c r="G94" s="4" t="s">
        <v>374</v>
      </c>
      <c r="H94" s="4" t="s">
        <v>374</v>
      </c>
      <c r="K94" s="22"/>
      <c r="O94" s="22"/>
      <c r="S94" s="22" t="s">
        <v>372</v>
      </c>
      <c r="T94" s="4" t="s">
        <v>372</v>
      </c>
      <c r="W94" s="22"/>
      <c r="AA94" s="22" t="s">
        <v>372</v>
      </c>
      <c r="AE94" s="22"/>
      <c r="AI94" s="22" t="s">
        <v>373</v>
      </c>
      <c r="AJ94" s="4" t="s">
        <v>373</v>
      </c>
      <c r="AK94" s="4" t="s">
        <v>373</v>
      </c>
      <c r="AM94" s="22"/>
      <c r="AQ94" s="22"/>
      <c r="AU94" s="22" t="s">
        <v>374</v>
      </c>
      <c r="AV94" s="4" t="s">
        <v>374</v>
      </c>
      <c r="AY94" s="22"/>
      <c r="AZ94" s="4" t="s">
        <v>374</v>
      </c>
      <c r="BA94" s="4" t="s">
        <v>374</v>
      </c>
      <c r="BC94" s="22" t="s">
        <v>373</v>
      </c>
      <c r="BG94" s="22" t="s">
        <v>373</v>
      </c>
      <c r="BK94" s="22"/>
      <c r="BO94" s="22"/>
      <c r="BS94" s="22"/>
      <c r="BW94" s="22"/>
      <c r="CA94" s="22"/>
      <c r="CE94" s="22"/>
      <c r="CI94" s="22"/>
      <c r="CM94" s="22"/>
      <c r="CQ94" s="22"/>
      <c r="CU94" s="22"/>
      <c r="CY94" s="22"/>
      <c r="DC94" s="22"/>
      <c r="DG94" s="22"/>
      <c r="DK94" s="22"/>
      <c r="DO94" s="22"/>
      <c r="DS94" s="22"/>
      <c r="DW94" s="22"/>
      <c r="EA94" s="22"/>
      <c r="EE94" s="22"/>
      <c r="EI94" s="22"/>
      <c r="EM94" s="22"/>
      <c r="EQ94" s="22"/>
      <c r="EU94" s="22"/>
      <c r="EY94" s="22"/>
      <c r="FC94" s="22"/>
      <c r="FG94" s="22"/>
      <c r="FK94" s="22"/>
      <c r="FO94" s="22"/>
      <c r="FS94" s="22"/>
      <c r="FW94" s="22"/>
      <c r="GA94" s="22"/>
      <c r="GE94" s="22"/>
      <c r="GI94" s="22"/>
      <c r="GM94" s="22"/>
      <c r="GQ94" s="22"/>
      <c r="GU94" s="22"/>
      <c r="GY94" s="22"/>
      <c r="HC94" s="22"/>
      <c r="HG94" s="22"/>
      <c r="HK94" s="22"/>
      <c r="HO94" s="22"/>
      <c r="HS94" s="22"/>
      <c r="HW94" s="22"/>
      <c r="IA94" s="22"/>
      <c r="IE94" s="22"/>
      <c r="II94" s="22"/>
      <c r="IM94" s="22"/>
      <c r="IQ94" s="22"/>
      <c r="IU94" s="22"/>
    </row>
    <row r="95" s="4" customFormat="true" ht="14.65" hidden="false" customHeight="true" outlineLevel="0" collapsed="false">
      <c r="A95" s="13" t="n">
        <v>0.572916666666667</v>
      </c>
      <c r="B95" s="14" t="n">
        <f aca="false">COUNTIF($G95:$IV95,"K")</f>
        <v>6</v>
      </c>
      <c r="C95" s="14" t="n">
        <f aca="false">COUNTIF($G95:$IV95,"A")</f>
        <v>0</v>
      </c>
      <c r="D95" s="14" t="n">
        <f aca="false">COUNTIF($G95:$IV95,"T")</f>
        <v>3</v>
      </c>
      <c r="E95" s="14" t="n">
        <f aca="false">COUNTIF($G95:$IV95,"X")</f>
        <v>5</v>
      </c>
      <c r="F95" s="19" t="n">
        <f aca="false">SUM(B95:E95)</f>
        <v>14</v>
      </c>
      <c r="G95" s="4" t="s">
        <v>374</v>
      </c>
      <c r="H95" s="4" t="s">
        <v>374</v>
      </c>
      <c r="K95" s="22"/>
      <c r="O95" s="22"/>
      <c r="S95" s="22" t="s">
        <v>372</v>
      </c>
      <c r="T95" s="4" t="s">
        <v>372</v>
      </c>
      <c r="W95" s="22"/>
      <c r="AA95" s="22" t="s">
        <v>372</v>
      </c>
      <c r="AE95" s="22"/>
      <c r="AI95" s="22" t="s">
        <v>373</v>
      </c>
      <c r="AJ95" s="4" t="s">
        <v>373</v>
      </c>
      <c r="AK95" s="4" t="s">
        <v>373</v>
      </c>
      <c r="AM95" s="22"/>
      <c r="AQ95" s="22"/>
      <c r="AU95" s="22" t="s">
        <v>374</v>
      </c>
      <c r="AV95" s="4" t="s">
        <v>374</v>
      </c>
      <c r="AY95" s="22"/>
      <c r="AZ95" s="4" t="s">
        <v>374</v>
      </c>
      <c r="BA95" s="4" t="s">
        <v>374</v>
      </c>
      <c r="BC95" s="22" t="s">
        <v>373</v>
      </c>
      <c r="BG95" s="22" t="s">
        <v>373</v>
      </c>
      <c r="BK95" s="22"/>
      <c r="BO95" s="22"/>
      <c r="BS95" s="22"/>
      <c r="BW95" s="22"/>
      <c r="CA95" s="22"/>
      <c r="CE95" s="22"/>
      <c r="CI95" s="22"/>
      <c r="CM95" s="22"/>
      <c r="CQ95" s="22"/>
      <c r="CU95" s="22"/>
      <c r="CY95" s="22"/>
      <c r="DC95" s="22"/>
      <c r="DG95" s="22"/>
      <c r="DK95" s="22"/>
      <c r="DO95" s="22"/>
      <c r="DS95" s="22"/>
      <c r="DW95" s="22"/>
      <c r="EA95" s="22"/>
      <c r="EE95" s="22"/>
      <c r="EI95" s="22"/>
      <c r="EM95" s="22"/>
      <c r="EQ95" s="22"/>
      <c r="EU95" s="22"/>
      <c r="EY95" s="22"/>
      <c r="FC95" s="22"/>
      <c r="FG95" s="22"/>
      <c r="FK95" s="22"/>
      <c r="FO95" s="22"/>
      <c r="FS95" s="22"/>
      <c r="FW95" s="22"/>
      <c r="GA95" s="22"/>
      <c r="GE95" s="22"/>
      <c r="GI95" s="22"/>
      <c r="GM95" s="22"/>
      <c r="GQ95" s="22"/>
      <c r="GU95" s="22"/>
      <c r="GY95" s="22"/>
      <c r="HC95" s="22"/>
      <c r="HG95" s="22"/>
      <c r="HK95" s="22"/>
      <c r="HO95" s="22"/>
      <c r="HS95" s="22"/>
      <c r="HW95" s="22"/>
      <c r="IA95" s="22"/>
      <c r="IE95" s="22"/>
      <c r="II95" s="22"/>
      <c r="IM95" s="22"/>
      <c r="IQ95" s="22"/>
      <c r="IU95" s="22"/>
    </row>
    <row r="96" s="4" customFormat="true" ht="14.65" hidden="false" customHeight="true" outlineLevel="0" collapsed="false">
      <c r="A96" s="13" t="n">
        <v>0.576388888888889</v>
      </c>
      <c r="B96" s="14" t="n">
        <f aca="false">COUNTIF($G96:$IV96,"K")</f>
        <v>6</v>
      </c>
      <c r="C96" s="14" t="n">
        <f aca="false">COUNTIF($G96:$IV96,"A")</f>
        <v>0</v>
      </c>
      <c r="D96" s="14" t="n">
        <f aca="false">COUNTIF($G96:$IV96,"T")</f>
        <v>3</v>
      </c>
      <c r="E96" s="14" t="n">
        <f aca="false">COUNTIF($G96:$IV96,"X")</f>
        <v>5</v>
      </c>
      <c r="F96" s="19" t="n">
        <f aca="false">SUM(B96:E96)</f>
        <v>14</v>
      </c>
      <c r="G96" s="4" t="s">
        <v>374</v>
      </c>
      <c r="H96" s="4" t="s">
        <v>374</v>
      </c>
      <c r="K96" s="22"/>
      <c r="O96" s="22"/>
      <c r="S96" s="22" t="s">
        <v>372</v>
      </c>
      <c r="T96" s="4" t="s">
        <v>372</v>
      </c>
      <c r="W96" s="22"/>
      <c r="AA96" s="22" t="s">
        <v>372</v>
      </c>
      <c r="AE96" s="22"/>
      <c r="AI96" s="22" t="s">
        <v>373</v>
      </c>
      <c r="AJ96" s="4" t="s">
        <v>373</v>
      </c>
      <c r="AK96" s="4" t="s">
        <v>373</v>
      </c>
      <c r="AM96" s="22"/>
      <c r="AQ96" s="22"/>
      <c r="AU96" s="22" t="s">
        <v>374</v>
      </c>
      <c r="AV96" s="4" t="s">
        <v>374</v>
      </c>
      <c r="AY96" s="22"/>
      <c r="AZ96" s="4" t="s">
        <v>374</v>
      </c>
      <c r="BA96" s="4" t="s">
        <v>374</v>
      </c>
      <c r="BC96" s="22" t="s">
        <v>373</v>
      </c>
      <c r="BG96" s="22" t="s">
        <v>373</v>
      </c>
      <c r="BK96" s="22"/>
      <c r="BO96" s="22"/>
      <c r="BS96" s="22"/>
      <c r="BW96" s="22"/>
      <c r="CA96" s="22"/>
      <c r="CE96" s="22"/>
      <c r="CI96" s="22"/>
      <c r="CM96" s="22"/>
      <c r="CQ96" s="22"/>
      <c r="CU96" s="22"/>
      <c r="CY96" s="22"/>
      <c r="DC96" s="22"/>
      <c r="DG96" s="22"/>
      <c r="DK96" s="22"/>
      <c r="DO96" s="22"/>
      <c r="DS96" s="22"/>
      <c r="DW96" s="22"/>
      <c r="EA96" s="22"/>
      <c r="EE96" s="22"/>
      <c r="EI96" s="22"/>
      <c r="EM96" s="22"/>
      <c r="EQ96" s="22"/>
      <c r="EU96" s="22"/>
      <c r="EY96" s="22"/>
      <c r="FC96" s="22"/>
      <c r="FG96" s="22"/>
      <c r="FK96" s="22"/>
      <c r="FO96" s="22"/>
      <c r="FS96" s="22"/>
      <c r="FW96" s="22"/>
      <c r="GA96" s="22"/>
      <c r="GE96" s="22"/>
      <c r="GI96" s="22"/>
      <c r="GM96" s="22"/>
      <c r="GQ96" s="22"/>
      <c r="GU96" s="22"/>
      <c r="GY96" s="22"/>
      <c r="HC96" s="22"/>
      <c r="HG96" s="22"/>
      <c r="HK96" s="22"/>
      <c r="HO96" s="22"/>
      <c r="HS96" s="22"/>
      <c r="HW96" s="22"/>
      <c r="IA96" s="22"/>
      <c r="IE96" s="22"/>
      <c r="II96" s="22"/>
      <c r="IM96" s="22"/>
      <c r="IQ96" s="22"/>
      <c r="IU96" s="22"/>
    </row>
    <row r="97" s="4" customFormat="true" ht="14.65" hidden="false" customHeight="true" outlineLevel="0" collapsed="false">
      <c r="A97" s="13" t="n">
        <v>0.579861111111111</v>
      </c>
      <c r="B97" s="14" t="n">
        <f aca="false">COUNTIF($G97:$IV97,"K")</f>
        <v>6</v>
      </c>
      <c r="C97" s="14" t="n">
        <f aca="false">COUNTIF($G97:$IV97,"A")</f>
        <v>0</v>
      </c>
      <c r="D97" s="14" t="n">
        <f aca="false">COUNTIF($G97:$IV97,"T")</f>
        <v>3</v>
      </c>
      <c r="E97" s="14" t="n">
        <f aca="false">COUNTIF($G97:$IV97,"X")</f>
        <v>5</v>
      </c>
      <c r="F97" s="19" t="n">
        <f aca="false">SUM(B97:E97)</f>
        <v>14</v>
      </c>
      <c r="G97" s="4" t="s">
        <v>374</v>
      </c>
      <c r="H97" s="4" t="s">
        <v>374</v>
      </c>
      <c r="K97" s="22"/>
      <c r="O97" s="22"/>
      <c r="S97" s="22" t="s">
        <v>372</v>
      </c>
      <c r="T97" s="4" t="s">
        <v>372</v>
      </c>
      <c r="W97" s="22"/>
      <c r="AA97" s="22" t="s">
        <v>372</v>
      </c>
      <c r="AE97" s="22"/>
      <c r="AI97" s="22" t="s">
        <v>373</v>
      </c>
      <c r="AJ97" s="4" t="s">
        <v>373</v>
      </c>
      <c r="AK97" s="4" t="s">
        <v>373</v>
      </c>
      <c r="AM97" s="22"/>
      <c r="AQ97" s="22"/>
      <c r="AU97" s="22" t="s">
        <v>374</v>
      </c>
      <c r="AV97" s="4" t="s">
        <v>374</v>
      </c>
      <c r="AY97" s="22"/>
      <c r="AZ97" s="4" t="s">
        <v>374</v>
      </c>
      <c r="BA97" s="4" t="s">
        <v>374</v>
      </c>
      <c r="BC97" s="22" t="s">
        <v>373</v>
      </c>
      <c r="BG97" s="22" t="s">
        <v>373</v>
      </c>
      <c r="BK97" s="22"/>
      <c r="BO97" s="22"/>
      <c r="BS97" s="22"/>
      <c r="BW97" s="22"/>
      <c r="CA97" s="22"/>
      <c r="CE97" s="22"/>
      <c r="CI97" s="22"/>
      <c r="CM97" s="22"/>
      <c r="CQ97" s="22"/>
      <c r="CU97" s="22"/>
      <c r="CY97" s="22"/>
      <c r="DC97" s="22"/>
      <c r="DG97" s="22"/>
      <c r="DK97" s="22"/>
      <c r="DO97" s="22"/>
      <c r="DS97" s="22"/>
      <c r="DW97" s="22"/>
      <c r="EA97" s="22"/>
      <c r="EE97" s="22"/>
      <c r="EI97" s="22"/>
      <c r="EM97" s="22"/>
      <c r="EQ97" s="22"/>
      <c r="EU97" s="22"/>
      <c r="EY97" s="22"/>
      <c r="FC97" s="22"/>
      <c r="FG97" s="22"/>
      <c r="FK97" s="22"/>
      <c r="FO97" s="22"/>
      <c r="FS97" s="22"/>
      <c r="FW97" s="22"/>
      <c r="GA97" s="22"/>
      <c r="GE97" s="22"/>
      <c r="GI97" s="22"/>
      <c r="GM97" s="22"/>
      <c r="GQ97" s="22"/>
      <c r="GU97" s="22"/>
      <c r="GY97" s="22"/>
      <c r="HC97" s="22"/>
      <c r="HG97" s="22"/>
      <c r="HK97" s="22"/>
      <c r="HO97" s="22"/>
      <c r="HS97" s="22"/>
      <c r="HW97" s="22"/>
      <c r="IA97" s="22"/>
      <c r="IE97" s="22"/>
      <c r="II97" s="22"/>
      <c r="IM97" s="22"/>
      <c r="IQ97" s="22"/>
      <c r="IU97" s="22"/>
    </row>
    <row r="98" s="4" customFormat="true" ht="14.65" hidden="false" customHeight="true" outlineLevel="0" collapsed="false">
      <c r="A98" s="21" t="n">
        <v>0.583333333333333</v>
      </c>
      <c r="B98" s="14" t="n">
        <f aca="false">COUNTIF($G98:$IV98,"K")</f>
        <v>6</v>
      </c>
      <c r="C98" s="14" t="n">
        <f aca="false">COUNTIF($G98:$IV98,"A")</f>
        <v>0</v>
      </c>
      <c r="D98" s="14" t="n">
        <f aca="false">COUNTIF($G98:$IV98,"T")</f>
        <v>3</v>
      </c>
      <c r="E98" s="14" t="n">
        <f aca="false">COUNTIF($G98:$IV98,"X")</f>
        <v>5</v>
      </c>
      <c r="F98" s="19" t="n">
        <f aca="false">SUM(B98:E98)</f>
        <v>14</v>
      </c>
      <c r="G98" s="4" t="s">
        <v>374</v>
      </c>
      <c r="H98" s="4" t="s">
        <v>374</v>
      </c>
      <c r="K98" s="22"/>
      <c r="O98" s="22"/>
      <c r="S98" s="22" t="s">
        <v>372</v>
      </c>
      <c r="T98" s="4" t="s">
        <v>372</v>
      </c>
      <c r="W98" s="22"/>
      <c r="AA98" s="22" t="s">
        <v>372</v>
      </c>
      <c r="AE98" s="22"/>
      <c r="AI98" s="22" t="s">
        <v>373</v>
      </c>
      <c r="AJ98" s="4" t="s">
        <v>373</v>
      </c>
      <c r="AK98" s="4" t="s">
        <v>373</v>
      </c>
      <c r="AM98" s="22"/>
      <c r="AQ98" s="22"/>
      <c r="AU98" s="22" t="s">
        <v>374</v>
      </c>
      <c r="AV98" s="4" t="s">
        <v>374</v>
      </c>
      <c r="AY98" s="22"/>
      <c r="AZ98" s="4" t="s">
        <v>374</v>
      </c>
      <c r="BA98" s="4" t="s">
        <v>374</v>
      </c>
      <c r="BC98" s="22" t="s">
        <v>373</v>
      </c>
      <c r="BG98" s="22" t="s">
        <v>373</v>
      </c>
      <c r="BK98" s="22"/>
      <c r="BO98" s="22"/>
      <c r="BS98" s="22"/>
      <c r="BW98" s="22"/>
      <c r="CA98" s="22"/>
      <c r="CE98" s="22"/>
      <c r="CI98" s="22"/>
      <c r="CM98" s="22"/>
      <c r="CQ98" s="22"/>
      <c r="CU98" s="22"/>
      <c r="CY98" s="22"/>
      <c r="DC98" s="22"/>
      <c r="DG98" s="22"/>
      <c r="DK98" s="22"/>
      <c r="DO98" s="22"/>
      <c r="DS98" s="22"/>
      <c r="DW98" s="22"/>
      <c r="EA98" s="22"/>
      <c r="EE98" s="22"/>
      <c r="EI98" s="22"/>
      <c r="EM98" s="22"/>
      <c r="EQ98" s="22"/>
      <c r="EU98" s="22"/>
      <c r="EY98" s="22"/>
      <c r="FC98" s="22"/>
      <c r="FG98" s="22"/>
      <c r="FK98" s="22"/>
      <c r="FO98" s="22"/>
      <c r="FS98" s="22"/>
      <c r="FW98" s="22"/>
      <c r="GA98" s="22"/>
      <c r="GE98" s="22"/>
      <c r="GI98" s="22"/>
      <c r="GM98" s="22"/>
      <c r="GQ98" s="22"/>
      <c r="GU98" s="22"/>
      <c r="GY98" s="22"/>
      <c r="HC98" s="22"/>
      <c r="HG98" s="22"/>
      <c r="HK98" s="22"/>
      <c r="HO98" s="22"/>
      <c r="HS98" s="22"/>
      <c r="HW98" s="22"/>
      <c r="IA98" s="22"/>
      <c r="IE98" s="22"/>
      <c r="II98" s="22"/>
      <c r="IM98" s="22"/>
      <c r="IQ98" s="22"/>
      <c r="IU98" s="22"/>
    </row>
    <row r="99" s="4" customFormat="true" ht="14.65" hidden="false" customHeight="true" outlineLevel="0" collapsed="false">
      <c r="A99" s="13" t="n">
        <v>0.586805555555556</v>
      </c>
      <c r="B99" s="14" t="n">
        <f aca="false">COUNTIF($G99:$IV99,"K")</f>
        <v>6</v>
      </c>
      <c r="C99" s="14" t="n">
        <f aca="false">COUNTIF($G99:$IV99,"A")</f>
        <v>0</v>
      </c>
      <c r="D99" s="14" t="n">
        <f aca="false">COUNTIF($G99:$IV99,"T")</f>
        <v>3</v>
      </c>
      <c r="E99" s="14" t="n">
        <f aca="false">COUNTIF($G99:$IV99,"X")</f>
        <v>5</v>
      </c>
      <c r="F99" s="19" t="n">
        <f aca="false">SUM(B99:E99)</f>
        <v>14</v>
      </c>
      <c r="G99" s="4" t="s">
        <v>374</v>
      </c>
      <c r="H99" s="4" t="s">
        <v>374</v>
      </c>
      <c r="K99" s="22"/>
      <c r="O99" s="22"/>
      <c r="S99" s="22" t="s">
        <v>372</v>
      </c>
      <c r="T99" s="4" t="s">
        <v>372</v>
      </c>
      <c r="W99" s="22"/>
      <c r="AA99" s="22" t="s">
        <v>372</v>
      </c>
      <c r="AE99" s="22"/>
      <c r="AI99" s="22" t="s">
        <v>373</v>
      </c>
      <c r="AJ99" s="4" t="s">
        <v>373</v>
      </c>
      <c r="AK99" s="4" t="s">
        <v>373</v>
      </c>
      <c r="AM99" s="22"/>
      <c r="AQ99" s="22"/>
      <c r="AU99" s="22" t="s">
        <v>374</v>
      </c>
      <c r="AV99" s="4" t="s">
        <v>374</v>
      </c>
      <c r="AY99" s="22"/>
      <c r="AZ99" s="4" t="s">
        <v>374</v>
      </c>
      <c r="BA99" s="4" t="s">
        <v>374</v>
      </c>
      <c r="BC99" s="22" t="s">
        <v>373</v>
      </c>
      <c r="BG99" s="22" t="s">
        <v>373</v>
      </c>
      <c r="BK99" s="22"/>
      <c r="BO99" s="22"/>
      <c r="BS99" s="22"/>
      <c r="BW99" s="22"/>
      <c r="CA99" s="22"/>
      <c r="CE99" s="22"/>
      <c r="CI99" s="22"/>
      <c r="CM99" s="22"/>
      <c r="CQ99" s="22"/>
      <c r="CU99" s="22"/>
      <c r="CY99" s="22"/>
      <c r="DC99" s="22"/>
      <c r="DG99" s="22"/>
      <c r="DK99" s="22"/>
      <c r="DO99" s="22"/>
      <c r="DS99" s="22"/>
      <c r="DW99" s="22"/>
      <c r="EA99" s="22"/>
      <c r="EE99" s="22"/>
      <c r="EI99" s="22"/>
      <c r="EM99" s="22"/>
      <c r="EQ99" s="22"/>
      <c r="EU99" s="22"/>
      <c r="EY99" s="22"/>
      <c r="FC99" s="22"/>
      <c r="FG99" s="22"/>
      <c r="FK99" s="22"/>
      <c r="FO99" s="22"/>
      <c r="FS99" s="22"/>
      <c r="FW99" s="22"/>
      <c r="GA99" s="22"/>
      <c r="GE99" s="22"/>
      <c r="GI99" s="22"/>
      <c r="GM99" s="22"/>
      <c r="GQ99" s="22"/>
      <c r="GU99" s="22"/>
      <c r="GY99" s="22"/>
      <c r="HC99" s="22"/>
      <c r="HG99" s="22"/>
      <c r="HK99" s="22"/>
      <c r="HO99" s="22"/>
      <c r="HS99" s="22"/>
      <c r="HW99" s="22"/>
      <c r="IA99" s="22"/>
      <c r="IE99" s="22"/>
      <c r="II99" s="22"/>
      <c r="IM99" s="22"/>
      <c r="IQ99" s="22"/>
      <c r="IU99" s="22"/>
    </row>
    <row r="100" s="4" customFormat="true" ht="14.65" hidden="false" customHeight="true" outlineLevel="0" collapsed="false">
      <c r="A100" s="13" t="n">
        <v>0.590277777777778</v>
      </c>
      <c r="B100" s="14" t="n">
        <f aca="false">COUNTIF($G100:$IV100,"K")</f>
        <v>6</v>
      </c>
      <c r="C100" s="14" t="n">
        <f aca="false">COUNTIF($G100:$IV100,"A")</f>
        <v>0</v>
      </c>
      <c r="D100" s="14" t="n">
        <f aca="false">COUNTIF($G100:$IV100,"T")</f>
        <v>3</v>
      </c>
      <c r="E100" s="14" t="n">
        <f aca="false">COUNTIF($G100:$IV100,"X")</f>
        <v>5</v>
      </c>
      <c r="F100" s="19" t="n">
        <f aca="false">SUM(B100:E100)</f>
        <v>14</v>
      </c>
      <c r="G100" s="4" t="s">
        <v>374</v>
      </c>
      <c r="H100" s="4" t="s">
        <v>374</v>
      </c>
      <c r="K100" s="22"/>
      <c r="O100" s="22"/>
      <c r="S100" s="22" t="s">
        <v>372</v>
      </c>
      <c r="T100" s="4" t="s">
        <v>372</v>
      </c>
      <c r="W100" s="22"/>
      <c r="AA100" s="22" t="s">
        <v>372</v>
      </c>
      <c r="AE100" s="22"/>
      <c r="AI100" s="22" t="s">
        <v>373</v>
      </c>
      <c r="AJ100" s="4" t="s">
        <v>373</v>
      </c>
      <c r="AK100" s="4" t="s">
        <v>373</v>
      </c>
      <c r="AM100" s="22"/>
      <c r="AQ100" s="22"/>
      <c r="AU100" s="22" t="s">
        <v>374</v>
      </c>
      <c r="AV100" s="4" t="s">
        <v>374</v>
      </c>
      <c r="AY100" s="22"/>
      <c r="AZ100" s="4" t="s">
        <v>374</v>
      </c>
      <c r="BA100" s="4" t="s">
        <v>374</v>
      </c>
      <c r="BC100" s="22" t="s">
        <v>373</v>
      </c>
      <c r="BG100" s="22" t="s">
        <v>373</v>
      </c>
      <c r="BK100" s="22"/>
      <c r="BO100" s="22"/>
      <c r="BS100" s="22"/>
      <c r="BW100" s="22"/>
      <c r="CA100" s="22"/>
      <c r="CE100" s="22"/>
      <c r="CI100" s="22"/>
      <c r="CM100" s="22"/>
      <c r="CQ100" s="22"/>
      <c r="CU100" s="22"/>
      <c r="CY100" s="22"/>
      <c r="DC100" s="22"/>
      <c r="DG100" s="22"/>
      <c r="DK100" s="22"/>
      <c r="DO100" s="22"/>
      <c r="DS100" s="22"/>
      <c r="DW100" s="22"/>
      <c r="EA100" s="22"/>
      <c r="EE100" s="22"/>
      <c r="EI100" s="22"/>
      <c r="EM100" s="22"/>
      <c r="EQ100" s="22"/>
      <c r="EU100" s="22"/>
      <c r="EY100" s="22"/>
      <c r="FC100" s="22"/>
      <c r="FG100" s="22"/>
      <c r="FK100" s="22"/>
      <c r="FO100" s="22"/>
      <c r="FS100" s="22"/>
      <c r="FW100" s="22"/>
      <c r="GA100" s="22"/>
      <c r="GE100" s="22"/>
      <c r="GI100" s="22"/>
      <c r="GM100" s="22"/>
      <c r="GQ100" s="22"/>
      <c r="GU100" s="22"/>
      <c r="GY100" s="22"/>
      <c r="HC100" s="22"/>
      <c r="HG100" s="22"/>
      <c r="HK100" s="22"/>
      <c r="HO100" s="22"/>
      <c r="HS100" s="22"/>
      <c r="HW100" s="22"/>
      <c r="IA100" s="22"/>
      <c r="IE100" s="22"/>
      <c r="II100" s="22"/>
      <c r="IM100" s="22"/>
      <c r="IQ100" s="22"/>
      <c r="IU100" s="22"/>
    </row>
    <row r="101" s="4" customFormat="true" ht="14.65" hidden="false" customHeight="true" outlineLevel="0" collapsed="false">
      <c r="A101" s="13" t="n">
        <v>0.59375</v>
      </c>
      <c r="B101" s="14" t="n">
        <f aca="false">COUNTIF($G101:$IV101,"K")</f>
        <v>6</v>
      </c>
      <c r="C101" s="14" t="n">
        <f aca="false">COUNTIF($G101:$IV101,"A")</f>
        <v>0</v>
      </c>
      <c r="D101" s="14" t="n">
        <f aca="false">COUNTIF($G101:$IV101,"T")</f>
        <v>3</v>
      </c>
      <c r="E101" s="14" t="n">
        <f aca="false">COUNTIF($G101:$IV101,"X")</f>
        <v>5</v>
      </c>
      <c r="F101" s="19" t="n">
        <f aca="false">SUM(B101:E101)</f>
        <v>14</v>
      </c>
      <c r="G101" s="4" t="s">
        <v>374</v>
      </c>
      <c r="H101" s="4" t="s">
        <v>374</v>
      </c>
      <c r="K101" s="22"/>
      <c r="O101" s="22"/>
      <c r="S101" s="22" t="s">
        <v>372</v>
      </c>
      <c r="T101" s="4" t="s">
        <v>372</v>
      </c>
      <c r="W101" s="22"/>
      <c r="AA101" s="22" t="s">
        <v>372</v>
      </c>
      <c r="AE101" s="22"/>
      <c r="AI101" s="22" t="s">
        <v>373</v>
      </c>
      <c r="AJ101" s="4" t="s">
        <v>373</v>
      </c>
      <c r="AK101" s="4" t="s">
        <v>373</v>
      </c>
      <c r="AM101" s="22"/>
      <c r="AQ101" s="22"/>
      <c r="AU101" s="22" t="s">
        <v>374</v>
      </c>
      <c r="AV101" s="4" t="s">
        <v>374</v>
      </c>
      <c r="AY101" s="22"/>
      <c r="AZ101" s="4" t="s">
        <v>374</v>
      </c>
      <c r="BA101" s="4" t="s">
        <v>374</v>
      </c>
      <c r="BC101" s="22" t="s">
        <v>373</v>
      </c>
      <c r="BG101" s="22" t="s">
        <v>373</v>
      </c>
      <c r="BK101" s="22"/>
      <c r="BO101" s="22"/>
      <c r="BS101" s="22"/>
      <c r="BW101" s="22"/>
      <c r="CA101" s="22"/>
      <c r="CE101" s="22"/>
      <c r="CI101" s="22"/>
      <c r="CM101" s="22"/>
      <c r="CQ101" s="22"/>
      <c r="CU101" s="22"/>
      <c r="CY101" s="22"/>
      <c r="DC101" s="22"/>
      <c r="DG101" s="22"/>
      <c r="DK101" s="22"/>
      <c r="DO101" s="22"/>
      <c r="DS101" s="22"/>
      <c r="DW101" s="22"/>
      <c r="EA101" s="22"/>
      <c r="EE101" s="22"/>
      <c r="EI101" s="22"/>
      <c r="EM101" s="22"/>
      <c r="EQ101" s="22"/>
      <c r="EU101" s="22"/>
      <c r="EY101" s="22"/>
      <c r="FC101" s="22"/>
      <c r="FG101" s="22"/>
      <c r="FK101" s="22"/>
      <c r="FO101" s="22"/>
      <c r="FS101" s="22"/>
      <c r="FW101" s="22"/>
      <c r="GA101" s="22"/>
      <c r="GE101" s="22"/>
      <c r="GI101" s="22"/>
      <c r="GM101" s="22"/>
      <c r="GQ101" s="22"/>
      <c r="GU101" s="22"/>
      <c r="GY101" s="22"/>
      <c r="HC101" s="22"/>
      <c r="HG101" s="22"/>
      <c r="HK101" s="22"/>
      <c r="HO101" s="22"/>
      <c r="HS101" s="22"/>
      <c r="HW101" s="22"/>
      <c r="IA101" s="22"/>
      <c r="IE101" s="22"/>
      <c r="II101" s="22"/>
      <c r="IM101" s="22"/>
      <c r="IQ101" s="22"/>
      <c r="IU101" s="22"/>
    </row>
    <row r="102" s="4" customFormat="true" ht="14.65" hidden="false" customHeight="true" outlineLevel="0" collapsed="false">
      <c r="A102" s="13" t="n">
        <v>0.597222222222222</v>
      </c>
      <c r="B102" s="14" t="n">
        <f aca="false">COUNTIF($G102:$IV102,"K")</f>
        <v>6</v>
      </c>
      <c r="C102" s="14" t="n">
        <f aca="false">COUNTIF($G102:$IV102,"A")</f>
        <v>0</v>
      </c>
      <c r="D102" s="14" t="n">
        <f aca="false">COUNTIF($G102:$IV102,"T")</f>
        <v>3</v>
      </c>
      <c r="E102" s="14" t="n">
        <f aca="false">COUNTIF($G102:$IV102,"X")</f>
        <v>5</v>
      </c>
      <c r="F102" s="19" t="n">
        <f aca="false">SUM(B102:E102)</f>
        <v>14</v>
      </c>
      <c r="G102" s="4" t="s">
        <v>374</v>
      </c>
      <c r="H102" s="4" t="s">
        <v>374</v>
      </c>
      <c r="K102" s="22"/>
      <c r="O102" s="22"/>
      <c r="S102" s="22" t="s">
        <v>372</v>
      </c>
      <c r="T102" s="4" t="s">
        <v>372</v>
      </c>
      <c r="W102" s="22"/>
      <c r="AA102" s="22" t="s">
        <v>372</v>
      </c>
      <c r="AE102" s="22"/>
      <c r="AI102" s="22" t="s">
        <v>373</v>
      </c>
      <c r="AJ102" s="4" t="s">
        <v>373</v>
      </c>
      <c r="AK102" s="4" t="s">
        <v>373</v>
      </c>
      <c r="AM102" s="22"/>
      <c r="AQ102" s="22"/>
      <c r="AU102" s="22" t="s">
        <v>374</v>
      </c>
      <c r="AV102" s="4" t="s">
        <v>374</v>
      </c>
      <c r="AY102" s="22"/>
      <c r="AZ102" s="4" t="s">
        <v>374</v>
      </c>
      <c r="BA102" s="4" t="s">
        <v>374</v>
      </c>
      <c r="BC102" s="22" t="s">
        <v>373</v>
      </c>
      <c r="BG102" s="22" t="s">
        <v>373</v>
      </c>
      <c r="BK102" s="22"/>
      <c r="BO102" s="22"/>
      <c r="BS102" s="22"/>
      <c r="BW102" s="22"/>
      <c r="CA102" s="22"/>
      <c r="CE102" s="22"/>
      <c r="CI102" s="22"/>
      <c r="CM102" s="22"/>
      <c r="CQ102" s="22"/>
      <c r="CU102" s="22"/>
      <c r="CY102" s="22"/>
      <c r="DC102" s="22"/>
      <c r="DG102" s="22"/>
      <c r="DK102" s="22"/>
      <c r="DO102" s="22"/>
      <c r="DS102" s="22"/>
      <c r="DW102" s="22"/>
      <c r="EA102" s="22"/>
      <c r="EE102" s="22"/>
      <c r="EI102" s="22"/>
      <c r="EM102" s="22"/>
      <c r="EQ102" s="22"/>
      <c r="EU102" s="22"/>
      <c r="EY102" s="22"/>
      <c r="FC102" s="22"/>
      <c r="FG102" s="22"/>
      <c r="FK102" s="22"/>
      <c r="FO102" s="22"/>
      <c r="FS102" s="22"/>
      <c r="FW102" s="22"/>
      <c r="GA102" s="22"/>
      <c r="GE102" s="22"/>
      <c r="GI102" s="22"/>
      <c r="GM102" s="22"/>
      <c r="GQ102" s="22"/>
      <c r="GU102" s="22"/>
      <c r="GY102" s="22"/>
      <c r="HC102" s="22"/>
      <c r="HG102" s="22"/>
      <c r="HK102" s="22"/>
      <c r="HO102" s="22"/>
      <c r="HS102" s="22"/>
      <c r="HW102" s="22"/>
      <c r="IA102" s="22"/>
      <c r="IE102" s="22"/>
      <c r="II102" s="22"/>
      <c r="IM102" s="22"/>
      <c r="IQ102" s="22"/>
      <c r="IU102" s="22"/>
    </row>
    <row r="103" s="4" customFormat="true" ht="14.65" hidden="false" customHeight="true" outlineLevel="0" collapsed="false">
      <c r="A103" s="13" t="n">
        <v>0.600694444444444</v>
      </c>
      <c r="B103" s="14" t="n">
        <f aca="false">COUNTIF($G103:$IV103,"K")</f>
        <v>6</v>
      </c>
      <c r="C103" s="14" t="n">
        <f aca="false">COUNTIF($G103:$IV103,"A")</f>
        <v>0</v>
      </c>
      <c r="D103" s="14" t="n">
        <f aca="false">COUNTIF($G103:$IV103,"T")</f>
        <v>3</v>
      </c>
      <c r="E103" s="14" t="n">
        <f aca="false">COUNTIF($G103:$IV103,"X")</f>
        <v>5</v>
      </c>
      <c r="F103" s="19" t="n">
        <f aca="false">SUM(B103:E103)</f>
        <v>14</v>
      </c>
      <c r="G103" s="4" t="s">
        <v>374</v>
      </c>
      <c r="H103" s="4" t="s">
        <v>374</v>
      </c>
      <c r="K103" s="22"/>
      <c r="O103" s="22"/>
      <c r="S103" s="22" t="s">
        <v>372</v>
      </c>
      <c r="T103" s="4" t="s">
        <v>372</v>
      </c>
      <c r="W103" s="22"/>
      <c r="AA103" s="22" t="s">
        <v>372</v>
      </c>
      <c r="AE103" s="22"/>
      <c r="AI103" s="22" t="s">
        <v>373</v>
      </c>
      <c r="AJ103" s="4" t="s">
        <v>373</v>
      </c>
      <c r="AK103" s="4" t="s">
        <v>373</v>
      </c>
      <c r="AM103" s="22"/>
      <c r="AQ103" s="22"/>
      <c r="AU103" s="22" t="s">
        <v>374</v>
      </c>
      <c r="AV103" s="4" t="s">
        <v>374</v>
      </c>
      <c r="AY103" s="22"/>
      <c r="AZ103" s="4" t="s">
        <v>374</v>
      </c>
      <c r="BA103" s="4" t="s">
        <v>374</v>
      </c>
      <c r="BC103" s="22" t="s">
        <v>373</v>
      </c>
      <c r="BG103" s="22" t="s">
        <v>373</v>
      </c>
      <c r="BK103" s="22"/>
      <c r="BO103" s="22"/>
      <c r="BS103" s="22"/>
      <c r="BW103" s="22"/>
      <c r="CA103" s="22"/>
      <c r="CE103" s="22"/>
      <c r="CI103" s="22"/>
      <c r="CM103" s="22"/>
      <c r="CQ103" s="22"/>
      <c r="CU103" s="22"/>
      <c r="CY103" s="22"/>
      <c r="DC103" s="22"/>
      <c r="DG103" s="22"/>
      <c r="DK103" s="22"/>
      <c r="DO103" s="22"/>
      <c r="DS103" s="22"/>
      <c r="DW103" s="22"/>
      <c r="EA103" s="22"/>
      <c r="EE103" s="22"/>
      <c r="EI103" s="22"/>
      <c r="EM103" s="22"/>
      <c r="EQ103" s="22"/>
      <c r="EU103" s="22"/>
      <c r="EY103" s="22"/>
      <c r="FC103" s="22"/>
      <c r="FG103" s="22"/>
      <c r="FK103" s="22"/>
      <c r="FO103" s="22"/>
      <c r="FS103" s="22"/>
      <c r="FW103" s="22"/>
      <c r="GA103" s="22"/>
      <c r="GE103" s="22"/>
      <c r="GI103" s="22"/>
      <c r="GM103" s="22"/>
      <c r="GQ103" s="22"/>
      <c r="GU103" s="22"/>
      <c r="GY103" s="22"/>
      <c r="HC103" s="22"/>
      <c r="HG103" s="22"/>
      <c r="HK103" s="22"/>
      <c r="HO103" s="22"/>
      <c r="HS103" s="22"/>
      <c r="HW103" s="22"/>
      <c r="IA103" s="22"/>
      <c r="IE103" s="22"/>
      <c r="II103" s="22"/>
      <c r="IM103" s="22"/>
      <c r="IQ103" s="22"/>
      <c r="IU103" s="22"/>
    </row>
    <row r="104" s="4" customFormat="true" ht="14.65" hidden="false" customHeight="true" outlineLevel="0" collapsed="false">
      <c r="A104" s="13" t="n">
        <v>0.604166666666667</v>
      </c>
      <c r="B104" s="14" t="n">
        <f aca="false">COUNTIF($G104:$IV104,"K")</f>
        <v>6</v>
      </c>
      <c r="C104" s="14" t="n">
        <f aca="false">COUNTIF($G104:$IV104,"A")</f>
        <v>0</v>
      </c>
      <c r="D104" s="14" t="n">
        <f aca="false">COUNTIF($G104:$IV104,"T")</f>
        <v>3</v>
      </c>
      <c r="E104" s="14" t="n">
        <f aca="false">COUNTIF($G104:$IV104,"X")</f>
        <v>5</v>
      </c>
      <c r="F104" s="19" t="n">
        <f aca="false">SUM(B104:E104)</f>
        <v>14</v>
      </c>
      <c r="G104" s="4" t="s">
        <v>374</v>
      </c>
      <c r="H104" s="4" t="s">
        <v>374</v>
      </c>
      <c r="K104" s="22"/>
      <c r="O104" s="22"/>
      <c r="S104" s="22" t="s">
        <v>372</v>
      </c>
      <c r="T104" s="4" t="s">
        <v>372</v>
      </c>
      <c r="W104" s="22"/>
      <c r="AA104" s="22" t="s">
        <v>372</v>
      </c>
      <c r="AE104" s="22"/>
      <c r="AI104" s="22" t="s">
        <v>373</v>
      </c>
      <c r="AJ104" s="4" t="s">
        <v>373</v>
      </c>
      <c r="AK104" s="4" t="s">
        <v>373</v>
      </c>
      <c r="AM104" s="22"/>
      <c r="AQ104" s="22"/>
      <c r="AU104" s="22" t="s">
        <v>374</v>
      </c>
      <c r="AV104" s="4" t="s">
        <v>374</v>
      </c>
      <c r="AY104" s="22"/>
      <c r="AZ104" s="4" t="s">
        <v>374</v>
      </c>
      <c r="BA104" s="4" t="s">
        <v>374</v>
      </c>
      <c r="BC104" s="22" t="s">
        <v>373</v>
      </c>
      <c r="BG104" s="22" t="s">
        <v>373</v>
      </c>
      <c r="BK104" s="22"/>
      <c r="BO104" s="22"/>
      <c r="BS104" s="22"/>
      <c r="BW104" s="22"/>
      <c r="CA104" s="22"/>
      <c r="CE104" s="22"/>
      <c r="CI104" s="22"/>
      <c r="CM104" s="22"/>
      <c r="CQ104" s="22"/>
      <c r="CU104" s="22"/>
      <c r="CY104" s="22"/>
      <c r="DC104" s="22"/>
      <c r="DG104" s="22"/>
      <c r="DK104" s="22"/>
      <c r="DO104" s="22"/>
      <c r="DS104" s="22"/>
      <c r="DW104" s="22"/>
      <c r="EA104" s="22"/>
      <c r="EE104" s="22"/>
      <c r="EI104" s="22"/>
      <c r="EM104" s="22"/>
      <c r="EQ104" s="22"/>
      <c r="EU104" s="22"/>
      <c r="EY104" s="22"/>
      <c r="FC104" s="22"/>
      <c r="FG104" s="22"/>
      <c r="FK104" s="22"/>
      <c r="FO104" s="22"/>
      <c r="FS104" s="22"/>
      <c r="FW104" s="22"/>
      <c r="GA104" s="22"/>
      <c r="GE104" s="22"/>
      <c r="GI104" s="22"/>
      <c r="GM104" s="22"/>
      <c r="GQ104" s="22"/>
      <c r="GU104" s="22"/>
      <c r="GY104" s="22"/>
      <c r="HC104" s="22"/>
      <c r="HG104" s="22"/>
      <c r="HK104" s="22"/>
      <c r="HO104" s="22"/>
      <c r="HS104" s="22"/>
      <c r="HW104" s="22"/>
      <c r="IA104" s="22"/>
      <c r="IE104" s="22"/>
      <c r="II104" s="22"/>
      <c r="IM104" s="22"/>
      <c r="IQ104" s="22"/>
      <c r="IU104" s="22"/>
    </row>
    <row r="105" s="4" customFormat="true" ht="14.65" hidden="false" customHeight="true" outlineLevel="0" collapsed="false">
      <c r="A105" s="13" t="n">
        <v>0.607638888888889</v>
      </c>
      <c r="B105" s="14" t="n">
        <f aca="false">COUNTIF($G105:$IV105,"K")</f>
        <v>6</v>
      </c>
      <c r="C105" s="14" t="n">
        <f aca="false">COUNTIF($G105:$IV105,"A")</f>
        <v>0</v>
      </c>
      <c r="D105" s="14" t="n">
        <f aca="false">COUNTIF($G105:$IV105,"T")</f>
        <v>3</v>
      </c>
      <c r="E105" s="14" t="n">
        <f aca="false">COUNTIF($G105:$IV105,"X")</f>
        <v>5</v>
      </c>
      <c r="F105" s="19" t="n">
        <f aca="false">SUM(B105:E105)</f>
        <v>14</v>
      </c>
      <c r="G105" s="4" t="s">
        <v>374</v>
      </c>
      <c r="H105" s="4" t="s">
        <v>374</v>
      </c>
      <c r="K105" s="22"/>
      <c r="O105" s="22"/>
      <c r="S105" s="22" t="s">
        <v>372</v>
      </c>
      <c r="T105" s="4" t="s">
        <v>372</v>
      </c>
      <c r="W105" s="22"/>
      <c r="AA105" s="22" t="s">
        <v>372</v>
      </c>
      <c r="AE105" s="22"/>
      <c r="AI105" s="22" t="s">
        <v>373</v>
      </c>
      <c r="AJ105" s="4" t="s">
        <v>373</v>
      </c>
      <c r="AK105" s="4" t="s">
        <v>373</v>
      </c>
      <c r="AM105" s="22"/>
      <c r="AQ105" s="22"/>
      <c r="AU105" s="22" t="s">
        <v>374</v>
      </c>
      <c r="AV105" s="4" t="s">
        <v>374</v>
      </c>
      <c r="AY105" s="22"/>
      <c r="AZ105" s="4" t="s">
        <v>374</v>
      </c>
      <c r="BA105" s="4" t="s">
        <v>374</v>
      </c>
      <c r="BC105" s="22" t="s">
        <v>373</v>
      </c>
      <c r="BG105" s="22" t="s">
        <v>373</v>
      </c>
      <c r="BK105" s="22"/>
      <c r="BO105" s="22"/>
      <c r="BS105" s="22"/>
      <c r="BW105" s="22"/>
      <c r="CA105" s="22"/>
      <c r="CE105" s="22"/>
      <c r="CI105" s="22"/>
      <c r="CM105" s="22"/>
      <c r="CQ105" s="22"/>
      <c r="CU105" s="22"/>
      <c r="CY105" s="22"/>
      <c r="DC105" s="22"/>
      <c r="DG105" s="22"/>
      <c r="DK105" s="22"/>
      <c r="DO105" s="22"/>
      <c r="DS105" s="22"/>
      <c r="DW105" s="22"/>
      <c r="EA105" s="22"/>
      <c r="EE105" s="22"/>
      <c r="EI105" s="22"/>
      <c r="EM105" s="22"/>
      <c r="EQ105" s="22"/>
      <c r="EU105" s="22"/>
      <c r="EY105" s="22"/>
      <c r="FC105" s="22"/>
      <c r="FG105" s="22"/>
      <c r="FK105" s="22"/>
      <c r="FO105" s="22"/>
      <c r="FS105" s="22"/>
      <c r="FW105" s="22"/>
      <c r="GA105" s="22"/>
      <c r="GE105" s="22"/>
      <c r="GI105" s="22"/>
      <c r="GM105" s="22"/>
      <c r="GQ105" s="22"/>
      <c r="GU105" s="22"/>
      <c r="GY105" s="22"/>
      <c r="HC105" s="22"/>
      <c r="HG105" s="22"/>
      <c r="HK105" s="22"/>
      <c r="HO105" s="22"/>
      <c r="HS105" s="22"/>
      <c r="HW105" s="22"/>
      <c r="IA105" s="22"/>
      <c r="IE105" s="22"/>
      <c r="II105" s="22"/>
      <c r="IM105" s="22"/>
      <c r="IQ105" s="22"/>
      <c r="IU105" s="22"/>
    </row>
    <row r="106" s="4" customFormat="true" ht="14.65" hidden="false" customHeight="true" outlineLevel="0" collapsed="false">
      <c r="A106" s="13" t="n">
        <v>0.611111111111111</v>
      </c>
      <c r="B106" s="14" t="n">
        <f aca="false">COUNTIF($G106:$IV106,"K")</f>
        <v>6</v>
      </c>
      <c r="C106" s="14" t="n">
        <f aca="false">COUNTIF($G106:$IV106,"A")</f>
        <v>0</v>
      </c>
      <c r="D106" s="14" t="n">
        <f aca="false">COUNTIF($G106:$IV106,"T")</f>
        <v>3</v>
      </c>
      <c r="E106" s="14" t="n">
        <f aca="false">COUNTIF($G106:$IV106,"X")</f>
        <v>5</v>
      </c>
      <c r="F106" s="19" t="n">
        <f aca="false">SUM(B106:E106)</f>
        <v>14</v>
      </c>
      <c r="G106" s="4" t="s">
        <v>374</v>
      </c>
      <c r="H106" s="4" t="s">
        <v>374</v>
      </c>
      <c r="K106" s="22"/>
      <c r="O106" s="22"/>
      <c r="S106" s="22" t="s">
        <v>372</v>
      </c>
      <c r="T106" s="4" t="s">
        <v>372</v>
      </c>
      <c r="W106" s="22"/>
      <c r="AA106" s="22" t="s">
        <v>372</v>
      </c>
      <c r="AE106" s="22"/>
      <c r="AI106" s="22" t="s">
        <v>373</v>
      </c>
      <c r="AJ106" s="4" t="s">
        <v>373</v>
      </c>
      <c r="AK106" s="4" t="s">
        <v>373</v>
      </c>
      <c r="AM106" s="22"/>
      <c r="AQ106" s="22"/>
      <c r="AU106" s="22" t="s">
        <v>374</v>
      </c>
      <c r="AV106" s="4" t="s">
        <v>374</v>
      </c>
      <c r="AY106" s="22"/>
      <c r="AZ106" s="4" t="s">
        <v>374</v>
      </c>
      <c r="BA106" s="4" t="s">
        <v>374</v>
      </c>
      <c r="BC106" s="22" t="s">
        <v>373</v>
      </c>
      <c r="BG106" s="22" t="s">
        <v>373</v>
      </c>
      <c r="BK106" s="22"/>
      <c r="BO106" s="22"/>
      <c r="BS106" s="22"/>
      <c r="BW106" s="22"/>
      <c r="CA106" s="22"/>
      <c r="CE106" s="22"/>
      <c r="CI106" s="22"/>
      <c r="CM106" s="22"/>
      <c r="CQ106" s="22"/>
      <c r="CU106" s="22"/>
      <c r="CY106" s="22"/>
      <c r="DC106" s="22"/>
      <c r="DG106" s="22"/>
      <c r="DK106" s="22"/>
      <c r="DO106" s="22"/>
      <c r="DS106" s="22"/>
      <c r="DW106" s="22"/>
      <c r="EA106" s="22"/>
      <c r="EE106" s="22"/>
      <c r="EI106" s="22"/>
      <c r="EM106" s="22"/>
      <c r="EQ106" s="22"/>
      <c r="EU106" s="22"/>
      <c r="EY106" s="22"/>
      <c r="FC106" s="22"/>
      <c r="FG106" s="22"/>
      <c r="FK106" s="22"/>
      <c r="FO106" s="22"/>
      <c r="FS106" s="22"/>
      <c r="FW106" s="22"/>
      <c r="GA106" s="22"/>
      <c r="GE106" s="22"/>
      <c r="GI106" s="22"/>
      <c r="GM106" s="22"/>
      <c r="GQ106" s="22"/>
      <c r="GU106" s="22"/>
      <c r="GY106" s="22"/>
      <c r="HC106" s="22"/>
      <c r="HG106" s="22"/>
      <c r="HK106" s="22"/>
      <c r="HO106" s="22"/>
      <c r="HS106" s="22"/>
      <c r="HW106" s="22"/>
      <c r="IA106" s="22"/>
      <c r="IE106" s="22"/>
      <c r="II106" s="22"/>
      <c r="IM106" s="22"/>
      <c r="IQ106" s="22"/>
      <c r="IU106" s="22"/>
    </row>
    <row r="107" s="4" customFormat="true" ht="14.65" hidden="false" customHeight="true" outlineLevel="0" collapsed="false">
      <c r="A107" s="13" t="n">
        <v>0.614583333333333</v>
      </c>
      <c r="B107" s="14" t="n">
        <f aca="false">COUNTIF($G107:$IV107,"K")</f>
        <v>6</v>
      </c>
      <c r="C107" s="14" t="n">
        <f aca="false">COUNTIF($G107:$IV107,"A")</f>
        <v>0</v>
      </c>
      <c r="D107" s="14" t="n">
        <f aca="false">COUNTIF($G107:$IV107,"T")</f>
        <v>3</v>
      </c>
      <c r="E107" s="14" t="n">
        <f aca="false">COUNTIF($G107:$IV107,"X")</f>
        <v>5</v>
      </c>
      <c r="F107" s="19" t="n">
        <f aca="false">SUM(B107:E107)</f>
        <v>14</v>
      </c>
      <c r="G107" s="4" t="s">
        <v>374</v>
      </c>
      <c r="H107" s="4" t="s">
        <v>374</v>
      </c>
      <c r="K107" s="22"/>
      <c r="O107" s="22"/>
      <c r="S107" s="22" t="s">
        <v>372</v>
      </c>
      <c r="T107" s="4" t="s">
        <v>372</v>
      </c>
      <c r="W107" s="22"/>
      <c r="AA107" s="22" t="s">
        <v>372</v>
      </c>
      <c r="AE107" s="22"/>
      <c r="AI107" s="22" t="s">
        <v>373</v>
      </c>
      <c r="AJ107" s="4" t="s">
        <v>373</v>
      </c>
      <c r="AK107" s="4" t="s">
        <v>373</v>
      </c>
      <c r="AM107" s="22"/>
      <c r="AQ107" s="22"/>
      <c r="AU107" s="22" t="s">
        <v>374</v>
      </c>
      <c r="AV107" s="4" t="s">
        <v>374</v>
      </c>
      <c r="AY107" s="22"/>
      <c r="AZ107" s="4" t="s">
        <v>374</v>
      </c>
      <c r="BA107" s="4" t="s">
        <v>374</v>
      </c>
      <c r="BC107" s="22" t="s">
        <v>373</v>
      </c>
      <c r="BG107" s="22" t="s">
        <v>373</v>
      </c>
      <c r="BK107" s="22"/>
      <c r="BO107" s="22"/>
      <c r="BS107" s="22"/>
      <c r="BW107" s="22"/>
      <c r="CA107" s="22"/>
      <c r="CE107" s="22"/>
      <c r="CI107" s="22"/>
      <c r="CM107" s="22"/>
      <c r="CQ107" s="22"/>
      <c r="CU107" s="22"/>
      <c r="CY107" s="22"/>
      <c r="DC107" s="22"/>
      <c r="DG107" s="22"/>
      <c r="DK107" s="22"/>
      <c r="DO107" s="22"/>
      <c r="DS107" s="22"/>
      <c r="DW107" s="22"/>
      <c r="EA107" s="22"/>
      <c r="EE107" s="22"/>
      <c r="EI107" s="22"/>
      <c r="EM107" s="22"/>
      <c r="EQ107" s="22"/>
      <c r="EU107" s="22"/>
      <c r="EY107" s="22"/>
      <c r="FC107" s="22"/>
      <c r="FG107" s="22"/>
      <c r="FK107" s="22"/>
      <c r="FO107" s="22"/>
      <c r="FS107" s="22"/>
      <c r="FW107" s="22"/>
      <c r="GA107" s="22"/>
      <c r="GE107" s="22"/>
      <c r="GI107" s="22"/>
      <c r="GM107" s="22"/>
      <c r="GQ107" s="22"/>
      <c r="GU107" s="22"/>
      <c r="GY107" s="22"/>
      <c r="HC107" s="22"/>
      <c r="HG107" s="22"/>
      <c r="HK107" s="22"/>
      <c r="HO107" s="22"/>
      <c r="HS107" s="22"/>
      <c r="HW107" s="22"/>
      <c r="IA107" s="22"/>
      <c r="IE107" s="22"/>
      <c r="II107" s="22"/>
      <c r="IM107" s="22"/>
      <c r="IQ107" s="22"/>
      <c r="IU107" s="22"/>
    </row>
    <row r="108" s="4" customFormat="true" ht="14.65" hidden="false" customHeight="true" outlineLevel="0" collapsed="false">
      <c r="A108" s="13" t="n">
        <v>0.618055555555556</v>
      </c>
      <c r="B108" s="14" t="n">
        <f aca="false">COUNTIF($G108:$IV108,"K")</f>
        <v>6</v>
      </c>
      <c r="C108" s="14" t="n">
        <f aca="false">COUNTIF($G108:$IV108,"A")</f>
        <v>2</v>
      </c>
      <c r="D108" s="14" t="n">
        <f aca="false">COUNTIF($G108:$IV108,"T")</f>
        <v>3</v>
      </c>
      <c r="E108" s="14" t="n">
        <f aca="false">COUNTIF($G108:$IV108,"X")</f>
        <v>9</v>
      </c>
      <c r="F108" s="19" t="n">
        <f aca="false">SUM(B108:E108)</f>
        <v>20</v>
      </c>
      <c r="G108" s="4" t="s">
        <v>374</v>
      </c>
      <c r="H108" s="4" t="s">
        <v>374</v>
      </c>
      <c r="K108" s="22"/>
      <c r="O108" s="22"/>
      <c r="S108" s="22" t="s">
        <v>372</v>
      </c>
      <c r="T108" s="4" t="s">
        <v>372</v>
      </c>
      <c r="W108" s="22"/>
      <c r="AA108" s="22" t="s">
        <v>372</v>
      </c>
      <c r="AE108" s="22"/>
      <c r="AI108" s="22" t="s">
        <v>373</v>
      </c>
      <c r="AJ108" s="4" t="s">
        <v>373</v>
      </c>
      <c r="AK108" s="4" t="s">
        <v>373</v>
      </c>
      <c r="AM108" s="22"/>
      <c r="AQ108" s="22" t="s">
        <v>373</v>
      </c>
      <c r="AR108" s="4" t="s">
        <v>373</v>
      </c>
      <c r="AU108" s="22" t="s">
        <v>374</v>
      </c>
      <c r="AV108" s="4" t="s">
        <v>374</v>
      </c>
      <c r="AY108" s="22" t="s">
        <v>110</v>
      </c>
      <c r="AZ108" s="4" t="s">
        <v>374</v>
      </c>
      <c r="BA108" s="4" t="s">
        <v>374</v>
      </c>
      <c r="BC108" s="22" t="s">
        <v>373</v>
      </c>
      <c r="BD108" s="4" t="s">
        <v>373</v>
      </c>
      <c r="BG108" s="22" t="s">
        <v>373</v>
      </c>
      <c r="BK108" s="22"/>
      <c r="BO108" s="22"/>
      <c r="BS108" s="22" t="s">
        <v>110</v>
      </c>
      <c r="BT108" s="4" t="s">
        <v>373</v>
      </c>
      <c r="BW108" s="22"/>
      <c r="CA108" s="22"/>
      <c r="CE108" s="22"/>
      <c r="CI108" s="22"/>
      <c r="CM108" s="22"/>
      <c r="CQ108" s="22"/>
      <c r="CU108" s="22"/>
      <c r="CY108" s="22"/>
      <c r="DC108" s="22"/>
      <c r="DG108" s="22"/>
      <c r="DK108" s="22"/>
      <c r="DO108" s="22"/>
      <c r="DS108" s="22"/>
      <c r="DW108" s="22"/>
      <c r="EA108" s="22"/>
      <c r="EE108" s="22"/>
      <c r="EI108" s="22"/>
      <c r="EM108" s="22"/>
      <c r="EQ108" s="22"/>
      <c r="EU108" s="22"/>
      <c r="EY108" s="22"/>
      <c r="FC108" s="22"/>
      <c r="FG108" s="22"/>
      <c r="FK108" s="22"/>
      <c r="FO108" s="22"/>
      <c r="FS108" s="22"/>
      <c r="FW108" s="22"/>
      <c r="GA108" s="22"/>
      <c r="GE108" s="22"/>
      <c r="GI108" s="22"/>
      <c r="GM108" s="22"/>
      <c r="GQ108" s="22"/>
      <c r="GU108" s="22"/>
      <c r="GY108" s="22"/>
      <c r="HC108" s="22"/>
      <c r="HG108" s="22"/>
      <c r="HK108" s="22"/>
      <c r="HO108" s="22"/>
      <c r="HS108" s="22"/>
      <c r="HW108" s="22"/>
      <c r="IA108" s="22"/>
      <c r="IE108" s="22"/>
      <c r="II108" s="22"/>
      <c r="IM108" s="22"/>
      <c r="IQ108" s="22"/>
      <c r="IU108" s="22"/>
    </row>
    <row r="109" s="4" customFormat="true" ht="14.65" hidden="false" customHeight="true" outlineLevel="0" collapsed="false">
      <c r="A109" s="13" t="n">
        <v>0.621527777777778</v>
      </c>
      <c r="B109" s="14" t="n">
        <f aca="false">COUNTIF($G109:$IV109,"K")</f>
        <v>6</v>
      </c>
      <c r="C109" s="14" t="n">
        <f aca="false">COUNTIF($G109:$IV109,"A")</f>
        <v>2</v>
      </c>
      <c r="D109" s="14" t="n">
        <f aca="false">COUNTIF($G109:$IV109,"T")</f>
        <v>3</v>
      </c>
      <c r="E109" s="14" t="n">
        <f aca="false">COUNTIF($G109:$IV109,"X")</f>
        <v>9</v>
      </c>
      <c r="F109" s="19" t="n">
        <f aca="false">SUM(B109:E109)</f>
        <v>20</v>
      </c>
      <c r="G109" s="4" t="s">
        <v>374</v>
      </c>
      <c r="H109" s="4" t="s">
        <v>374</v>
      </c>
      <c r="K109" s="22"/>
      <c r="O109" s="22"/>
      <c r="S109" s="22" t="s">
        <v>372</v>
      </c>
      <c r="T109" s="4" t="s">
        <v>372</v>
      </c>
      <c r="W109" s="22"/>
      <c r="AA109" s="22" t="s">
        <v>372</v>
      </c>
      <c r="AE109" s="22"/>
      <c r="AI109" s="22" t="s">
        <v>373</v>
      </c>
      <c r="AJ109" s="4" t="s">
        <v>373</v>
      </c>
      <c r="AK109" s="4" t="s">
        <v>373</v>
      </c>
      <c r="AM109" s="22"/>
      <c r="AQ109" s="22" t="s">
        <v>373</v>
      </c>
      <c r="AR109" s="4" t="s">
        <v>373</v>
      </c>
      <c r="AU109" s="22" t="s">
        <v>374</v>
      </c>
      <c r="AV109" s="4" t="s">
        <v>374</v>
      </c>
      <c r="AY109" s="22" t="s">
        <v>110</v>
      </c>
      <c r="AZ109" s="4" t="s">
        <v>374</v>
      </c>
      <c r="BA109" s="4" t="s">
        <v>374</v>
      </c>
      <c r="BC109" s="22" t="s">
        <v>373</v>
      </c>
      <c r="BD109" s="4" t="s">
        <v>373</v>
      </c>
      <c r="BG109" s="22" t="s">
        <v>373</v>
      </c>
      <c r="BK109" s="22"/>
      <c r="BO109" s="22"/>
      <c r="BS109" s="22" t="s">
        <v>110</v>
      </c>
      <c r="BT109" s="4" t="s">
        <v>373</v>
      </c>
      <c r="BW109" s="22"/>
      <c r="CA109" s="22"/>
      <c r="CE109" s="22"/>
      <c r="CI109" s="22"/>
      <c r="CM109" s="22"/>
      <c r="CQ109" s="22"/>
      <c r="CU109" s="22"/>
      <c r="CY109" s="22"/>
      <c r="DC109" s="22"/>
      <c r="DG109" s="22"/>
      <c r="DK109" s="22"/>
      <c r="DO109" s="22"/>
      <c r="DS109" s="22"/>
      <c r="DW109" s="22"/>
      <c r="EA109" s="22"/>
      <c r="EE109" s="22"/>
      <c r="EI109" s="22"/>
      <c r="EM109" s="22"/>
      <c r="EQ109" s="22"/>
      <c r="EU109" s="22"/>
      <c r="EY109" s="22"/>
      <c r="FC109" s="22"/>
      <c r="FG109" s="22"/>
      <c r="FK109" s="22"/>
      <c r="FO109" s="22"/>
      <c r="FS109" s="22"/>
      <c r="FW109" s="22"/>
      <c r="GA109" s="22"/>
      <c r="GE109" s="22"/>
      <c r="GI109" s="22"/>
      <c r="GM109" s="22"/>
      <c r="GQ109" s="22"/>
      <c r="GU109" s="22"/>
      <c r="GY109" s="22"/>
      <c r="HC109" s="22"/>
      <c r="HG109" s="22"/>
      <c r="HK109" s="22"/>
      <c r="HO109" s="22"/>
      <c r="HS109" s="22"/>
      <c r="HW109" s="22"/>
      <c r="IA109" s="22"/>
      <c r="IE109" s="22"/>
      <c r="II109" s="22"/>
      <c r="IM109" s="22"/>
      <c r="IQ109" s="22"/>
      <c r="IU109" s="22"/>
    </row>
    <row r="110" s="4" customFormat="true" ht="14.65" hidden="false" customHeight="true" outlineLevel="0" collapsed="false">
      <c r="A110" s="21" t="n">
        <v>0.625</v>
      </c>
      <c r="B110" s="14" t="n">
        <f aca="false">COUNTIF($G110:$IV110,"K")</f>
        <v>6</v>
      </c>
      <c r="C110" s="14" t="n">
        <f aca="false">COUNTIF($G110:$IV110,"A")</f>
        <v>2</v>
      </c>
      <c r="D110" s="14" t="n">
        <f aca="false">COUNTIF($G110:$IV110,"T")</f>
        <v>3</v>
      </c>
      <c r="E110" s="14" t="n">
        <f aca="false">COUNTIF($G110:$IV110,"X")</f>
        <v>9</v>
      </c>
      <c r="F110" s="19" t="n">
        <f aca="false">SUM(B110:E110)</f>
        <v>20</v>
      </c>
      <c r="G110" s="4" t="s">
        <v>374</v>
      </c>
      <c r="H110" s="4" t="s">
        <v>374</v>
      </c>
      <c r="K110" s="22"/>
      <c r="O110" s="22"/>
      <c r="S110" s="22" t="s">
        <v>372</v>
      </c>
      <c r="T110" s="4" t="s">
        <v>372</v>
      </c>
      <c r="W110" s="22"/>
      <c r="AA110" s="22" t="s">
        <v>372</v>
      </c>
      <c r="AE110" s="22"/>
      <c r="AI110" s="22" t="s">
        <v>373</v>
      </c>
      <c r="AJ110" s="4" t="s">
        <v>373</v>
      </c>
      <c r="AK110" s="4" t="s">
        <v>373</v>
      </c>
      <c r="AM110" s="22"/>
      <c r="AQ110" s="22" t="s">
        <v>373</v>
      </c>
      <c r="AR110" s="4" t="s">
        <v>373</v>
      </c>
      <c r="AU110" s="22" t="s">
        <v>374</v>
      </c>
      <c r="AV110" s="4" t="s">
        <v>374</v>
      </c>
      <c r="AY110" s="22" t="s">
        <v>110</v>
      </c>
      <c r="AZ110" s="4" t="s">
        <v>374</v>
      </c>
      <c r="BA110" s="4" t="s">
        <v>374</v>
      </c>
      <c r="BC110" s="22" t="s">
        <v>373</v>
      </c>
      <c r="BD110" s="4" t="s">
        <v>373</v>
      </c>
      <c r="BG110" s="22" t="s">
        <v>373</v>
      </c>
      <c r="BK110" s="22"/>
      <c r="BO110" s="22"/>
      <c r="BS110" s="22" t="s">
        <v>110</v>
      </c>
      <c r="BT110" s="4" t="s">
        <v>373</v>
      </c>
      <c r="BW110" s="22"/>
      <c r="CA110" s="22"/>
      <c r="CE110" s="22"/>
      <c r="CI110" s="22"/>
      <c r="CM110" s="22"/>
      <c r="CQ110" s="22"/>
      <c r="CU110" s="22"/>
      <c r="CY110" s="22"/>
      <c r="DC110" s="22"/>
      <c r="DG110" s="22"/>
      <c r="DK110" s="22"/>
      <c r="DO110" s="22"/>
      <c r="DS110" s="22"/>
      <c r="DW110" s="22"/>
      <c r="EA110" s="22"/>
      <c r="EE110" s="22"/>
      <c r="EI110" s="22"/>
      <c r="EM110" s="22"/>
      <c r="EQ110" s="22"/>
      <c r="EU110" s="22"/>
      <c r="EY110" s="22"/>
      <c r="FC110" s="22"/>
      <c r="FG110" s="22"/>
      <c r="FK110" s="22"/>
      <c r="FO110" s="22"/>
      <c r="FS110" s="22"/>
      <c r="FW110" s="22"/>
      <c r="GA110" s="22"/>
      <c r="GE110" s="22"/>
      <c r="GI110" s="22"/>
      <c r="GM110" s="22"/>
      <c r="GQ110" s="22"/>
      <c r="GU110" s="22"/>
      <c r="GY110" s="22"/>
      <c r="HC110" s="22"/>
      <c r="HG110" s="22"/>
      <c r="HK110" s="22"/>
      <c r="HO110" s="22"/>
      <c r="HS110" s="22"/>
      <c r="HW110" s="22"/>
      <c r="IA110" s="22"/>
      <c r="IE110" s="22"/>
      <c r="II110" s="22"/>
      <c r="IM110" s="22"/>
      <c r="IQ110" s="22"/>
      <c r="IU110" s="22"/>
    </row>
    <row r="111" s="4" customFormat="true" ht="14.65" hidden="false" customHeight="true" outlineLevel="0" collapsed="false">
      <c r="A111" s="13" t="n">
        <v>0.628472222222222</v>
      </c>
      <c r="B111" s="14" t="n">
        <f aca="false">COUNTIF($G111:$IV111,"K")</f>
        <v>6</v>
      </c>
      <c r="C111" s="14" t="n">
        <f aca="false">COUNTIF($G111:$IV111,"A")</f>
        <v>2</v>
      </c>
      <c r="D111" s="14" t="n">
        <f aca="false">COUNTIF($G111:$IV111,"T")</f>
        <v>3</v>
      </c>
      <c r="E111" s="14" t="n">
        <f aca="false">COUNTIF($G111:$IV111,"X")</f>
        <v>9</v>
      </c>
      <c r="F111" s="19" t="n">
        <f aca="false">SUM(B111:E111)</f>
        <v>20</v>
      </c>
      <c r="G111" s="4" t="s">
        <v>374</v>
      </c>
      <c r="H111" s="4" t="s">
        <v>374</v>
      </c>
      <c r="K111" s="22"/>
      <c r="O111" s="22"/>
      <c r="S111" s="22" t="s">
        <v>372</v>
      </c>
      <c r="T111" s="4" t="s">
        <v>372</v>
      </c>
      <c r="W111" s="22"/>
      <c r="AA111" s="22" t="s">
        <v>372</v>
      </c>
      <c r="AE111" s="22"/>
      <c r="AI111" s="22" t="s">
        <v>373</v>
      </c>
      <c r="AJ111" s="4" t="s">
        <v>373</v>
      </c>
      <c r="AK111" s="4" t="s">
        <v>373</v>
      </c>
      <c r="AM111" s="22"/>
      <c r="AQ111" s="22" t="s">
        <v>373</v>
      </c>
      <c r="AR111" s="4" t="s">
        <v>373</v>
      </c>
      <c r="AU111" s="22" t="s">
        <v>374</v>
      </c>
      <c r="AV111" s="4" t="s">
        <v>374</v>
      </c>
      <c r="AY111" s="22" t="s">
        <v>110</v>
      </c>
      <c r="AZ111" s="4" t="s">
        <v>374</v>
      </c>
      <c r="BA111" s="4" t="s">
        <v>374</v>
      </c>
      <c r="BC111" s="22" t="s">
        <v>373</v>
      </c>
      <c r="BD111" s="4" t="s">
        <v>373</v>
      </c>
      <c r="BG111" s="22" t="s">
        <v>373</v>
      </c>
      <c r="BK111" s="22"/>
      <c r="BO111" s="22"/>
      <c r="BS111" s="22" t="s">
        <v>110</v>
      </c>
      <c r="BT111" s="4" t="s">
        <v>373</v>
      </c>
      <c r="BW111" s="22"/>
      <c r="CA111" s="22"/>
      <c r="CE111" s="22"/>
      <c r="CI111" s="22"/>
      <c r="CM111" s="22"/>
      <c r="CQ111" s="22"/>
      <c r="CU111" s="22"/>
      <c r="CY111" s="22"/>
      <c r="DC111" s="22"/>
      <c r="DG111" s="22"/>
      <c r="DK111" s="22"/>
      <c r="DO111" s="22"/>
      <c r="DS111" s="22"/>
      <c r="DW111" s="22"/>
      <c r="EA111" s="22"/>
      <c r="EE111" s="22"/>
      <c r="EI111" s="22"/>
      <c r="EM111" s="22"/>
      <c r="EQ111" s="22"/>
      <c r="EU111" s="22"/>
      <c r="EY111" s="22"/>
      <c r="FC111" s="22"/>
      <c r="FG111" s="22"/>
      <c r="FK111" s="22"/>
      <c r="FO111" s="22"/>
      <c r="FS111" s="22"/>
      <c r="FW111" s="22"/>
      <c r="GA111" s="22"/>
      <c r="GE111" s="22"/>
      <c r="GI111" s="22"/>
      <c r="GM111" s="22"/>
      <c r="GQ111" s="22"/>
      <c r="GU111" s="22"/>
      <c r="GY111" s="22"/>
      <c r="HC111" s="22"/>
      <c r="HG111" s="22"/>
      <c r="HK111" s="22"/>
      <c r="HO111" s="22"/>
      <c r="HS111" s="22"/>
      <c r="HW111" s="22"/>
      <c r="IA111" s="22"/>
      <c r="IE111" s="22"/>
      <c r="II111" s="22"/>
      <c r="IM111" s="22"/>
      <c r="IQ111" s="22"/>
      <c r="IU111" s="22"/>
    </row>
    <row r="112" s="4" customFormat="true" ht="14.65" hidden="false" customHeight="true" outlineLevel="0" collapsed="false">
      <c r="A112" s="13" t="n">
        <v>0.631944444444444</v>
      </c>
      <c r="B112" s="14" t="n">
        <f aca="false">COUNTIF($G112:$IV112,"K")</f>
        <v>6</v>
      </c>
      <c r="C112" s="14" t="n">
        <f aca="false">COUNTIF($G112:$IV112,"A")</f>
        <v>2</v>
      </c>
      <c r="D112" s="14" t="n">
        <f aca="false">COUNTIF($G112:$IV112,"T")</f>
        <v>3</v>
      </c>
      <c r="E112" s="14" t="n">
        <f aca="false">COUNTIF($G112:$IV112,"X")</f>
        <v>9</v>
      </c>
      <c r="F112" s="19" t="n">
        <f aca="false">SUM(B112:E112)</f>
        <v>20</v>
      </c>
      <c r="G112" s="4" t="s">
        <v>374</v>
      </c>
      <c r="H112" s="4" t="s">
        <v>374</v>
      </c>
      <c r="K112" s="22"/>
      <c r="O112" s="22"/>
      <c r="S112" s="22" t="s">
        <v>372</v>
      </c>
      <c r="T112" s="4" t="s">
        <v>372</v>
      </c>
      <c r="W112" s="22"/>
      <c r="AA112" s="22" t="s">
        <v>372</v>
      </c>
      <c r="AE112" s="22"/>
      <c r="AI112" s="22" t="s">
        <v>373</v>
      </c>
      <c r="AJ112" s="4" t="s">
        <v>373</v>
      </c>
      <c r="AK112" s="4" t="s">
        <v>373</v>
      </c>
      <c r="AM112" s="22"/>
      <c r="AQ112" s="22" t="s">
        <v>373</v>
      </c>
      <c r="AR112" s="4" t="s">
        <v>373</v>
      </c>
      <c r="AU112" s="22" t="s">
        <v>374</v>
      </c>
      <c r="AV112" s="4" t="s">
        <v>374</v>
      </c>
      <c r="AY112" s="22" t="s">
        <v>110</v>
      </c>
      <c r="AZ112" s="4" t="s">
        <v>374</v>
      </c>
      <c r="BA112" s="4" t="s">
        <v>374</v>
      </c>
      <c r="BC112" s="22" t="s">
        <v>373</v>
      </c>
      <c r="BD112" s="4" t="s">
        <v>373</v>
      </c>
      <c r="BG112" s="22" t="s">
        <v>373</v>
      </c>
      <c r="BK112" s="22"/>
      <c r="BO112" s="22"/>
      <c r="BS112" s="22" t="s">
        <v>110</v>
      </c>
      <c r="BT112" s="4" t="s">
        <v>373</v>
      </c>
      <c r="BW112" s="22"/>
      <c r="CA112" s="22"/>
      <c r="CE112" s="22"/>
      <c r="CI112" s="22"/>
      <c r="CM112" s="22"/>
      <c r="CQ112" s="22"/>
      <c r="CU112" s="22"/>
      <c r="CY112" s="22"/>
      <c r="DC112" s="22"/>
      <c r="DG112" s="22"/>
      <c r="DK112" s="22"/>
      <c r="DO112" s="22"/>
      <c r="DS112" s="22"/>
      <c r="DW112" s="22"/>
      <c r="EA112" s="22"/>
      <c r="EE112" s="22"/>
      <c r="EI112" s="22"/>
      <c r="EM112" s="22"/>
      <c r="EQ112" s="22"/>
      <c r="EU112" s="22"/>
      <c r="EY112" s="22"/>
      <c r="FC112" s="22"/>
      <c r="FG112" s="22"/>
      <c r="FK112" s="22"/>
      <c r="FO112" s="22"/>
      <c r="FS112" s="22"/>
      <c r="FW112" s="22"/>
      <c r="GA112" s="22"/>
      <c r="GE112" s="22"/>
      <c r="GI112" s="22"/>
      <c r="GM112" s="22"/>
      <c r="GQ112" s="22"/>
      <c r="GU112" s="22"/>
      <c r="GY112" s="22"/>
      <c r="HC112" s="22"/>
      <c r="HG112" s="22"/>
      <c r="HK112" s="22"/>
      <c r="HO112" s="22"/>
      <c r="HS112" s="22"/>
      <c r="HW112" s="22"/>
      <c r="IA112" s="22"/>
      <c r="IE112" s="22"/>
      <c r="II112" s="22"/>
      <c r="IM112" s="22"/>
      <c r="IQ112" s="22"/>
      <c r="IU112" s="22"/>
    </row>
    <row r="113" s="4" customFormat="true" ht="14.65" hidden="false" customHeight="true" outlineLevel="0" collapsed="false">
      <c r="A113" s="13" t="n">
        <v>0.635416666666667</v>
      </c>
      <c r="B113" s="14" t="n">
        <f aca="false">COUNTIF($G113:$IV113,"K")</f>
        <v>6</v>
      </c>
      <c r="C113" s="14" t="n">
        <f aca="false">COUNTIF($G113:$IV113,"A")</f>
        <v>2</v>
      </c>
      <c r="D113" s="14" t="n">
        <f aca="false">COUNTIF($G113:$IV113,"T")</f>
        <v>3</v>
      </c>
      <c r="E113" s="14" t="n">
        <f aca="false">COUNTIF($G113:$IV113,"X")</f>
        <v>9</v>
      </c>
      <c r="F113" s="19" t="n">
        <f aca="false">SUM(B113:E113)</f>
        <v>20</v>
      </c>
      <c r="G113" s="4" t="s">
        <v>374</v>
      </c>
      <c r="H113" s="4" t="s">
        <v>374</v>
      </c>
      <c r="K113" s="22"/>
      <c r="O113" s="22"/>
      <c r="S113" s="22" t="s">
        <v>372</v>
      </c>
      <c r="T113" s="4" t="s">
        <v>372</v>
      </c>
      <c r="W113" s="22"/>
      <c r="AA113" s="22" t="s">
        <v>372</v>
      </c>
      <c r="AE113" s="22"/>
      <c r="AI113" s="22" t="s">
        <v>373</v>
      </c>
      <c r="AJ113" s="4" t="s">
        <v>373</v>
      </c>
      <c r="AK113" s="4" t="s">
        <v>373</v>
      </c>
      <c r="AM113" s="22"/>
      <c r="AQ113" s="22" t="s">
        <v>373</v>
      </c>
      <c r="AR113" s="4" t="s">
        <v>373</v>
      </c>
      <c r="AU113" s="22" t="s">
        <v>374</v>
      </c>
      <c r="AV113" s="4" t="s">
        <v>374</v>
      </c>
      <c r="AY113" s="22" t="s">
        <v>110</v>
      </c>
      <c r="AZ113" s="4" t="s">
        <v>374</v>
      </c>
      <c r="BA113" s="4" t="s">
        <v>374</v>
      </c>
      <c r="BC113" s="22" t="s">
        <v>373</v>
      </c>
      <c r="BD113" s="4" t="s">
        <v>373</v>
      </c>
      <c r="BG113" s="22" t="s">
        <v>373</v>
      </c>
      <c r="BK113" s="22"/>
      <c r="BO113" s="22"/>
      <c r="BS113" s="22" t="s">
        <v>110</v>
      </c>
      <c r="BT113" s="4" t="s">
        <v>373</v>
      </c>
      <c r="BW113" s="22"/>
      <c r="CA113" s="22"/>
      <c r="CE113" s="22"/>
      <c r="CI113" s="22"/>
      <c r="CM113" s="22"/>
      <c r="CQ113" s="22"/>
      <c r="CU113" s="22"/>
      <c r="CY113" s="22"/>
      <c r="DC113" s="22"/>
      <c r="DG113" s="22"/>
      <c r="DK113" s="22"/>
      <c r="DO113" s="22"/>
      <c r="DS113" s="22"/>
      <c r="DW113" s="22"/>
      <c r="EA113" s="22"/>
      <c r="EE113" s="22"/>
      <c r="EI113" s="22"/>
      <c r="EM113" s="22"/>
      <c r="EQ113" s="22"/>
      <c r="EU113" s="22"/>
      <c r="EY113" s="22"/>
      <c r="FC113" s="22"/>
      <c r="FG113" s="22"/>
      <c r="FK113" s="22"/>
      <c r="FO113" s="22"/>
      <c r="FS113" s="22"/>
      <c r="FW113" s="22"/>
      <c r="GA113" s="22"/>
      <c r="GE113" s="22"/>
      <c r="GI113" s="22"/>
      <c r="GM113" s="22"/>
      <c r="GQ113" s="22"/>
      <c r="GU113" s="22"/>
      <c r="GY113" s="22"/>
      <c r="HC113" s="22"/>
      <c r="HG113" s="22"/>
      <c r="HK113" s="22"/>
      <c r="HO113" s="22"/>
      <c r="HS113" s="22"/>
      <c r="HW113" s="22"/>
      <c r="IA113" s="22"/>
      <c r="IE113" s="22"/>
      <c r="II113" s="22"/>
      <c r="IM113" s="22"/>
      <c r="IQ113" s="22"/>
      <c r="IU113" s="22"/>
    </row>
    <row r="114" s="4" customFormat="true" ht="14.65" hidden="false" customHeight="true" outlineLevel="0" collapsed="false">
      <c r="A114" s="13" t="n">
        <v>0.638888888888889</v>
      </c>
      <c r="B114" s="14" t="n">
        <f aca="false">COUNTIF($G114:$IV114,"K")</f>
        <v>6</v>
      </c>
      <c r="C114" s="14" t="n">
        <f aca="false">COUNTIF($G114:$IV114,"A")</f>
        <v>2</v>
      </c>
      <c r="D114" s="14" t="n">
        <f aca="false">COUNTIF($G114:$IV114,"T")</f>
        <v>3</v>
      </c>
      <c r="E114" s="14" t="n">
        <f aca="false">COUNTIF($G114:$IV114,"X")</f>
        <v>9</v>
      </c>
      <c r="F114" s="19" t="n">
        <f aca="false">SUM(B114:E114)</f>
        <v>20</v>
      </c>
      <c r="G114" s="4" t="s">
        <v>374</v>
      </c>
      <c r="H114" s="4" t="s">
        <v>374</v>
      </c>
      <c r="K114" s="22"/>
      <c r="O114" s="22"/>
      <c r="S114" s="22" t="s">
        <v>372</v>
      </c>
      <c r="T114" s="4" t="s">
        <v>372</v>
      </c>
      <c r="W114" s="22"/>
      <c r="AA114" s="22" t="s">
        <v>372</v>
      </c>
      <c r="AE114" s="22"/>
      <c r="AI114" s="22" t="s">
        <v>373</v>
      </c>
      <c r="AJ114" s="4" t="s">
        <v>373</v>
      </c>
      <c r="AK114" s="4" t="s">
        <v>373</v>
      </c>
      <c r="AM114" s="22"/>
      <c r="AQ114" s="22" t="s">
        <v>373</v>
      </c>
      <c r="AR114" s="4" t="s">
        <v>373</v>
      </c>
      <c r="AU114" s="22" t="s">
        <v>374</v>
      </c>
      <c r="AV114" s="4" t="s">
        <v>374</v>
      </c>
      <c r="AY114" s="22" t="s">
        <v>110</v>
      </c>
      <c r="AZ114" s="4" t="s">
        <v>374</v>
      </c>
      <c r="BA114" s="4" t="s">
        <v>374</v>
      </c>
      <c r="BC114" s="22" t="s">
        <v>373</v>
      </c>
      <c r="BD114" s="4" t="s">
        <v>373</v>
      </c>
      <c r="BG114" s="22" t="s">
        <v>373</v>
      </c>
      <c r="BK114" s="22"/>
      <c r="BO114" s="22"/>
      <c r="BS114" s="22" t="s">
        <v>110</v>
      </c>
      <c r="BT114" s="4" t="s">
        <v>373</v>
      </c>
      <c r="BW114" s="22"/>
      <c r="CA114" s="22"/>
      <c r="CE114" s="22"/>
      <c r="CI114" s="22"/>
      <c r="CM114" s="22"/>
      <c r="CQ114" s="22"/>
      <c r="CU114" s="22"/>
      <c r="CY114" s="22"/>
      <c r="DC114" s="22"/>
      <c r="DG114" s="22"/>
      <c r="DK114" s="22"/>
      <c r="DO114" s="22"/>
      <c r="DS114" s="22"/>
      <c r="DW114" s="22"/>
      <c r="EA114" s="22"/>
      <c r="EE114" s="22"/>
      <c r="EI114" s="22"/>
      <c r="EM114" s="22"/>
      <c r="EQ114" s="22"/>
      <c r="EU114" s="22"/>
      <c r="EY114" s="22"/>
      <c r="FC114" s="22"/>
      <c r="FG114" s="22"/>
      <c r="FK114" s="22"/>
      <c r="FO114" s="22"/>
      <c r="FS114" s="22"/>
      <c r="FW114" s="22"/>
      <c r="GA114" s="22"/>
      <c r="GE114" s="22"/>
      <c r="GI114" s="22"/>
      <c r="GM114" s="22"/>
      <c r="GQ114" s="22"/>
      <c r="GU114" s="22"/>
      <c r="GY114" s="22"/>
      <c r="HC114" s="22"/>
      <c r="HG114" s="22"/>
      <c r="HK114" s="22"/>
      <c r="HO114" s="22"/>
      <c r="HS114" s="22"/>
      <c r="HW114" s="22"/>
      <c r="IA114" s="22"/>
      <c r="IE114" s="22"/>
      <c r="II114" s="22"/>
      <c r="IM114" s="22"/>
      <c r="IQ114" s="22"/>
      <c r="IU114" s="22"/>
    </row>
    <row r="115" s="4" customFormat="true" ht="14.65" hidden="false" customHeight="true" outlineLevel="0" collapsed="false">
      <c r="A115" s="13" t="n">
        <v>0.642361111111111</v>
      </c>
      <c r="B115" s="14" t="n">
        <f aca="false">COUNTIF($G115:$IV115,"K")</f>
        <v>6</v>
      </c>
      <c r="C115" s="14" t="n">
        <f aca="false">COUNTIF($G115:$IV115,"A")</f>
        <v>2</v>
      </c>
      <c r="D115" s="14" t="n">
        <f aca="false">COUNTIF($G115:$IV115,"T")</f>
        <v>3</v>
      </c>
      <c r="E115" s="14" t="n">
        <f aca="false">COUNTIF($G115:$IV115,"X")</f>
        <v>9</v>
      </c>
      <c r="F115" s="19" t="n">
        <f aca="false">SUM(B115:E115)</f>
        <v>20</v>
      </c>
      <c r="G115" s="4" t="s">
        <v>374</v>
      </c>
      <c r="H115" s="4" t="s">
        <v>374</v>
      </c>
      <c r="K115" s="22"/>
      <c r="O115" s="22"/>
      <c r="S115" s="22" t="s">
        <v>372</v>
      </c>
      <c r="T115" s="4" t="s">
        <v>372</v>
      </c>
      <c r="W115" s="22"/>
      <c r="AA115" s="22" t="s">
        <v>372</v>
      </c>
      <c r="AE115" s="22"/>
      <c r="AI115" s="22" t="s">
        <v>373</v>
      </c>
      <c r="AJ115" s="4" t="s">
        <v>373</v>
      </c>
      <c r="AK115" s="4" t="s">
        <v>373</v>
      </c>
      <c r="AM115" s="22"/>
      <c r="AQ115" s="22" t="s">
        <v>373</v>
      </c>
      <c r="AR115" s="4" t="s">
        <v>373</v>
      </c>
      <c r="AU115" s="22" t="s">
        <v>374</v>
      </c>
      <c r="AV115" s="4" t="s">
        <v>374</v>
      </c>
      <c r="AY115" s="22" t="s">
        <v>110</v>
      </c>
      <c r="AZ115" s="4" t="s">
        <v>374</v>
      </c>
      <c r="BA115" s="4" t="s">
        <v>374</v>
      </c>
      <c r="BC115" s="22" t="s">
        <v>373</v>
      </c>
      <c r="BD115" s="4" t="s">
        <v>373</v>
      </c>
      <c r="BG115" s="22" t="s">
        <v>373</v>
      </c>
      <c r="BK115" s="22"/>
      <c r="BO115" s="22"/>
      <c r="BS115" s="22" t="s">
        <v>110</v>
      </c>
      <c r="BT115" s="4" t="s">
        <v>373</v>
      </c>
      <c r="BW115" s="22"/>
      <c r="CA115" s="22"/>
      <c r="CE115" s="22"/>
      <c r="CI115" s="22"/>
      <c r="CM115" s="22"/>
      <c r="CQ115" s="22"/>
      <c r="CU115" s="22"/>
      <c r="CY115" s="22"/>
      <c r="DC115" s="22"/>
      <c r="DG115" s="22"/>
      <c r="DK115" s="22"/>
      <c r="DO115" s="22"/>
      <c r="DS115" s="22"/>
      <c r="DW115" s="22"/>
      <c r="EA115" s="22"/>
      <c r="EE115" s="22"/>
      <c r="EI115" s="22"/>
      <c r="EM115" s="22"/>
      <c r="EQ115" s="22"/>
      <c r="EU115" s="22"/>
      <c r="EY115" s="22"/>
      <c r="FC115" s="22"/>
      <c r="FG115" s="22"/>
      <c r="FK115" s="22"/>
      <c r="FO115" s="22"/>
      <c r="FS115" s="22"/>
      <c r="FW115" s="22"/>
      <c r="GA115" s="22"/>
      <c r="GE115" s="22"/>
      <c r="GI115" s="22"/>
      <c r="GM115" s="22"/>
      <c r="GQ115" s="22"/>
      <c r="GU115" s="22"/>
      <c r="GY115" s="22"/>
      <c r="HC115" s="22"/>
      <c r="HG115" s="22"/>
      <c r="HK115" s="22"/>
      <c r="HO115" s="22"/>
      <c r="HS115" s="22"/>
      <c r="HW115" s="22"/>
      <c r="IA115" s="22"/>
      <c r="IE115" s="22"/>
      <c r="II115" s="22"/>
      <c r="IM115" s="22"/>
      <c r="IQ115" s="22"/>
      <c r="IU115" s="22"/>
    </row>
    <row r="116" s="4" customFormat="true" ht="14.65" hidden="false" customHeight="true" outlineLevel="0" collapsed="false">
      <c r="A116" s="13" t="n">
        <v>0.645833333333333</v>
      </c>
      <c r="B116" s="14" t="n">
        <f aca="false">COUNTIF($G116:$IV116,"K")</f>
        <v>6</v>
      </c>
      <c r="C116" s="14" t="n">
        <f aca="false">COUNTIF($G116:$IV116,"A")</f>
        <v>2</v>
      </c>
      <c r="D116" s="14" t="n">
        <f aca="false">COUNTIF($G116:$IV116,"T")</f>
        <v>3</v>
      </c>
      <c r="E116" s="14" t="n">
        <f aca="false">COUNTIF($G116:$IV116,"X")</f>
        <v>9</v>
      </c>
      <c r="F116" s="19" t="n">
        <f aca="false">SUM(B116:E116)</f>
        <v>20</v>
      </c>
      <c r="G116" s="4" t="s">
        <v>374</v>
      </c>
      <c r="H116" s="4" t="s">
        <v>374</v>
      </c>
      <c r="K116" s="22"/>
      <c r="O116" s="22"/>
      <c r="S116" s="22" t="s">
        <v>372</v>
      </c>
      <c r="T116" s="4" t="s">
        <v>372</v>
      </c>
      <c r="W116" s="22"/>
      <c r="AA116" s="22" t="s">
        <v>372</v>
      </c>
      <c r="AE116" s="22"/>
      <c r="AI116" s="22" t="s">
        <v>373</v>
      </c>
      <c r="AJ116" s="4" t="s">
        <v>373</v>
      </c>
      <c r="AK116" s="4" t="s">
        <v>373</v>
      </c>
      <c r="AM116" s="22"/>
      <c r="AQ116" s="22" t="s">
        <v>373</v>
      </c>
      <c r="AR116" s="4" t="s">
        <v>373</v>
      </c>
      <c r="AU116" s="22" t="s">
        <v>374</v>
      </c>
      <c r="AV116" s="4" t="s">
        <v>374</v>
      </c>
      <c r="AY116" s="22" t="s">
        <v>110</v>
      </c>
      <c r="AZ116" s="4" t="s">
        <v>374</v>
      </c>
      <c r="BA116" s="4" t="s">
        <v>374</v>
      </c>
      <c r="BC116" s="22" t="s">
        <v>373</v>
      </c>
      <c r="BD116" s="4" t="s">
        <v>373</v>
      </c>
      <c r="BG116" s="22" t="s">
        <v>373</v>
      </c>
      <c r="BK116" s="22"/>
      <c r="BO116" s="22"/>
      <c r="BS116" s="22" t="s">
        <v>110</v>
      </c>
      <c r="BT116" s="4" t="s">
        <v>373</v>
      </c>
      <c r="BW116" s="22"/>
      <c r="CA116" s="22"/>
      <c r="CE116" s="22"/>
      <c r="CI116" s="22"/>
      <c r="CM116" s="22"/>
      <c r="CQ116" s="22"/>
      <c r="CU116" s="22"/>
      <c r="CY116" s="22"/>
      <c r="DC116" s="22"/>
      <c r="DG116" s="22"/>
      <c r="DK116" s="22"/>
      <c r="DO116" s="22"/>
      <c r="DS116" s="22"/>
      <c r="DW116" s="22"/>
      <c r="EA116" s="22"/>
      <c r="EE116" s="22"/>
      <c r="EI116" s="22"/>
      <c r="EM116" s="22"/>
      <c r="EQ116" s="22"/>
      <c r="EU116" s="22"/>
      <c r="EY116" s="22"/>
      <c r="FC116" s="22"/>
      <c r="FG116" s="22"/>
      <c r="FK116" s="22"/>
      <c r="FO116" s="22"/>
      <c r="FS116" s="22"/>
      <c r="FW116" s="22"/>
      <c r="GA116" s="22"/>
      <c r="GE116" s="22"/>
      <c r="GI116" s="22"/>
      <c r="GM116" s="22"/>
      <c r="GQ116" s="22"/>
      <c r="GU116" s="22"/>
      <c r="GY116" s="22"/>
      <c r="HC116" s="22"/>
      <c r="HG116" s="22"/>
      <c r="HK116" s="22"/>
      <c r="HO116" s="22"/>
      <c r="HS116" s="22"/>
      <c r="HW116" s="22"/>
      <c r="IA116" s="22"/>
      <c r="IE116" s="22"/>
      <c r="II116" s="22"/>
      <c r="IM116" s="22"/>
      <c r="IQ116" s="22"/>
      <c r="IU116" s="22"/>
    </row>
    <row r="117" s="4" customFormat="true" ht="14.65" hidden="false" customHeight="true" outlineLevel="0" collapsed="false">
      <c r="A117" s="13" t="n">
        <v>0.649305555555556</v>
      </c>
      <c r="B117" s="14" t="n">
        <f aca="false">COUNTIF($G117:$IV117,"K")</f>
        <v>6</v>
      </c>
      <c r="C117" s="14" t="n">
        <f aca="false">COUNTIF($G117:$IV117,"A")</f>
        <v>2</v>
      </c>
      <c r="D117" s="14" t="n">
        <f aca="false">COUNTIF($G117:$IV117,"T")</f>
        <v>3</v>
      </c>
      <c r="E117" s="14" t="n">
        <f aca="false">COUNTIF($G117:$IV117,"X")</f>
        <v>9</v>
      </c>
      <c r="F117" s="19" t="n">
        <f aca="false">SUM(B117:E117)</f>
        <v>20</v>
      </c>
      <c r="G117" s="4" t="s">
        <v>374</v>
      </c>
      <c r="H117" s="4" t="s">
        <v>374</v>
      </c>
      <c r="K117" s="22"/>
      <c r="O117" s="22"/>
      <c r="S117" s="22" t="s">
        <v>372</v>
      </c>
      <c r="T117" s="4" t="s">
        <v>372</v>
      </c>
      <c r="W117" s="22"/>
      <c r="AA117" s="22" t="s">
        <v>372</v>
      </c>
      <c r="AE117" s="22"/>
      <c r="AI117" s="22" t="s">
        <v>373</v>
      </c>
      <c r="AJ117" s="4" t="s">
        <v>373</v>
      </c>
      <c r="AK117" s="4" t="s">
        <v>373</v>
      </c>
      <c r="AM117" s="22"/>
      <c r="AQ117" s="22" t="s">
        <v>373</v>
      </c>
      <c r="AR117" s="4" t="s">
        <v>373</v>
      </c>
      <c r="AU117" s="22" t="s">
        <v>374</v>
      </c>
      <c r="AV117" s="4" t="s">
        <v>374</v>
      </c>
      <c r="AY117" s="22" t="s">
        <v>110</v>
      </c>
      <c r="AZ117" s="4" t="s">
        <v>374</v>
      </c>
      <c r="BA117" s="4" t="s">
        <v>374</v>
      </c>
      <c r="BC117" s="22" t="s">
        <v>373</v>
      </c>
      <c r="BD117" s="4" t="s">
        <v>373</v>
      </c>
      <c r="BG117" s="22" t="s">
        <v>373</v>
      </c>
      <c r="BK117" s="22"/>
      <c r="BO117" s="22"/>
      <c r="BS117" s="22" t="s">
        <v>110</v>
      </c>
      <c r="BT117" s="4" t="s">
        <v>373</v>
      </c>
      <c r="BW117" s="22"/>
      <c r="CA117" s="22"/>
      <c r="CE117" s="22"/>
      <c r="CI117" s="22"/>
      <c r="CM117" s="22"/>
      <c r="CQ117" s="22"/>
      <c r="CU117" s="22"/>
      <c r="CY117" s="22"/>
      <c r="DC117" s="22"/>
      <c r="DG117" s="22"/>
      <c r="DK117" s="22"/>
      <c r="DO117" s="22"/>
      <c r="DS117" s="22"/>
      <c r="DW117" s="22"/>
      <c r="EA117" s="22"/>
      <c r="EE117" s="22"/>
      <c r="EI117" s="22"/>
      <c r="EM117" s="22"/>
      <c r="EQ117" s="22"/>
      <c r="EU117" s="22"/>
      <c r="EY117" s="22"/>
      <c r="FC117" s="22"/>
      <c r="FG117" s="22"/>
      <c r="FK117" s="22"/>
      <c r="FO117" s="22"/>
      <c r="FS117" s="22"/>
      <c r="FW117" s="22"/>
      <c r="GA117" s="22"/>
      <c r="GE117" s="22"/>
      <c r="GI117" s="22"/>
      <c r="GM117" s="22"/>
      <c r="GQ117" s="22"/>
      <c r="GU117" s="22"/>
      <c r="GY117" s="22"/>
      <c r="HC117" s="22"/>
      <c r="HG117" s="22"/>
      <c r="HK117" s="22"/>
      <c r="HO117" s="22"/>
      <c r="HS117" s="22"/>
      <c r="HW117" s="22"/>
      <c r="IA117" s="22"/>
      <c r="IE117" s="22"/>
      <c r="II117" s="22"/>
      <c r="IM117" s="22"/>
      <c r="IQ117" s="22"/>
      <c r="IU117" s="22"/>
    </row>
    <row r="118" s="4" customFormat="true" ht="14.65" hidden="false" customHeight="true" outlineLevel="0" collapsed="false">
      <c r="A118" s="13" t="n">
        <v>0.652777777777778</v>
      </c>
      <c r="B118" s="14" t="n">
        <f aca="false">COUNTIF($G118:$IV118,"K")</f>
        <v>6</v>
      </c>
      <c r="C118" s="14" t="n">
        <f aca="false">COUNTIF($G118:$IV118,"A")</f>
        <v>2</v>
      </c>
      <c r="D118" s="14" t="n">
        <f aca="false">COUNTIF($G118:$IV118,"T")</f>
        <v>3</v>
      </c>
      <c r="E118" s="14" t="n">
        <f aca="false">COUNTIF($G118:$IV118,"X")</f>
        <v>9</v>
      </c>
      <c r="F118" s="19" t="n">
        <f aca="false">SUM(B118:E118)</f>
        <v>20</v>
      </c>
      <c r="G118" s="4" t="s">
        <v>374</v>
      </c>
      <c r="H118" s="4" t="s">
        <v>374</v>
      </c>
      <c r="K118" s="22"/>
      <c r="O118" s="22"/>
      <c r="S118" s="22" t="s">
        <v>372</v>
      </c>
      <c r="T118" s="4" t="s">
        <v>372</v>
      </c>
      <c r="W118" s="22"/>
      <c r="AA118" s="22" t="s">
        <v>372</v>
      </c>
      <c r="AE118" s="22"/>
      <c r="AI118" s="22" t="s">
        <v>373</v>
      </c>
      <c r="AJ118" s="4" t="s">
        <v>373</v>
      </c>
      <c r="AK118" s="4" t="s">
        <v>373</v>
      </c>
      <c r="AM118" s="22"/>
      <c r="AQ118" s="22" t="s">
        <v>373</v>
      </c>
      <c r="AR118" s="4" t="s">
        <v>373</v>
      </c>
      <c r="AU118" s="22" t="s">
        <v>374</v>
      </c>
      <c r="AV118" s="4" t="s">
        <v>374</v>
      </c>
      <c r="AY118" s="22" t="s">
        <v>110</v>
      </c>
      <c r="AZ118" s="4" t="s">
        <v>374</v>
      </c>
      <c r="BA118" s="4" t="s">
        <v>374</v>
      </c>
      <c r="BC118" s="22" t="s">
        <v>373</v>
      </c>
      <c r="BD118" s="4" t="s">
        <v>373</v>
      </c>
      <c r="BG118" s="22" t="s">
        <v>373</v>
      </c>
      <c r="BK118" s="22"/>
      <c r="BO118" s="22"/>
      <c r="BS118" s="22" t="s">
        <v>110</v>
      </c>
      <c r="BT118" s="4" t="s">
        <v>373</v>
      </c>
      <c r="BW118" s="22"/>
      <c r="CA118" s="22"/>
      <c r="CE118" s="22"/>
      <c r="CI118" s="22"/>
      <c r="CM118" s="22"/>
      <c r="CQ118" s="22"/>
      <c r="CU118" s="22"/>
      <c r="CY118" s="22"/>
      <c r="DC118" s="22"/>
      <c r="DG118" s="22"/>
      <c r="DK118" s="22"/>
      <c r="DO118" s="22"/>
      <c r="DS118" s="22"/>
      <c r="DW118" s="22"/>
      <c r="EA118" s="22"/>
      <c r="EE118" s="22"/>
      <c r="EI118" s="22"/>
      <c r="EM118" s="22"/>
      <c r="EQ118" s="22"/>
      <c r="EU118" s="22"/>
      <c r="EY118" s="22"/>
      <c r="FC118" s="22"/>
      <c r="FG118" s="22"/>
      <c r="FK118" s="22"/>
      <c r="FO118" s="22"/>
      <c r="FS118" s="22"/>
      <c r="FW118" s="22"/>
      <c r="GA118" s="22"/>
      <c r="GE118" s="22"/>
      <c r="GI118" s="22"/>
      <c r="GM118" s="22"/>
      <c r="GQ118" s="22"/>
      <c r="GU118" s="22"/>
      <c r="GY118" s="22"/>
      <c r="HC118" s="22"/>
      <c r="HG118" s="22"/>
      <c r="HK118" s="22"/>
      <c r="HO118" s="22"/>
      <c r="HS118" s="22"/>
      <c r="HW118" s="22"/>
      <c r="IA118" s="22"/>
      <c r="IE118" s="22"/>
      <c r="II118" s="22"/>
      <c r="IM118" s="22"/>
      <c r="IQ118" s="22"/>
      <c r="IU118" s="22"/>
    </row>
    <row r="119" s="4" customFormat="true" ht="14.65" hidden="false" customHeight="true" outlineLevel="0" collapsed="false">
      <c r="A119" s="13" t="n">
        <v>0.65625</v>
      </c>
      <c r="B119" s="14" t="n">
        <f aca="false">COUNTIF($G119:$IV119,"K")</f>
        <v>6</v>
      </c>
      <c r="C119" s="14" t="n">
        <f aca="false">COUNTIF($G119:$IV119,"A")</f>
        <v>2</v>
      </c>
      <c r="D119" s="14" t="n">
        <f aca="false">COUNTIF($G119:$IV119,"T")</f>
        <v>3</v>
      </c>
      <c r="E119" s="14" t="n">
        <f aca="false">COUNTIF($G119:$IV119,"X")</f>
        <v>9</v>
      </c>
      <c r="F119" s="19" t="n">
        <f aca="false">SUM(B119:E119)</f>
        <v>20</v>
      </c>
      <c r="G119" s="4" t="s">
        <v>374</v>
      </c>
      <c r="H119" s="4" t="s">
        <v>374</v>
      </c>
      <c r="K119" s="22"/>
      <c r="O119" s="22"/>
      <c r="S119" s="22" t="s">
        <v>372</v>
      </c>
      <c r="T119" s="4" t="s">
        <v>372</v>
      </c>
      <c r="W119" s="22"/>
      <c r="AA119" s="22" t="s">
        <v>372</v>
      </c>
      <c r="AE119" s="22"/>
      <c r="AI119" s="22" t="s">
        <v>373</v>
      </c>
      <c r="AJ119" s="4" t="s">
        <v>373</v>
      </c>
      <c r="AK119" s="4" t="s">
        <v>373</v>
      </c>
      <c r="AM119" s="22"/>
      <c r="AQ119" s="22" t="s">
        <v>373</v>
      </c>
      <c r="AR119" s="4" t="s">
        <v>373</v>
      </c>
      <c r="AU119" s="22" t="s">
        <v>374</v>
      </c>
      <c r="AV119" s="4" t="s">
        <v>374</v>
      </c>
      <c r="AY119" s="22" t="s">
        <v>110</v>
      </c>
      <c r="AZ119" s="4" t="s">
        <v>374</v>
      </c>
      <c r="BA119" s="4" t="s">
        <v>374</v>
      </c>
      <c r="BC119" s="22" t="s">
        <v>373</v>
      </c>
      <c r="BD119" s="4" t="s">
        <v>373</v>
      </c>
      <c r="BG119" s="22" t="s">
        <v>373</v>
      </c>
      <c r="BK119" s="22"/>
      <c r="BO119" s="22"/>
      <c r="BS119" s="22" t="s">
        <v>110</v>
      </c>
      <c r="BT119" s="4" t="s">
        <v>373</v>
      </c>
      <c r="BW119" s="22"/>
      <c r="CA119" s="22"/>
      <c r="CE119" s="22"/>
      <c r="CI119" s="22"/>
      <c r="CM119" s="22"/>
      <c r="CQ119" s="22"/>
      <c r="CU119" s="22"/>
      <c r="CY119" s="22"/>
      <c r="DC119" s="22"/>
      <c r="DG119" s="22"/>
      <c r="DK119" s="22"/>
      <c r="DO119" s="22"/>
      <c r="DS119" s="22"/>
      <c r="DW119" s="22"/>
      <c r="EA119" s="22"/>
      <c r="EE119" s="22"/>
      <c r="EI119" s="22"/>
      <c r="EM119" s="22"/>
      <c r="EQ119" s="22"/>
      <c r="EU119" s="22"/>
      <c r="EY119" s="22"/>
      <c r="FC119" s="22"/>
      <c r="FG119" s="22"/>
      <c r="FK119" s="22"/>
      <c r="FO119" s="22"/>
      <c r="FS119" s="22"/>
      <c r="FW119" s="22"/>
      <c r="GA119" s="22"/>
      <c r="GE119" s="22"/>
      <c r="GI119" s="22"/>
      <c r="GM119" s="22"/>
      <c r="GQ119" s="22"/>
      <c r="GU119" s="22"/>
      <c r="GY119" s="22"/>
      <c r="HC119" s="22"/>
      <c r="HG119" s="22"/>
      <c r="HK119" s="22"/>
      <c r="HO119" s="22"/>
      <c r="HS119" s="22"/>
      <c r="HW119" s="22"/>
      <c r="IA119" s="22"/>
      <c r="IE119" s="22"/>
      <c r="II119" s="22"/>
      <c r="IM119" s="22"/>
      <c r="IQ119" s="22"/>
      <c r="IU119" s="22"/>
    </row>
    <row r="120" s="4" customFormat="true" ht="14.65" hidden="false" customHeight="true" outlineLevel="0" collapsed="false">
      <c r="A120" s="13" t="n">
        <v>0.659722222222222</v>
      </c>
      <c r="B120" s="14" t="n">
        <f aca="false">COUNTIF($G120:$IV120,"K")</f>
        <v>6</v>
      </c>
      <c r="C120" s="14" t="n">
        <f aca="false">COUNTIF($G120:$IV120,"A")</f>
        <v>2</v>
      </c>
      <c r="D120" s="14" t="n">
        <f aca="false">COUNTIF($G120:$IV120,"T")</f>
        <v>3</v>
      </c>
      <c r="E120" s="14" t="n">
        <f aca="false">COUNTIF($G120:$IV120,"X")</f>
        <v>9</v>
      </c>
      <c r="F120" s="19" t="n">
        <f aca="false">SUM(B120:E120)</f>
        <v>20</v>
      </c>
      <c r="G120" s="4" t="s">
        <v>374</v>
      </c>
      <c r="H120" s="4" t="s">
        <v>374</v>
      </c>
      <c r="K120" s="22"/>
      <c r="O120" s="22"/>
      <c r="S120" s="22" t="s">
        <v>372</v>
      </c>
      <c r="T120" s="4" t="s">
        <v>372</v>
      </c>
      <c r="W120" s="22"/>
      <c r="AA120" s="22" t="s">
        <v>372</v>
      </c>
      <c r="AE120" s="22"/>
      <c r="AI120" s="22" t="s">
        <v>373</v>
      </c>
      <c r="AJ120" s="4" t="s">
        <v>373</v>
      </c>
      <c r="AK120" s="4" t="s">
        <v>373</v>
      </c>
      <c r="AM120" s="22"/>
      <c r="AQ120" s="22" t="s">
        <v>373</v>
      </c>
      <c r="AR120" s="4" t="s">
        <v>373</v>
      </c>
      <c r="AU120" s="22" t="s">
        <v>374</v>
      </c>
      <c r="AV120" s="4" t="s">
        <v>374</v>
      </c>
      <c r="AY120" s="22" t="s">
        <v>110</v>
      </c>
      <c r="AZ120" s="4" t="s">
        <v>374</v>
      </c>
      <c r="BA120" s="4" t="s">
        <v>374</v>
      </c>
      <c r="BC120" s="22" t="s">
        <v>373</v>
      </c>
      <c r="BD120" s="4" t="s">
        <v>373</v>
      </c>
      <c r="BG120" s="22" t="s">
        <v>373</v>
      </c>
      <c r="BK120" s="22"/>
      <c r="BO120" s="22"/>
      <c r="BS120" s="22" t="s">
        <v>110</v>
      </c>
      <c r="BT120" s="4" t="s">
        <v>373</v>
      </c>
      <c r="BW120" s="22"/>
      <c r="CA120" s="22"/>
      <c r="CE120" s="22"/>
      <c r="CI120" s="22"/>
      <c r="CM120" s="22"/>
      <c r="CQ120" s="22"/>
      <c r="CU120" s="22"/>
      <c r="CY120" s="22"/>
      <c r="DC120" s="22"/>
      <c r="DG120" s="22"/>
      <c r="DK120" s="22"/>
      <c r="DO120" s="22"/>
      <c r="DS120" s="22"/>
      <c r="DW120" s="22"/>
      <c r="EA120" s="22"/>
      <c r="EE120" s="22"/>
      <c r="EI120" s="22"/>
      <c r="EM120" s="22"/>
      <c r="EQ120" s="22"/>
      <c r="EU120" s="22"/>
      <c r="EY120" s="22"/>
      <c r="FC120" s="22"/>
      <c r="FG120" s="22"/>
      <c r="FK120" s="22"/>
      <c r="FO120" s="22"/>
      <c r="FS120" s="22"/>
      <c r="FW120" s="22"/>
      <c r="GA120" s="22"/>
      <c r="GE120" s="22"/>
      <c r="GI120" s="22"/>
      <c r="GM120" s="22"/>
      <c r="GQ120" s="22"/>
      <c r="GU120" s="22"/>
      <c r="GY120" s="22"/>
      <c r="HC120" s="22"/>
      <c r="HG120" s="22"/>
      <c r="HK120" s="22"/>
      <c r="HO120" s="22"/>
      <c r="HS120" s="22"/>
      <c r="HW120" s="22"/>
      <c r="IA120" s="22"/>
      <c r="IE120" s="22"/>
      <c r="II120" s="22"/>
      <c r="IM120" s="22"/>
      <c r="IQ120" s="22"/>
      <c r="IU120" s="22"/>
    </row>
    <row r="121" s="4" customFormat="true" ht="14.65" hidden="false" customHeight="true" outlineLevel="0" collapsed="false">
      <c r="A121" s="13" t="n">
        <v>0.663194444444444</v>
      </c>
      <c r="B121" s="14" t="n">
        <f aca="false">COUNTIF($G121:$IV121,"K")</f>
        <v>6</v>
      </c>
      <c r="C121" s="14" t="n">
        <f aca="false">COUNTIF($G121:$IV121,"A")</f>
        <v>2</v>
      </c>
      <c r="D121" s="14" t="n">
        <f aca="false">COUNTIF($G121:$IV121,"T")</f>
        <v>3</v>
      </c>
      <c r="E121" s="14" t="n">
        <f aca="false">COUNTIF($G121:$IV121,"X")</f>
        <v>9</v>
      </c>
      <c r="F121" s="19" t="n">
        <f aca="false">SUM(B121:E121)</f>
        <v>20</v>
      </c>
      <c r="G121" s="4" t="s">
        <v>374</v>
      </c>
      <c r="H121" s="4" t="s">
        <v>374</v>
      </c>
      <c r="K121" s="22"/>
      <c r="O121" s="22"/>
      <c r="S121" s="22" t="s">
        <v>372</v>
      </c>
      <c r="T121" s="4" t="s">
        <v>372</v>
      </c>
      <c r="W121" s="22"/>
      <c r="AA121" s="22" t="s">
        <v>372</v>
      </c>
      <c r="AE121" s="22"/>
      <c r="AI121" s="22" t="s">
        <v>373</v>
      </c>
      <c r="AJ121" s="4" t="s">
        <v>373</v>
      </c>
      <c r="AK121" s="4" t="s">
        <v>373</v>
      </c>
      <c r="AM121" s="22"/>
      <c r="AQ121" s="22" t="s">
        <v>373</v>
      </c>
      <c r="AR121" s="4" t="s">
        <v>373</v>
      </c>
      <c r="AU121" s="22" t="s">
        <v>374</v>
      </c>
      <c r="AV121" s="4" t="s">
        <v>374</v>
      </c>
      <c r="AY121" s="22" t="s">
        <v>110</v>
      </c>
      <c r="AZ121" s="4" t="s">
        <v>374</v>
      </c>
      <c r="BA121" s="4" t="s">
        <v>374</v>
      </c>
      <c r="BC121" s="22" t="s">
        <v>373</v>
      </c>
      <c r="BD121" s="4" t="s">
        <v>373</v>
      </c>
      <c r="BG121" s="22" t="s">
        <v>373</v>
      </c>
      <c r="BK121" s="22"/>
      <c r="BO121" s="22"/>
      <c r="BS121" s="22" t="s">
        <v>110</v>
      </c>
      <c r="BT121" s="4" t="s">
        <v>373</v>
      </c>
      <c r="BW121" s="22"/>
      <c r="CA121" s="22"/>
      <c r="CE121" s="22"/>
      <c r="CI121" s="22"/>
      <c r="CM121" s="22"/>
      <c r="CQ121" s="22"/>
      <c r="CU121" s="22"/>
      <c r="CY121" s="22"/>
      <c r="DC121" s="22"/>
      <c r="DG121" s="22"/>
      <c r="DK121" s="22"/>
      <c r="DO121" s="22"/>
      <c r="DS121" s="22"/>
      <c r="DW121" s="22"/>
      <c r="EA121" s="22"/>
      <c r="EE121" s="22"/>
      <c r="EI121" s="22"/>
      <c r="EM121" s="22"/>
      <c r="EQ121" s="22"/>
      <c r="EU121" s="22"/>
      <c r="EY121" s="22"/>
      <c r="FC121" s="22"/>
      <c r="FG121" s="22"/>
      <c r="FK121" s="22"/>
      <c r="FO121" s="22"/>
      <c r="FS121" s="22"/>
      <c r="FW121" s="22"/>
      <c r="GA121" s="22"/>
      <c r="GE121" s="22"/>
      <c r="GI121" s="22"/>
      <c r="GM121" s="22"/>
      <c r="GQ121" s="22"/>
      <c r="GU121" s="22"/>
      <c r="GY121" s="22"/>
      <c r="HC121" s="22"/>
      <c r="HG121" s="22"/>
      <c r="HK121" s="22"/>
      <c r="HO121" s="22"/>
      <c r="HS121" s="22"/>
      <c r="HW121" s="22"/>
      <c r="IA121" s="22"/>
      <c r="IE121" s="22"/>
      <c r="II121" s="22"/>
      <c r="IM121" s="22"/>
      <c r="IQ121" s="22"/>
      <c r="IU121" s="22"/>
    </row>
    <row r="122" s="4" customFormat="true" ht="14.65" hidden="false" customHeight="true" outlineLevel="0" collapsed="false">
      <c r="A122" s="21" t="n">
        <v>0.666666666666667</v>
      </c>
      <c r="B122" s="14" t="n">
        <f aca="false">COUNTIF($G122:$IV122,"K")</f>
        <v>6</v>
      </c>
      <c r="C122" s="14" t="n">
        <f aca="false">COUNTIF($G122:$IV122,"A")</f>
        <v>2</v>
      </c>
      <c r="D122" s="14" t="n">
        <f aca="false">COUNTIF($G122:$IV122,"T")</f>
        <v>3</v>
      </c>
      <c r="E122" s="14" t="n">
        <f aca="false">COUNTIF($G122:$IV122,"X")</f>
        <v>9</v>
      </c>
      <c r="F122" s="19" t="n">
        <f aca="false">SUM(B122:E122)</f>
        <v>20</v>
      </c>
      <c r="G122" s="4" t="s">
        <v>374</v>
      </c>
      <c r="H122" s="4" t="s">
        <v>374</v>
      </c>
      <c r="K122" s="22"/>
      <c r="O122" s="22"/>
      <c r="S122" s="22" t="s">
        <v>372</v>
      </c>
      <c r="T122" s="4" t="s">
        <v>372</v>
      </c>
      <c r="W122" s="22"/>
      <c r="AA122" s="22" t="s">
        <v>372</v>
      </c>
      <c r="AE122" s="22"/>
      <c r="AI122" s="22" t="s">
        <v>373</v>
      </c>
      <c r="AJ122" s="4" t="s">
        <v>373</v>
      </c>
      <c r="AK122" s="4" t="s">
        <v>373</v>
      </c>
      <c r="AM122" s="22"/>
      <c r="AQ122" s="22" t="s">
        <v>373</v>
      </c>
      <c r="AR122" s="4" t="s">
        <v>373</v>
      </c>
      <c r="AU122" s="22" t="s">
        <v>374</v>
      </c>
      <c r="AV122" s="4" t="s">
        <v>374</v>
      </c>
      <c r="AY122" s="22" t="s">
        <v>110</v>
      </c>
      <c r="AZ122" s="4" t="s">
        <v>374</v>
      </c>
      <c r="BA122" s="4" t="s">
        <v>374</v>
      </c>
      <c r="BC122" s="22" t="s">
        <v>373</v>
      </c>
      <c r="BD122" s="4" t="s">
        <v>373</v>
      </c>
      <c r="BG122" s="22" t="s">
        <v>373</v>
      </c>
      <c r="BK122" s="22"/>
      <c r="BO122" s="22"/>
      <c r="BS122" s="22" t="s">
        <v>110</v>
      </c>
      <c r="BT122" s="4" t="s">
        <v>373</v>
      </c>
      <c r="BW122" s="22"/>
      <c r="CA122" s="22"/>
      <c r="CE122" s="22"/>
      <c r="CI122" s="22"/>
      <c r="CM122" s="22"/>
      <c r="CQ122" s="22"/>
      <c r="CU122" s="22"/>
      <c r="CY122" s="22"/>
      <c r="DC122" s="22"/>
      <c r="DG122" s="22"/>
      <c r="DK122" s="22"/>
      <c r="DO122" s="22"/>
      <c r="DS122" s="22"/>
      <c r="DW122" s="22"/>
      <c r="EA122" s="22"/>
      <c r="EE122" s="22"/>
      <c r="EI122" s="22"/>
      <c r="EM122" s="22"/>
      <c r="EQ122" s="22"/>
      <c r="EU122" s="22"/>
      <c r="EY122" s="22"/>
      <c r="FC122" s="22"/>
      <c r="FG122" s="22"/>
      <c r="FK122" s="22"/>
      <c r="FO122" s="22"/>
      <c r="FS122" s="22"/>
      <c r="FW122" s="22"/>
      <c r="GA122" s="22"/>
      <c r="GE122" s="22"/>
      <c r="GI122" s="22"/>
      <c r="GM122" s="22"/>
      <c r="GQ122" s="22"/>
      <c r="GU122" s="22"/>
      <c r="GY122" s="22"/>
      <c r="HC122" s="22"/>
      <c r="HG122" s="22"/>
      <c r="HK122" s="22"/>
      <c r="HO122" s="22"/>
      <c r="HS122" s="22"/>
      <c r="HW122" s="22"/>
      <c r="IA122" s="22"/>
      <c r="IE122" s="22"/>
      <c r="II122" s="22"/>
      <c r="IM122" s="22"/>
      <c r="IQ122" s="22"/>
      <c r="IU122" s="22"/>
    </row>
    <row r="123" s="4" customFormat="true" ht="14.65" hidden="false" customHeight="true" outlineLevel="0" collapsed="false">
      <c r="A123" s="13" t="n">
        <v>0.670138888888889</v>
      </c>
      <c r="B123" s="14" t="n">
        <f aca="false">COUNTIF($G123:$IV123,"K")</f>
        <v>6</v>
      </c>
      <c r="C123" s="14" t="n">
        <f aca="false">COUNTIF($G123:$IV123,"A")</f>
        <v>2</v>
      </c>
      <c r="D123" s="14" t="n">
        <f aca="false">COUNTIF($G123:$IV123,"T")</f>
        <v>3</v>
      </c>
      <c r="E123" s="14" t="n">
        <f aca="false">COUNTIF($G123:$IV123,"X")</f>
        <v>9</v>
      </c>
      <c r="F123" s="19" t="n">
        <f aca="false">SUM(B123:E123)</f>
        <v>20</v>
      </c>
      <c r="G123" s="4" t="s">
        <v>374</v>
      </c>
      <c r="H123" s="4" t="s">
        <v>374</v>
      </c>
      <c r="K123" s="22"/>
      <c r="O123" s="22"/>
      <c r="S123" s="22" t="s">
        <v>372</v>
      </c>
      <c r="T123" s="4" t="s">
        <v>372</v>
      </c>
      <c r="W123" s="22"/>
      <c r="AA123" s="22" t="s">
        <v>372</v>
      </c>
      <c r="AE123" s="22"/>
      <c r="AI123" s="22" t="s">
        <v>373</v>
      </c>
      <c r="AJ123" s="4" t="s">
        <v>373</v>
      </c>
      <c r="AK123" s="4" t="s">
        <v>373</v>
      </c>
      <c r="AM123" s="22"/>
      <c r="AQ123" s="22" t="s">
        <v>373</v>
      </c>
      <c r="AR123" s="4" t="s">
        <v>373</v>
      </c>
      <c r="AU123" s="22" t="s">
        <v>374</v>
      </c>
      <c r="AV123" s="4" t="s">
        <v>374</v>
      </c>
      <c r="AY123" s="22" t="s">
        <v>110</v>
      </c>
      <c r="AZ123" s="4" t="s">
        <v>374</v>
      </c>
      <c r="BA123" s="4" t="s">
        <v>374</v>
      </c>
      <c r="BC123" s="22" t="s">
        <v>373</v>
      </c>
      <c r="BD123" s="4" t="s">
        <v>373</v>
      </c>
      <c r="BG123" s="22" t="s">
        <v>373</v>
      </c>
      <c r="BK123" s="22"/>
      <c r="BO123" s="22"/>
      <c r="BS123" s="22" t="s">
        <v>110</v>
      </c>
      <c r="BT123" s="4" t="s">
        <v>373</v>
      </c>
      <c r="BW123" s="22"/>
      <c r="CA123" s="22"/>
      <c r="CE123" s="22"/>
      <c r="CI123" s="22"/>
      <c r="CM123" s="22"/>
      <c r="CQ123" s="22"/>
      <c r="CU123" s="22"/>
      <c r="CY123" s="22"/>
      <c r="DC123" s="22"/>
      <c r="DG123" s="22"/>
      <c r="DK123" s="22"/>
      <c r="DO123" s="22"/>
      <c r="DS123" s="22"/>
      <c r="DW123" s="22"/>
      <c r="EA123" s="22"/>
      <c r="EE123" s="22"/>
      <c r="EI123" s="22"/>
      <c r="EM123" s="22"/>
      <c r="EQ123" s="22"/>
      <c r="EU123" s="22"/>
      <c r="EY123" s="22"/>
      <c r="FC123" s="22"/>
      <c r="FG123" s="22"/>
      <c r="FK123" s="22"/>
      <c r="FO123" s="22"/>
      <c r="FS123" s="22"/>
      <c r="FW123" s="22"/>
      <c r="GA123" s="22"/>
      <c r="GE123" s="22"/>
      <c r="GI123" s="22"/>
      <c r="GM123" s="22"/>
      <c r="GQ123" s="22"/>
      <c r="GU123" s="22"/>
      <c r="GY123" s="22"/>
      <c r="HC123" s="22"/>
      <c r="HG123" s="22"/>
      <c r="HK123" s="22"/>
      <c r="HO123" s="22"/>
      <c r="HS123" s="22"/>
      <c r="HW123" s="22"/>
      <c r="IA123" s="22"/>
      <c r="IE123" s="22"/>
      <c r="II123" s="22"/>
      <c r="IM123" s="22"/>
      <c r="IQ123" s="22"/>
      <c r="IU123" s="22"/>
    </row>
    <row r="124" s="4" customFormat="true" ht="14.65" hidden="false" customHeight="true" outlineLevel="0" collapsed="false">
      <c r="A124" s="13" t="n">
        <v>0.673611111111111</v>
      </c>
      <c r="B124" s="14" t="n">
        <f aca="false">COUNTIF($G124:$IV124,"K")</f>
        <v>6</v>
      </c>
      <c r="C124" s="14" t="n">
        <f aca="false">COUNTIF($G124:$IV124,"A")</f>
        <v>2</v>
      </c>
      <c r="D124" s="14" t="n">
        <f aca="false">COUNTIF($G124:$IV124,"T")</f>
        <v>3</v>
      </c>
      <c r="E124" s="14" t="n">
        <f aca="false">COUNTIF($G124:$IV124,"X")</f>
        <v>9</v>
      </c>
      <c r="F124" s="19" t="n">
        <f aca="false">SUM(B124:E124)</f>
        <v>20</v>
      </c>
      <c r="G124" s="4" t="s">
        <v>374</v>
      </c>
      <c r="H124" s="4" t="s">
        <v>374</v>
      </c>
      <c r="K124" s="22"/>
      <c r="O124" s="22"/>
      <c r="S124" s="22" t="s">
        <v>372</v>
      </c>
      <c r="T124" s="4" t="s">
        <v>372</v>
      </c>
      <c r="W124" s="22"/>
      <c r="AA124" s="22" t="s">
        <v>372</v>
      </c>
      <c r="AE124" s="22"/>
      <c r="AI124" s="22" t="s">
        <v>373</v>
      </c>
      <c r="AJ124" s="4" t="s">
        <v>373</v>
      </c>
      <c r="AK124" s="4" t="s">
        <v>373</v>
      </c>
      <c r="AM124" s="22"/>
      <c r="AQ124" s="22" t="s">
        <v>373</v>
      </c>
      <c r="AR124" s="4" t="s">
        <v>373</v>
      </c>
      <c r="AU124" s="22" t="s">
        <v>374</v>
      </c>
      <c r="AV124" s="4" t="s">
        <v>374</v>
      </c>
      <c r="AY124" s="22" t="s">
        <v>110</v>
      </c>
      <c r="AZ124" s="4" t="s">
        <v>374</v>
      </c>
      <c r="BA124" s="4" t="s">
        <v>374</v>
      </c>
      <c r="BC124" s="22" t="s">
        <v>373</v>
      </c>
      <c r="BD124" s="4" t="s">
        <v>373</v>
      </c>
      <c r="BG124" s="22" t="s">
        <v>373</v>
      </c>
      <c r="BK124" s="22"/>
      <c r="BO124" s="22"/>
      <c r="BS124" s="22" t="s">
        <v>110</v>
      </c>
      <c r="BT124" s="4" t="s">
        <v>373</v>
      </c>
      <c r="BW124" s="22"/>
      <c r="CA124" s="22"/>
      <c r="CE124" s="22"/>
      <c r="CI124" s="22"/>
      <c r="CM124" s="22"/>
      <c r="CQ124" s="22"/>
      <c r="CU124" s="22"/>
      <c r="CY124" s="22"/>
      <c r="DC124" s="22"/>
      <c r="DG124" s="22"/>
      <c r="DK124" s="22"/>
      <c r="DO124" s="22"/>
      <c r="DS124" s="22"/>
      <c r="DW124" s="22"/>
      <c r="EA124" s="22"/>
      <c r="EE124" s="22"/>
      <c r="EI124" s="22"/>
      <c r="EM124" s="22"/>
      <c r="EQ124" s="22"/>
      <c r="EU124" s="22"/>
      <c r="EY124" s="22"/>
      <c r="FC124" s="22"/>
      <c r="FG124" s="22"/>
      <c r="FK124" s="22"/>
      <c r="FO124" s="22"/>
      <c r="FS124" s="22"/>
      <c r="FW124" s="22"/>
      <c r="GA124" s="22"/>
      <c r="GE124" s="22"/>
      <c r="GI124" s="22"/>
      <c r="GM124" s="22"/>
      <c r="GQ124" s="22"/>
      <c r="GU124" s="22"/>
      <c r="GY124" s="22"/>
      <c r="HC124" s="22"/>
      <c r="HG124" s="22"/>
      <c r="HK124" s="22"/>
      <c r="HO124" s="22"/>
      <c r="HS124" s="22"/>
      <c r="HW124" s="22"/>
      <c r="IA124" s="22"/>
      <c r="IE124" s="22"/>
      <c r="II124" s="22"/>
      <c r="IM124" s="22"/>
      <c r="IQ124" s="22"/>
      <c r="IU124" s="22"/>
    </row>
    <row r="125" s="4" customFormat="true" ht="14.65" hidden="false" customHeight="true" outlineLevel="0" collapsed="false">
      <c r="A125" s="13" t="n">
        <v>0.677083333333333</v>
      </c>
      <c r="B125" s="14" t="n">
        <f aca="false">COUNTIF($G125:$IV125,"K")</f>
        <v>6</v>
      </c>
      <c r="C125" s="14" t="n">
        <f aca="false">COUNTIF($G125:$IV125,"A")</f>
        <v>2</v>
      </c>
      <c r="D125" s="14" t="n">
        <f aca="false">COUNTIF($G125:$IV125,"T")</f>
        <v>3</v>
      </c>
      <c r="E125" s="14" t="n">
        <f aca="false">COUNTIF($G125:$IV125,"X")</f>
        <v>9</v>
      </c>
      <c r="F125" s="19" t="n">
        <f aca="false">SUM(B125:E125)</f>
        <v>20</v>
      </c>
      <c r="G125" s="4" t="s">
        <v>374</v>
      </c>
      <c r="H125" s="4" t="s">
        <v>374</v>
      </c>
      <c r="K125" s="22"/>
      <c r="O125" s="22"/>
      <c r="S125" s="22" t="s">
        <v>372</v>
      </c>
      <c r="T125" s="4" t="s">
        <v>372</v>
      </c>
      <c r="W125" s="22"/>
      <c r="AA125" s="22" t="s">
        <v>372</v>
      </c>
      <c r="AE125" s="22"/>
      <c r="AI125" s="22" t="s">
        <v>373</v>
      </c>
      <c r="AJ125" s="4" t="s">
        <v>373</v>
      </c>
      <c r="AK125" s="4" t="s">
        <v>373</v>
      </c>
      <c r="AM125" s="22"/>
      <c r="AQ125" s="22" t="s">
        <v>373</v>
      </c>
      <c r="AR125" s="4" t="s">
        <v>373</v>
      </c>
      <c r="AU125" s="22" t="s">
        <v>374</v>
      </c>
      <c r="AV125" s="4" t="s">
        <v>374</v>
      </c>
      <c r="AY125" s="22" t="s">
        <v>110</v>
      </c>
      <c r="AZ125" s="4" t="s">
        <v>374</v>
      </c>
      <c r="BA125" s="4" t="s">
        <v>374</v>
      </c>
      <c r="BC125" s="22" t="s">
        <v>373</v>
      </c>
      <c r="BD125" s="4" t="s">
        <v>373</v>
      </c>
      <c r="BG125" s="22" t="s">
        <v>373</v>
      </c>
      <c r="BK125" s="22"/>
      <c r="BO125" s="22"/>
      <c r="BS125" s="22" t="s">
        <v>110</v>
      </c>
      <c r="BT125" s="4" t="s">
        <v>373</v>
      </c>
      <c r="BW125" s="22"/>
      <c r="CA125" s="22"/>
      <c r="CE125" s="22"/>
      <c r="CI125" s="22"/>
      <c r="CM125" s="22"/>
      <c r="CQ125" s="22"/>
      <c r="CU125" s="22"/>
      <c r="CY125" s="22"/>
      <c r="DC125" s="22"/>
      <c r="DG125" s="22"/>
      <c r="DK125" s="22"/>
      <c r="DO125" s="22"/>
      <c r="DS125" s="22"/>
      <c r="DW125" s="22"/>
      <c r="EA125" s="22"/>
      <c r="EE125" s="22"/>
      <c r="EI125" s="22"/>
      <c r="EM125" s="22"/>
      <c r="EQ125" s="22"/>
      <c r="EU125" s="22"/>
      <c r="EY125" s="22"/>
      <c r="FC125" s="22"/>
      <c r="FG125" s="22"/>
      <c r="FK125" s="22"/>
      <c r="FO125" s="22"/>
      <c r="FS125" s="22"/>
      <c r="FW125" s="22"/>
      <c r="GA125" s="22"/>
      <c r="GE125" s="22"/>
      <c r="GI125" s="22"/>
      <c r="GM125" s="22"/>
      <c r="GQ125" s="22"/>
      <c r="GU125" s="22"/>
      <c r="GY125" s="22"/>
      <c r="HC125" s="22"/>
      <c r="HG125" s="22"/>
      <c r="HK125" s="22"/>
      <c r="HO125" s="22"/>
      <c r="HS125" s="22"/>
      <c r="HW125" s="22"/>
      <c r="IA125" s="22"/>
      <c r="IE125" s="22"/>
      <c r="II125" s="22"/>
      <c r="IM125" s="22"/>
      <c r="IQ125" s="22"/>
      <c r="IU125" s="22"/>
    </row>
    <row r="126" s="4" customFormat="true" ht="14.65" hidden="false" customHeight="true" outlineLevel="0" collapsed="false">
      <c r="A126" s="13" t="n">
        <v>0.680555555555555</v>
      </c>
      <c r="B126" s="14" t="n">
        <f aca="false">COUNTIF($G126:$IV126,"K")</f>
        <v>6</v>
      </c>
      <c r="C126" s="14" t="n">
        <f aca="false">COUNTIF($G126:$IV126,"A")</f>
        <v>2</v>
      </c>
      <c r="D126" s="14" t="n">
        <f aca="false">COUNTIF($G126:$IV126,"T")</f>
        <v>3</v>
      </c>
      <c r="E126" s="14" t="n">
        <f aca="false">COUNTIF($G126:$IV126,"X")</f>
        <v>9</v>
      </c>
      <c r="F126" s="19" t="n">
        <f aca="false">SUM(B126:E126)</f>
        <v>20</v>
      </c>
      <c r="G126" s="4" t="s">
        <v>374</v>
      </c>
      <c r="H126" s="4" t="s">
        <v>374</v>
      </c>
      <c r="K126" s="22"/>
      <c r="O126" s="22"/>
      <c r="S126" s="22" t="s">
        <v>372</v>
      </c>
      <c r="T126" s="4" t="s">
        <v>372</v>
      </c>
      <c r="W126" s="22"/>
      <c r="AA126" s="22" t="s">
        <v>372</v>
      </c>
      <c r="AE126" s="22"/>
      <c r="AI126" s="22" t="s">
        <v>373</v>
      </c>
      <c r="AJ126" s="4" t="s">
        <v>373</v>
      </c>
      <c r="AK126" s="4" t="s">
        <v>373</v>
      </c>
      <c r="AM126" s="22"/>
      <c r="AQ126" s="22" t="s">
        <v>373</v>
      </c>
      <c r="AR126" s="4" t="s">
        <v>373</v>
      </c>
      <c r="AU126" s="22" t="s">
        <v>374</v>
      </c>
      <c r="AV126" s="4" t="s">
        <v>374</v>
      </c>
      <c r="AY126" s="22" t="s">
        <v>110</v>
      </c>
      <c r="AZ126" s="4" t="s">
        <v>374</v>
      </c>
      <c r="BA126" s="4" t="s">
        <v>374</v>
      </c>
      <c r="BC126" s="22" t="s">
        <v>373</v>
      </c>
      <c r="BD126" s="4" t="s">
        <v>373</v>
      </c>
      <c r="BG126" s="22" t="s">
        <v>373</v>
      </c>
      <c r="BK126" s="22"/>
      <c r="BO126" s="22"/>
      <c r="BS126" s="22" t="s">
        <v>110</v>
      </c>
      <c r="BT126" s="4" t="s">
        <v>373</v>
      </c>
      <c r="BW126" s="22"/>
      <c r="CA126" s="22"/>
      <c r="CE126" s="22"/>
      <c r="CI126" s="22"/>
      <c r="CM126" s="22"/>
      <c r="CQ126" s="22"/>
      <c r="CU126" s="22"/>
      <c r="CY126" s="22"/>
      <c r="DC126" s="22"/>
      <c r="DG126" s="22"/>
      <c r="DK126" s="22"/>
      <c r="DO126" s="22"/>
      <c r="DS126" s="22"/>
      <c r="DW126" s="22"/>
      <c r="EA126" s="22"/>
      <c r="EE126" s="22"/>
      <c r="EI126" s="22"/>
      <c r="EM126" s="22"/>
      <c r="EQ126" s="22"/>
      <c r="EU126" s="22"/>
      <c r="EY126" s="22"/>
      <c r="FC126" s="22"/>
      <c r="FG126" s="22"/>
      <c r="FK126" s="22"/>
      <c r="FO126" s="22"/>
      <c r="FS126" s="22"/>
      <c r="FW126" s="22"/>
      <c r="GA126" s="22"/>
      <c r="GE126" s="22"/>
      <c r="GI126" s="22"/>
      <c r="GM126" s="22"/>
      <c r="GQ126" s="22"/>
      <c r="GU126" s="22"/>
      <c r="GY126" s="22"/>
      <c r="HC126" s="22"/>
      <c r="HG126" s="22"/>
      <c r="HK126" s="22"/>
      <c r="HO126" s="22"/>
      <c r="HS126" s="22"/>
      <c r="HW126" s="22"/>
      <c r="IA126" s="22"/>
      <c r="IE126" s="22"/>
      <c r="II126" s="22"/>
      <c r="IM126" s="22"/>
      <c r="IQ126" s="22"/>
      <c r="IU126" s="22"/>
    </row>
    <row r="127" s="4" customFormat="true" ht="14.65" hidden="false" customHeight="true" outlineLevel="0" collapsed="false">
      <c r="A127" s="13" t="n">
        <v>0.684027777777778</v>
      </c>
      <c r="B127" s="14" t="n">
        <f aca="false">COUNTIF($G127:$IV127,"K")</f>
        <v>6</v>
      </c>
      <c r="C127" s="14" t="n">
        <f aca="false">COUNTIF($G127:$IV127,"A")</f>
        <v>2</v>
      </c>
      <c r="D127" s="14" t="n">
        <f aca="false">COUNTIF($G127:$IV127,"T")</f>
        <v>3</v>
      </c>
      <c r="E127" s="14" t="n">
        <f aca="false">COUNTIF($G127:$IV127,"X")</f>
        <v>9</v>
      </c>
      <c r="F127" s="19" t="n">
        <f aca="false">SUM(B127:E127)</f>
        <v>20</v>
      </c>
      <c r="G127" s="4" t="s">
        <v>374</v>
      </c>
      <c r="H127" s="4" t="s">
        <v>374</v>
      </c>
      <c r="K127" s="22"/>
      <c r="O127" s="22"/>
      <c r="S127" s="22" t="s">
        <v>372</v>
      </c>
      <c r="T127" s="4" t="s">
        <v>372</v>
      </c>
      <c r="W127" s="22"/>
      <c r="AA127" s="22" t="s">
        <v>372</v>
      </c>
      <c r="AE127" s="22"/>
      <c r="AI127" s="22" t="s">
        <v>373</v>
      </c>
      <c r="AJ127" s="4" t="s">
        <v>373</v>
      </c>
      <c r="AK127" s="4" t="s">
        <v>373</v>
      </c>
      <c r="AM127" s="22"/>
      <c r="AQ127" s="22" t="s">
        <v>373</v>
      </c>
      <c r="AR127" s="4" t="s">
        <v>373</v>
      </c>
      <c r="AU127" s="22" t="s">
        <v>374</v>
      </c>
      <c r="AV127" s="4" t="s">
        <v>374</v>
      </c>
      <c r="AY127" s="22" t="s">
        <v>110</v>
      </c>
      <c r="AZ127" s="4" t="s">
        <v>374</v>
      </c>
      <c r="BA127" s="4" t="s">
        <v>374</v>
      </c>
      <c r="BC127" s="22" t="s">
        <v>373</v>
      </c>
      <c r="BD127" s="4" t="s">
        <v>373</v>
      </c>
      <c r="BG127" s="22" t="s">
        <v>373</v>
      </c>
      <c r="BK127" s="22"/>
      <c r="BO127" s="22"/>
      <c r="BS127" s="22" t="s">
        <v>110</v>
      </c>
      <c r="BT127" s="4" t="s">
        <v>373</v>
      </c>
      <c r="BW127" s="22"/>
      <c r="CA127" s="22"/>
      <c r="CE127" s="22"/>
      <c r="CI127" s="22"/>
      <c r="CM127" s="22"/>
      <c r="CQ127" s="22"/>
      <c r="CU127" s="22"/>
      <c r="CY127" s="22"/>
      <c r="DC127" s="22"/>
      <c r="DG127" s="22"/>
      <c r="DK127" s="22"/>
      <c r="DO127" s="22"/>
      <c r="DS127" s="22"/>
      <c r="DW127" s="22"/>
      <c r="EA127" s="22"/>
      <c r="EE127" s="22"/>
      <c r="EI127" s="22"/>
      <c r="EM127" s="22"/>
      <c r="EQ127" s="22"/>
      <c r="EU127" s="22"/>
      <c r="EY127" s="22"/>
      <c r="FC127" s="22"/>
      <c r="FG127" s="22"/>
      <c r="FK127" s="22"/>
      <c r="FO127" s="22"/>
      <c r="FS127" s="22"/>
      <c r="FW127" s="22"/>
      <c r="GA127" s="22"/>
      <c r="GE127" s="22"/>
      <c r="GI127" s="22"/>
      <c r="GM127" s="22"/>
      <c r="GQ127" s="22"/>
      <c r="GU127" s="22"/>
      <c r="GY127" s="22"/>
      <c r="HC127" s="22"/>
      <c r="HG127" s="22"/>
      <c r="HK127" s="22"/>
      <c r="HO127" s="22"/>
      <c r="HS127" s="22"/>
      <c r="HW127" s="22"/>
      <c r="IA127" s="22"/>
      <c r="IE127" s="22"/>
      <c r="II127" s="22"/>
      <c r="IM127" s="22"/>
      <c r="IQ127" s="22"/>
      <c r="IU127" s="22"/>
    </row>
    <row r="128" s="4" customFormat="true" ht="14.65" hidden="false" customHeight="true" outlineLevel="0" collapsed="false">
      <c r="A128" s="13" t="n">
        <v>0.6875</v>
      </c>
      <c r="B128" s="14" t="n">
        <f aca="false">COUNTIF($G128:$IV128,"K")</f>
        <v>6</v>
      </c>
      <c r="C128" s="14" t="n">
        <f aca="false">COUNTIF($G128:$IV128,"A")</f>
        <v>2</v>
      </c>
      <c r="D128" s="14" t="n">
        <f aca="false">COUNTIF($G128:$IV128,"T")</f>
        <v>3</v>
      </c>
      <c r="E128" s="14" t="n">
        <f aca="false">COUNTIF($G128:$IV128,"X")</f>
        <v>9</v>
      </c>
      <c r="F128" s="19" t="n">
        <f aca="false">SUM(B128:E128)</f>
        <v>20</v>
      </c>
      <c r="G128" s="4" t="s">
        <v>374</v>
      </c>
      <c r="H128" s="4" t="s">
        <v>374</v>
      </c>
      <c r="K128" s="22"/>
      <c r="O128" s="22"/>
      <c r="S128" s="22" t="s">
        <v>372</v>
      </c>
      <c r="T128" s="4" t="s">
        <v>372</v>
      </c>
      <c r="W128" s="22"/>
      <c r="AA128" s="22" t="s">
        <v>372</v>
      </c>
      <c r="AE128" s="22"/>
      <c r="AI128" s="22" t="s">
        <v>373</v>
      </c>
      <c r="AJ128" s="4" t="s">
        <v>373</v>
      </c>
      <c r="AK128" s="4" t="s">
        <v>373</v>
      </c>
      <c r="AM128" s="22"/>
      <c r="AQ128" s="22" t="s">
        <v>373</v>
      </c>
      <c r="AR128" s="4" t="s">
        <v>373</v>
      </c>
      <c r="AU128" s="22" t="s">
        <v>374</v>
      </c>
      <c r="AV128" s="4" t="s">
        <v>374</v>
      </c>
      <c r="AY128" s="22" t="s">
        <v>110</v>
      </c>
      <c r="AZ128" s="4" t="s">
        <v>374</v>
      </c>
      <c r="BA128" s="4" t="s">
        <v>374</v>
      </c>
      <c r="BC128" s="22" t="s">
        <v>373</v>
      </c>
      <c r="BD128" s="4" t="s">
        <v>373</v>
      </c>
      <c r="BG128" s="22" t="s">
        <v>373</v>
      </c>
      <c r="BK128" s="22"/>
      <c r="BO128" s="22"/>
      <c r="BS128" s="22" t="s">
        <v>110</v>
      </c>
      <c r="BT128" s="4" t="s">
        <v>373</v>
      </c>
      <c r="BW128" s="22"/>
      <c r="CA128" s="22"/>
      <c r="CE128" s="22"/>
      <c r="CI128" s="22"/>
      <c r="CM128" s="22"/>
      <c r="CQ128" s="22"/>
      <c r="CU128" s="22"/>
      <c r="CY128" s="22"/>
      <c r="DC128" s="22"/>
      <c r="DG128" s="22"/>
      <c r="DK128" s="22"/>
      <c r="DO128" s="22"/>
      <c r="DS128" s="22"/>
      <c r="DW128" s="22"/>
      <c r="EA128" s="22"/>
      <c r="EE128" s="22"/>
      <c r="EI128" s="22"/>
      <c r="EM128" s="22"/>
      <c r="EQ128" s="22"/>
      <c r="EU128" s="22"/>
      <c r="EY128" s="22"/>
      <c r="FC128" s="22"/>
      <c r="FG128" s="22"/>
      <c r="FK128" s="22"/>
      <c r="FO128" s="22"/>
      <c r="FS128" s="22"/>
      <c r="FW128" s="22"/>
      <c r="GA128" s="22"/>
      <c r="GE128" s="22"/>
      <c r="GI128" s="22"/>
      <c r="GM128" s="22"/>
      <c r="GQ128" s="22"/>
      <c r="GU128" s="22"/>
      <c r="GY128" s="22"/>
      <c r="HC128" s="22"/>
      <c r="HG128" s="22"/>
      <c r="HK128" s="22"/>
      <c r="HO128" s="22"/>
      <c r="HS128" s="22"/>
      <c r="HW128" s="22"/>
      <c r="IA128" s="22"/>
      <c r="IE128" s="22"/>
      <c r="II128" s="22"/>
      <c r="IM128" s="22"/>
      <c r="IQ128" s="22"/>
      <c r="IU128" s="22"/>
    </row>
    <row r="129" s="4" customFormat="true" ht="14.65" hidden="false" customHeight="true" outlineLevel="0" collapsed="false">
      <c r="A129" s="13" t="n">
        <v>0.690972222222222</v>
      </c>
      <c r="B129" s="14" t="n">
        <f aca="false">COUNTIF($G129:$IV129,"K")</f>
        <v>6</v>
      </c>
      <c r="C129" s="14" t="n">
        <f aca="false">COUNTIF($G129:$IV129,"A")</f>
        <v>2</v>
      </c>
      <c r="D129" s="14" t="n">
        <f aca="false">COUNTIF($G129:$IV129,"T")</f>
        <v>3</v>
      </c>
      <c r="E129" s="14" t="n">
        <f aca="false">COUNTIF($G129:$IV129,"X")</f>
        <v>9</v>
      </c>
      <c r="F129" s="19" t="n">
        <f aca="false">SUM(B129:E129)</f>
        <v>20</v>
      </c>
      <c r="G129" s="4" t="s">
        <v>374</v>
      </c>
      <c r="H129" s="4" t="s">
        <v>374</v>
      </c>
      <c r="K129" s="22"/>
      <c r="O129" s="22"/>
      <c r="S129" s="22" t="s">
        <v>372</v>
      </c>
      <c r="T129" s="4" t="s">
        <v>372</v>
      </c>
      <c r="W129" s="22"/>
      <c r="AA129" s="22" t="s">
        <v>372</v>
      </c>
      <c r="AE129" s="22"/>
      <c r="AI129" s="22" t="s">
        <v>373</v>
      </c>
      <c r="AJ129" s="4" t="s">
        <v>373</v>
      </c>
      <c r="AK129" s="4" t="s">
        <v>373</v>
      </c>
      <c r="AM129" s="22"/>
      <c r="AQ129" s="22" t="s">
        <v>373</v>
      </c>
      <c r="AR129" s="4" t="s">
        <v>373</v>
      </c>
      <c r="AU129" s="22" t="s">
        <v>374</v>
      </c>
      <c r="AV129" s="4" t="s">
        <v>374</v>
      </c>
      <c r="AY129" s="22" t="s">
        <v>110</v>
      </c>
      <c r="AZ129" s="4" t="s">
        <v>374</v>
      </c>
      <c r="BA129" s="4" t="s">
        <v>374</v>
      </c>
      <c r="BC129" s="22" t="s">
        <v>373</v>
      </c>
      <c r="BD129" s="4" t="s">
        <v>373</v>
      </c>
      <c r="BG129" s="22" t="s">
        <v>373</v>
      </c>
      <c r="BK129" s="22"/>
      <c r="BO129" s="22"/>
      <c r="BS129" s="22" t="s">
        <v>110</v>
      </c>
      <c r="BT129" s="4" t="s">
        <v>373</v>
      </c>
      <c r="BW129" s="22"/>
      <c r="CA129" s="22"/>
      <c r="CE129" s="22"/>
      <c r="CI129" s="22"/>
      <c r="CM129" s="22"/>
      <c r="CQ129" s="22"/>
      <c r="CU129" s="22"/>
      <c r="CY129" s="22"/>
      <c r="DC129" s="22"/>
      <c r="DG129" s="22"/>
      <c r="DK129" s="22"/>
      <c r="DO129" s="22"/>
      <c r="DS129" s="22"/>
      <c r="DW129" s="22"/>
      <c r="EA129" s="22"/>
      <c r="EE129" s="22"/>
      <c r="EI129" s="22"/>
      <c r="EM129" s="22"/>
      <c r="EQ129" s="22"/>
      <c r="EU129" s="22"/>
      <c r="EY129" s="22"/>
      <c r="FC129" s="22"/>
      <c r="FG129" s="22"/>
      <c r="FK129" s="22"/>
      <c r="FO129" s="22"/>
      <c r="FS129" s="22"/>
      <c r="FW129" s="22"/>
      <c r="GA129" s="22"/>
      <c r="GE129" s="22"/>
      <c r="GI129" s="22"/>
      <c r="GM129" s="22"/>
      <c r="GQ129" s="22"/>
      <c r="GU129" s="22"/>
      <c r="GY129" s="22"/>
      <c r="HC129" s="22"/>
      <c r="HG129" s="22"/>
      <c r="HK129" s="22"/>
      <c r="HO129" s="22"/>
      <c r="HS129" s="22"/>
      <c r="HW129" s="22"/>
      <c r="IA129" s="22"/>
      <c r="IE129" s="22"/>
      <c r="II129" s="22"/>
      <c r="IM129" s="22"/>
      <c r="IQ129" s="22"/>
      <c r="IU129" s="22"/>
    </row>
    <row r="130" s="4" customFormat="true" ht="14.65" hidden="false" customHeight="true" outlineLevel="0" collapsed="false">
      <c r="A130" s="13" t="n">
        <v>0.694444444444444</v>
      </c>
      <c r="B130" s="14" t="n">
        <f aca="false">COUNTIF($G130:$IV130,"K")</f>
        <v>6</v>
      </c>
      <c r="C130" s="14" t="n">
        <f aca="false">COUNTIF($G130:$IV130,"A")</f>
        <v>2</v>
      </c>
      <c r="D130" s="14" t="n">
        <f aca="false">COUNTIF($G130:$IV130,"T")</f>
        <v>3</v>
      </c>
      <c r="E130" s="14" t="n">
        <f aca="false">COUNTIF($G130:$IV130,"X")</f>
        <v>9</v>
      </c>
      <c r="F130" s="19" t="n">
        <f aca="false">SUM(B130:E130)</f>
        <v>20</v>
      </c>
      <c r="G130" s="4" t="s">
        <v>374</v>
      </c>
      <c r="H130" s="4" t="s">
        <v>374</v>
      </c>
      <c r="K130" s="22"/>
      <c r="O130" s="22"/>
      <c r="S130" s="22" t="s">
        <v>372</v>
      </c>
      <c r="T130" s="4" t="s">
        <v>372</v>
      </c>
      <c r="W130" s="22"/>
      <c r="AA130" s="22" t="s">
        <v>372</v>
      </c>
      <c r="AE130" s="22"/>
      <c r="AI130" s="22" t="s">
        <v>373</v>
      </c>
      <c r="AJ130" s="4" t="s">
        <v>373</v>
      </c>
      <c r="AK130" s="4" t="s">
        <v>373</v>
      </c>
      <c r="AM130" s="22"/>
      <c r="AQ130" s="22" t="s">
        <v>373</v>
      </c>
      <c r="AR130" s="4" t="s">
        <v>373</v>
      </c>
      <c r="AU130" s="22" t="s">
        <v>374</v>
      </c>
      <c r="AV130" s="4" t="s">
        <v>374</v>
      </c>
      <c r="AY130" s="22" t="s">
        <v>110</v>
      </c>
      <c r="AZ130" s="4" t="s">
        <v>374</v>
      </c>
      <c r="BA130" s="4" t="s">
        <v>374</v>
      </c>
      <c r="BC130" s="22" t="s">
        <v>373</v>
      </c>
      <c r="BD130" s="4" t="s">
        <v>373</v>
      </c>
      <c r="BG130" s="22" t="s">
        <v>373</v>
      </c>
      <c r="BK130" s="22"/>
      <c r="BO130" s="22"/>
      <c r="BS130" s="22" t="s">
        <v>110</v>
      </c>
      <c r="BT130" s="4" t="s">
        <v>373</v>
      </c>
      <c r="BW130" s="22"/>
      <c r="CA130" s="22"/>
      <c r="CE130" s="22"/>
      <c r="CI130" s="22"/>
      <c r="CM130" s="22"/>
      <c r="CQ130" s="22"/>
      <c r="CU130" s="22"/>
      <c r="CY130" s="22"/>
      <c r="DC130" s="22"/>
      <c r="DG130" s="22"/>
      <c r="DK130" s="22"/>
      <c r="DO130" s="22"/>
      <c r="DS130" s="22"/>
      <c r="DW130" s="22"/>
      <c r="EA130" s="22"/>
      <c r="EE130" s="22"/>
      <c r="EI130" s="22"/>
      <c r="EM130" s="22"/>
      <c r="EQ130" s="22"/>
      <c r="EU130" s="22"/>
      <c r="EY130" s="22"/>
      <c r="FC130" s="22"/>
      <c r="FG130" s="22"/>
      <c r="FK130" s="22"/>
      <c r="FO130" s="22"/>
      <c r="FS130" s="22"/>
      <c r="FW130" s="22"/>
      <c r="GA130" s="22"/>
      <c r="GE130" s="22"/>
      <c r="GI130" s="22"/>
      <c r="GM130" s="22"/>
      <c r="GQ130" s="22"/>
      <c r="GU130" s="22"/>
      <c r="GY130" s="22"/>
      <c r="HC130" s="22"/>
      <c r="HG130" s="22"/>
      <c r="HK130" s="22"/>
      <c r="HO130" s="22"/>
      <c r="HS130" s="22"/>
      <c r="HW130" s="22"/>
      <c r="IA130" s="22"/>
      <c r="IE130" s="22"/>
      <c r="II130" s="22"/>
      <c r="IM130" s="22"/>
      <c r="IQ130" s="22"/>
      <c r="IU130" s="22"/>
    </row>
    <row r="131" s="4" customFormat="true" ht="14.65" hidden="false" customHeight="true" outlineLevel="0" collapsed="false">
      <c r="A131" s="13" t="n">
        <v>0.697916666666667</v>
      </c>
      <c r="B131" s="14" t="n">
        <f aca="false">COUNTIF($G131:$IV131,"K")</f>
        <v>6</v>
      </c>
      <c r="C131" s="14" t="n">
        <f aca="false">COUNTIF($G131:$IV131,"A")</f>
        <v>2</v>
      </c>
      <c r="D131" s="14" t="n">
        <f aca="false">COUNTIF($G131:$IV131,"T")</f>
        <v>3</v>
      </c>
      <c r="E131" s="14" t="n">
        <f aca="false">COUNTIF($G131:$IV131,"X")</f>
        <v>9</v>
      </c>
      <c r="F131" s="19" t="n">
        <f aca="false">SUM(B131:E131)</f>
        <v>20</v>
      </c>
      <c r="G131" s="4" t="s">
        <v>374</v>
      </c>
      <c r="H131" s="4" t="s">
        <v>374</v>
      </c>
      <c r="K131" s="22"/>
      <c r="O131" s="22"/>
      <c r="S131" s="22" t="s">
        <v>372</v>
      </c>
      <c r="T131" s="4" t="s">
        <v>372</v>
      </c>
      <c r="W131" s="22"/>
      <c r="AA131" s="22" t="s">
        <v>372</v>
      </c>
      <c r="AE131" s="22"/>
      <c r="AI131" s="22" t="s">
        <v>373</v>
      </c>
      <c r="AJ131" s="4" t="s">
        <v>373</v>
      </c>
      <c r="AK131" s="4" t="s">
        <v>373</v>
      </c>
      <c r="AM131" s="22"/>
      <c r="AQ131" s="22" t="s">
        <v>373</v>
      </c>
      <c r="AR131" s="4" t="s">
        <v>373</v>
      </c>
      <c r="AU131" s="22" t="s">
        <v>374</v>
      </c>
      <c r="AV131" s="4" t="s">
        <v>374</v>
      </c>
      <c r="AY131" s="22" t="s">
        <v>110</v>
      </c>
      <c r="AZ131" s="4" t="s">
        <v>374</v>
      </c>
      <c r="BA131" s="4" t="s">
        <v>374</v>
      </c>
      <c r="BC131" s="22" t="s">
        <v>373</v>
      </c>
      <c r="BD131" s="4" t="s">
        <v>373</v>
      </c>
      <c r="BG131" s="22" t="s">
        <v>373</v>
      </c>
      <c r="BK131" s="22"/>
      <c r="BO131" s="22"/>
      <c r="BS131" s="22" t="s">
        <v>110</v>
      </c>
      <c r="BT131" s="4" t="s">
        <v>373</v>
      </c>
      <c r="BW131" s="22"/>
      <c r="CA131" s="22"/>
      <c r="CE131" s="22"/>
      <c r="CI131" s="22"/>
      <c r="CM131" s="22"/>
      <c r="CQ131" s="22"/>
      <c r="CU131" s="22"/>
      <c r="CY131" s="22"/>
      <c r="DC131" s="22"/>
      <c r="DG131" s="22"/>
      <c r="DK131" s="22"/>
      <c r="DO131" s="22"/>
      <c r="DS131" s="22"/>
      <c r="DW131" s="22"/>
      <c r="EA131" s="22"/>
      <c r="EE131" s="22"/>
      <c r="EI131" s="22"/>
      <c r="EM131" s="22"/>
      <c r="EQ131" s="22"/>
      <c r="EU131" s="22"/>
      <c r="EY131" s="22"/>
      <c r="FC131" s="22"/>
      <c r="FG131" s="22"/>
      <c r="FK131" s="22"/>
      <c r="FO131" s="22"/>
      <c r="FS131" s="22"/>
      <c r="FW131" s="22"/>
      <c r="GA131" s="22"/>
      <c r="GE131" s="22"/>
      <c r="GI131" s="22"/>
      <c r="GM131" s="22"/>
      <c r="GQ131" s="22"/>
      <c r="GU131" s="22"/>
      <c r="GY131" s="22"/>
      <c r="HC131" s="22"/>
      <c r="HG131" s="22"/>
      <c r="HK131" s="22"/>
      <c r="HO131" s="22"/>
      <c r="HS131" s="22"/>
      <c r="HW131" s="22"/>
      <c r="IA131" s="22"/>
      <c r="IE131" s="22"/>
      <c r="II131" s="22"/>
      <c r="IM131" s="22"/>
      <c r="IQ131" s="22"/>
      <c r="IU131" s="22"/>
    </row>
    <row r="132" s="4" customFormat="true" ht="14.65" hidden="false" customHeight="true" outlineLevel="0" collapsed="false">
      <c r="A132" s="13" t="n">
        <v>0.701388888888889</v>
      </c>
      <c r="B132" s="14" t="n">
        <f aca="false">COUNTIF($G132:$IV132,"K")</f>
        <v>6</v>
      </c>
      <c r="C132" s="14" t="n">
        <f aca="false">COUNTIF($G132:$IV132,"A")</f>
        <v>2</v>
      </c>
      <c r="D132" s="14" t="n">
        <f aca="false">COUNTIF($G132:$IV132,"T")</f>
        <v>3</v>
      </c>
      <c r="E132" s="14" t="n">
        <f aca="false">COUNTIF($G132:$IV132,"X")</f>
        <v>9</v>
      </c>
      <c r="F132" s="19" t="n">
        <f aca="false">SUM(B132:E132)</f>
        <v>20</v>
      </c>
      <c r="G132" s="4" t="s">
        <v>374</v>
      </c>
      <c r="H132" s="4" t="s">
        <v>374</v>
      </c>
      <c r="K132" s="22"/>
      <c r="O132" s="22"/>
      <c r="S132" s="22" t="s">
        <v>372</v>
      </c>
      <c r="T132" s="4" t="s">
        <v>372</v>
      </c>
      <c r="W132" s="22"/>
      <c r="AA132" s="22" t="s">
        <v>372</v>
      </c>
      <c r="AE132" s="22"/>
      <c r="AI132" s="22" t="s">
        <v>373</v>
      </c>
      <c r="AJ132" s="4" t="s">
        <v>373</v>
      </c>
      <c r="AK132" s="4" t="s">
        <v>373</v>
      </c>
      <c r="AM132" s="22"/>
      <c r="AQ132" s="22" t="s">
        <v>373</v>
      </c>
      <c r="AR132" s="4" t="s">
        <v>373</v>
      </c>
      <c r="AU132" s="22" t="s">
        <v>374</v>
      </c>
      <c r="AV132" s="4" t="s">
        <v>374</v>
      </c>
      <c r="AY132" s="22" t="s">
        <v>110</v>
      </c>
      <c r="AZ132" s="4" t="s">
        <v>374</v>
      </c>
      <c r="BA132" s="4" t="s">
        <v>374</v>
      </c>
      <c r="BC132" s="22" t="s">
        <v>373</v>
      </c>
      <c r="BD132" s="4" t="s">
        <v>373</v>
      </c>
      <c r="BG132" s="22" t="s">
        <v>373</v>
      </c>
      <c r="BK132" s="22"/>
      <c r="BO132" s="22"/>
      <c r="BS132" s="22" t="s">
        <v>110</v>
      </c>
      <c r="BT132" s="4" t="s">
        <v>373</v>
      </c>
      <c r="BW132" s="22"/>
      <c r="CA132" s="22"/>
      <c r="CE132" s="22"/>
      <c r="CI132" s="22"/>
      <c r="CM132" s="22"/>
      <c r="CQ132" s="22"/>
      <c r="CU132" s="22"/>
      <c r="CY132" s="22"/>
      <c r="DC132" s="22"/>
      <c r="DG132" s="22"/>
      <c r="DK132" s="22"/>
      <c r="DO132" s="22"/>
      <c r="DS132" s="22"/>
      <c r="DW132" s="22"/>
      <c r="EA132" s="22"/>
      <c r="EE132" s="22"/>
      <c r="EI132" s="22"/>
      <c r="EM132" s="22"/>
      <c r="EQ132" s="22"/>
      <c r="EU132" s="22"/>
      <c r="EY132" s="22"/>
      <c r="FC132" s="22"/>
      <c r="FG132" s="22"/>
      <c r="FK132" s="22"/>
      <c r="FO132" s="22"/>
      <c r="FS132" s="22"/>
      <c r="FW132" s="22"/>
      <c r="GA132" s="22"/>
      <c r="GE132" s="22"/>
      <c r="GI132" s="22"/>
      <c r="GM132" s="22"/>
      <c r="GQ132" s="22"/>
      <c r="GU132" s="22"/>
      <c r="GY132" s="22"/>
      <c r="HC132" s="22"/>
      <c r="HG132" s="22"/>
      <c r="HK132" s="22"/>
      <c r="HO132" s="22"/>
      <c r="HS132" s="22"/>
      <c r="HW132" s="22"/>
      <c r="IA132" s="22"/>
      <c r="IE132" s="22"/>
      <c r="II132" s="22"/>
      <c r="IM132" s="22"/>
      <c r="IQ132" s="22"/>
      <c r="IU132" s="22"/>
    </row>
    <row r="133" s="4" customFormat="true" ht="14.65" hidden="false" customHeight="true" outlineLevel="0" collapsed="false">
      <c r="A133" s="13" t="n">
        <v>0.704861111111111</v>
      </c>
      <c r="B133" s="14" t="n">
        <f aca="false">COUNTIF($G133:$IV133,"K")</f>
        <v>6</v>
      </c>
      <c r="C133" s="14" t="n">
        <f aca="false">COUNTIF($G133:$IV133,"A")</f>
        <v>2</v>
      </c>
      <c r="D133" s="14" t="n">
        <f aca="false">COUNTIF($G133:$IV133,"T")</f>
        <v>3</v>
      </c>
      <c r="E133" s="14" t="n">
        <f aca="false">COUNTIF($G133:$IV133,"X")</f>
        <v>9</v>
      </c>
      <c r="F133" s="19" t="n">
        <f aca="false">SUM(B133:E133)</f>
        <v>20</v>
      </c>
      <c r="G133" s="4" t="s">
        <v>374</v>
      </c>
      <c r="H133" s="4" t="s">
        <v>374</v>
      </c>
      <c r="K133" s="22"/>
      <c r="O133" s="22"/>
      <c r="S133" s="22" t="s">
        <v>372</v>
      </c>
      <c r="T133" s="4" t="s">
        <v>372</v>
      </c>
      <c r="W133" s="22"/>
      <c r="AA133" s="22" t="s">
        <v>372</v>
      </c>
      <c r="AE133" s="22"/>
      <c r="AI133" s="22" t="s">
        <v>373</v>
      </c>
      <c r="AJ133" s="4" t="s">
        <v>373</v>
      </c>
      <c r="AK133" s="4" t="s">
        <v>373</v>
      </c>
      <c r="AM133" s="22"/>
      <c r="AQ133" s="22" t="s">
        <v>373</v>
      </c>
      <c r="AR133" s="4" t="s">
        <v>373</v>
      </c>
      <c r="AU133" s="22" t="s">
        <v>374</v>
      </c>
      <c r="AV133" s="4" t="s">
        <v>374</v>
      </c>
      <c r="AY133" s="22" t="s">
        <v>110</v>
      </c>
      <c r="AZ133" s="4" t="s">
        <v>374</v>
      </c>
      <c r="BA133" s="4" t="s">
        <v>374</v>
      </c>
      <c r="BC133" s="22" t="s">
        <v>373</v>
      </c>
      <c r="BD133" s="4" t="s">
        <v>373</v>
      </c>
      <c r="BG133" s="22" t="s">
        <v>373</v>
      </c>
      <c r="BK133" s="22"/>
      <c r="BO133" s="22"/>
      <c r="BS133" s="22" t="s">
        <v>110</v>
      </c>
      <c r="BT133" s="4" t="s">
        <v>373</v>
      </c>
      <c r="BW133" s="22"/>
      <c r="CA133" s="22"/>
      <c r="CE133" s="22"/>
      <c r="CI133" s="22"/>
      <c r="CM133" s="22"/>
      <c r="CQ133" s="22"/>
      <c r="CU133" s="22"/>
      <c r="CY133" s="22"/>
      <c r="DC133" s="22"/>
      <c r="DG133" s="22"/>
      <c r="DK133" s="22"/>
      <c r="DO133" s="22"/>
      <c r="DS133" s="22"/>
      <c r="DW133" s="22"/>
      <c r="EA133" s="22"/>
      <c r="EE133" s="22"/>
      <c r="EI133" s="22"/>
      <c r="EM133" s="22"/>
      <c r="EQ133" s="22"/>
      <c r="EU133" s="22"/>
      <c r="EY133" s="22"/>
      <c r="FC133" s="22"/>
      <c r="FG133" s="22"/>
      <c r="FK133" s="22"/>
      <c r="FO133" s="22"/>
      <c r="FS133" s="22"/>
      <c r="FW133" s="22"/>
      <c r="GA133" s="22"/>
      <c r="GE133" s="22"/>
      <c r="GI133" s="22"/>
      <c r="GM133" s="22"/>
      <c r="GQ133" s="22"/>
      <c r="GU133" s="22"/>
      <c r="GY133" s="22"/>
      <c r="HC133" s="22"/>
      <c r="HG133" s="22"/>
      <c r="HK133" s="22"/>
      <c r="HO133" s="22"/>
      <c r="HS133" s="22"/>
      <c r="HW133" s="22"/>
      <c r="IA133" s="22"/>
      <c r="IE133" s="22"/>
      <c r="II133" s="22"/>
      <c r="IM133" s="22"/>
      <c r="IQ133" s="22"/>
      <c r="IU133" s="22"/>
    </row>
    <row r="134" s="4" customFormat="true" ht="14.65" hidden="false" customHeight="true" outlineLevel="0" collapsed="false">
      <c r="A134" s="21" t="n">
        <v>0.708333333333333</v>
      </c>
      <c r="B134" s="14" t="n">
        <f aca="false">COUNTIF($G134:$IV134,"K")</f>
        <v>6</v>
      </c>
      <c r="C134" s="14" t="n">
        <f aca="false">COUNTIF($G134:$IV134,"A")</f>
        <v>2</v>
      </c>
      <c r="D134" s="14" t="n">
        <f aca="false">COUNTIF($G134:$IV134,"T")</f>
        <v>3</v>
      </c>
      <c r="E134" s="14" t="n">
        <f aca="false">COUNTIF($G134:$IV134,"X")</f>
        <v>9</v>
      </c>
      <c r="F134" s="19" t="n">
        <f aca="false">SUM(B134:E134)</f>
        <v>20</v>
      </c>
      <c r="G134" s="4" t="s">
        <v>374</v>
      </c>
      <c r="H134" s="4" t="s">
        <v>374</v>
      </c>
      <c r="K134" s="22"/>
      <c r="O134" s="22"/>
      <c r="S134" s="22" t="s">
        <v>372</v>
      </c>
      <c r="T134" s="4" t="s">
        <v>372</v>
      </c>
      <c r="W134" s="22"/>
      <c r="AA134" s="22" t="s">
        <v>372</v>
      </c>
      <c r="AE134" s="22"/>
      <c r="AI134" s="22" t="s">
        <v>373</v>
      </c>
      <c r="AJ134" s="4" t="s">
        <v>373</v>
      </c>
      <c r="AK134" s="4" t="s">
        <v>373</v>
      </c>
      <c r="AM134" s="22"/>
      <c r="AQ134" s="22" t="s">
        <v>373</v>
      </c>
      <c r="AR134" s="4" t="s">
        <v>373</v>
      </c>
      <c r="AU134" s="22" t="s">
        <v>374</v>
      </c>
      <c r="AV134" s="4" t="s">
        <v>374</v>
      </c>
      <c r="AY134" s="22" t="s">
        <v>110</v>
      </c>
      <c r="AZ134" s="4" t="s">
        <v>374</v>
      </c>
      <c r="BA134" s="4" t="s">
        <v>374</v>
      </c>
      <c r="BC134" s="22" t="s">
        <v>373</v>
      </c>
      <c r="BD134" s="4" t="s">
        <v>373</v>
      </c>
      <c r="BG134" s="22" t="s">
        <v>373</v>
      </c>
      <c r="BK134" s="22"/>
      <c r="BO134" s="22"/>
      <c r="BS134" s="22" t="s">
        <v>110</v>
      </c>
      <c r="BT134" s="4" t="s">
        <v>373</v>
      </c>
      <c r="BW134" s="22"/>
      <c r="CA134" s="22"/>
      <c r="CE134" s="22"/>
      <c r="CI134" s="22"/>
      <c r="CM134" s="22"/>
      <c r="CQ134" s="22"/>
      <c r="CU134" s="22"/>
      <c r="CY134" s="22"/>
      <c r="DC134" s="22"/>
      <c r="DG134" s="22"/>
      <c r="DK134" s="22"/>
      <c r="DO134" s="22"/>
      <c r="DS134" s="22"/>
      <c r="DW134" s="22"/>
      <c r="EA134" s="22"/>
      <c r="EE134" s="22"/>
      <c r="EI134" s="22"/>
      <c r="EM134" s="22"/>
      <c r="EQ134" s="22"/>
      <c r="EU134" s="22"/>
      <c r="EY134" s="22"/>
      <c r="FC134" s="22"/>
      <c r="FG134" s="22"/>
      <c r="FK134" s="22"/>
      <c r="FO134" s="22"/>
      <c r="FS134" s="22"/>
      <c r="FW134" s="22"/>
      <c r="GA134" s="22"/>
      <c r="GE134" s="22"/>
      <c r="GI134" s="22"/>
      <c r="GM134" s="22"/>
      <c r="GQ134" s="22"/>
      <c r="GU134" s="22"/>
      <c r="GY134" s="22"/>
      <c r="HC134" s="22"/>
      <c r="HG134" s="22"/>
      <c r="HK134" s="22"/>
      <c r="HO134" s="22"/>
      <c r="HS134" s="22"/>
      <c r="HW134" s="22"/>
      <c r="IA134" s="22"/>
      <c r="IE134" s="22"/>
      <c r="II134" s="22"/>
      <c r="IM134" s="22"/>
      <c r="IQ134" s="22"/>
      <c r="IU134" s="22"/>
    </row>
    <row r="135" s="4" customFormat="true" ht="14.65" hidden="false" customHeight="true" outlineLevel="0" collapsed="false">
      <c r="A135" s="13" t="n">
        <v>0.711805555555556</v>
      </c>
      <c r="B135" s="14" t="n">
        <f aca="false">COUNTIF($G135:$IV135,"K")</f>
        <v>6</v>
      </c>
      <c r="C135" s="14" t="n">
        <f aca="false">COUNTIF($G135:$IV135,"A")</f>
        <v>2</v>
      </c>
      <c r="D135" s="14" t="n">
        <f aca="false">COUNTIF($G135:$IV135,"T")</f>
        <v>3</v>
      </c>
      <c r="E135" s="14" t="n">
        <f aca="false">COUNTIF($G135:$IV135,"X")</f>
        <v>9</v>
      </c>
      <c r="F135" s="19" t="n">
        <f aca="false">SUM(B135:E135)</f>
        <v>20</v>
      </c>
      <c r="G135" s="4" t="s">
        <v>374</v>
      </c>
      <c r="H135" s="4" t="s">
        <v>374</v>
      </c>
      <c r="K135" s="22"/>
      <c r="O135" s="22"/>
      <c r="S135" s="22" t="s">
        <v>372</v>
      </c>
      <c r="T135" s="4" t="s">
        <v>372</v>
      </c>
      <c r="W135" s="22"/>
      <c r="AA135" s="22" t="s">
        <v>372</v>
      </c>
      <c r="AE135" s="22"/>
      <c r="AI135" s="22" t="s">
        <v>373</v>
      </c>
      <c r="AJ135" s="4" t="s">
        <v>373</v>
      </c>
      <c r="AK135" s="4" t="s">
        <v>373</v>
      </c>
      <c r="AM135" s="22"/>
      <c r="AQ135" s="22" t="s">
        <v>373</v>
      </c>
      <c r="AR135" s="4" t="s">
        <v>373</v>
      </c>
      <c r="AU135" s="22" t="s">
        <v>374</v>
      </c>
      <c r="AV135" s="4" t="s">
        <v>374</v>
      </c>
      <c r="AY135" s="22" t="s">
        <v>110</v>
      </c>
      <c r="AZ135" s="4" t="s">
        <v>374</v>
      </c>
      <c r="BA135" s="4" t="s">
        <v>374</v>
      </c>
      <c r="BC135" s="22" t="s">
        <v>373</v>
      </c>
      <c r="BD135" s="4" t="s">
        <v>373</v>
      </c>
      <c r="BG135" s="22" t="s">
        <v>373</v>
      </c>
      <c r="BK135" s="22"/>
      <c r="BO135" s="22"/>
      <c r="BS135" s="22" t="s">
        <v>110</v>
      </c>
      <c r="BT135" s="4" t="s">
        <v>373</v>
      </c>
      <c r="BW135" s="22"/>
      <c r="CA135" s="22"/>
      <c r="CE135" s="22"/>
      <c r="CI135" s="22"/>
      <c r="CM135" s="22"/>
      <c r="CQ135" s="22"/>
      <c r="CU135" s="22"/>
      <c r="CY135" s="22"/>
      <c r="DC135" s="22"/>
      <c r="DG135" s="22"/>
      <c r="DK135" s="22"/>
      <c r="DO135" s="22"/>
      <c r="DS135" s="22"/>
      <c r="DW135" s="22"/>
      <c r="EA135" s="22"/>
      <c r="EE135" s="22"/>
      <c r="EI135" s="22"/>
      <c r="EM135" s="22"/>
      <c r="EQ135" s="22"/>
      <c r="EU135" s="22"/>
      <c r="EY135" s="22"/>
      <c r="FC135" s="22"/>
      <c r="FG135" s="22"/>
      <c r="FK135" s="22"/>
      <c r="FO135" s="22"/>
      <c r="FS135" s="22"/>
      <c r="FW135" s="22"/>
      <c r="GA135" s="22"/>
      <c r="GE135" s="22"/>
      <c r="GI135" s="22"/>
      <c r="GM135" s="22"/>
      <c r="GQ135" s="22"/>
      <c r="GU135" s="22"/>
      <c r="GY135" s="22"/>
      <c r="HC135" s="22"/>
      <c r="HG135" s="22"/>
      <c r="HK135" s="22"/>
      <c r="HO135" s="22"/>
      <c r="HS135" s="22"/>
      <c r="HW135" s="22"/>
      <c r="IA135" s="22"/>
      <c r="IE135" s="22"/>
      <c r="II135" s="22"/>
      <c r="IM135" s="22"/>
      <c r="IQ135" s="22"/>
      <c r="IU135" s="22"/>
    </row>
    <row r="136" s="4" customFormat="true" ht="14.65" hidden="false" customHeight="true" outlineLevel="0" collapsed="false">
      <c r="A136" s="13" t="n">
        <v>0.715277777777778</v>
      </c>
      <c r="B136" s="14" t="n">
        <f aca="false">COUNTIF($G136:$IV136,"K")</f>
        <v>6</v>
      </c>
      <c r="C136" s="14" t="n">
        <f aca="false">COUNTIF($G136:$IV136,"A")</f>
        <v>2</v>
      </c>
      <c r="D136" s="14" t="n">
        <f aca="false">COUNTIF($G136:$IV136,"T")</f>
        <v>3</v>
      </c>
      <c r="E136" s="14" t="n">
        <f aca="false">COUNTIF($G136:$IV136,"X")</f>
        <v>9</v>
      </c>
      <c r="F136" s="19" t="n">
        <f aca="false">SUM(B136:E136)</f>
        <v>20</v>
      </c>
      <c r="G136" s="4" t="s">
        <v>374</v>
      </c>
      <c r="H136" s="4" t="s">
        <v>374</v>
      </c>
      <c r="K136" s="22"/>
      <c r="O136" s="22"/>
      <c r="S136" s="22" t="s">
        <v>372</v>
      </c>
      <c r="T136" s="4" t="s">
        <v>372</v>
      </c>
      <c r="W136" s="22"/>
      <c r="AA136" s="22" t="s">
        <v>372</v>
      </c>
      <c r="AE136" s="22"/>
      <c r="AI136" s="22" t="s">
        <v>373</v>
      </c>
      <c r="AJ136" s="4" t="s">
        <v>373</v>
      </c>
      <c r="AK136" s="4" t="s">
        <v>373</v>
      </c>
      <c r="AM136" s="22"/>
      <c r="AQ136" s="22" t="s">
        <v>373</v>
      </c>
      <c r="AR136" s="4" t="s">
        <v>373</v>
      </c>
      <c r="AU136" s="22" t="s">
        <v>374</v>
      </c>
      <c r="AV136" s="4" t="s">
        <v>374</v>
      </c>
      <c r="AY136" s="22" t="s">
        <v>110</v>
      </c>
      <c r="AZ136" s="4" t="s">
        <v>374</v>
      </c>
      <c r="BA136" s="4" t="s">
        <v>374</v>
      </c>
      <c r="BC136" s="22" t="s">
        <v>373</v>
      </c>
      <c r="BD136" s="4" t="s">
        <v>373</v>
      </c>
      <c r="BG136" s="22" t="s">
        <v>373</v>
      </c>
      <c r="BK136" s="22"/>
      <c r="BO136" s="22"/>
      <c r="BS136" s="22" t="s">
        <v>110</v>
      </c>
      <c r="BT136" s="4" t="s">
        <v>373</v>
      </c>
      <c r="BW136" s="22"/>
      <c r="CA136" s="22"/>
      <c r="CE136" s="22"/>
      <c r="CI136" s="22"/>
      <c r="CM136" s="22"/>
      <c r="CQ136" s="22"/>
      <c r="CU136" s="22"/>
      <c r="CY136" s="22"/>
      <c r="DC136" s="22"/>
      <c r="DG136" s="22"/>
      <c r="DK136" s="22"/>
      <c r="DO136" s="22"/>
      <c r="DS136" s="22"/>
      <c r="DW136" s="22"/>
      <c r="EA136" s="22"/>
      <c r="EE136" s="22"/>
      <c r="EI136" s="22"/>
      <c r="EM136" s="22"/>
      <c r="EQ136" s="22"/>
      <c r="EU136" s="22"/>
      <c r="EY136" s="22"/>
      <c r="FC136" s="22"/>
      <c r="FG136" s="22"/>
      <c r="FK136" s="22"/>
      <c r="FO136" s="22"/>
      <c r="FS136" s="22"/>
      <c r="FW136" s="22"/>
      <c r="GA136" s="22"/>
      <c r="GE136" s="22"/>
      <c r="GI136" s="22"/>
      <c r="GM136" s="22"/>
      <c r="GQ136" s="22"/>
      <c r="GU136" s="22"/>
      <c r="GY136" s="22"/>
      <c r="HC136" s="22"/>
      <c r="HG136" s="22"/>
      <c r="HK136" s="22"/>
      <c r="HO136" s="22"/>
      <c r="HS136" s="22"/>
      <c r="HW136" s="22"/>
      <c r="IA136" s="22"/>
      <c r="IE136" s="22"/>
      <c r="II136" s="22"/>
      <c r="IM136" s="22"/>
      <c r="IQ136" s="22"/>
      <c r="IU136" s="22"/>
    </row>
    <row r="137" s="4" customFormat="true" ht="14.65" hidden="false" customHeight="true" outlineLevel="0" collapsed="false">
      <c r="A137" s="13" t="n">
        <v>0.71875</v>
      </c>
      <c r="B137" s="14" t="n">
        <f aca="false">COUNTIF($G137:$IV137,"K")</f>
        <v>6</v>
      </c>
      <c r="C137" s="14" t="n">
        <f aca="false">COUNTIF($G137:$IV137,"A")</f>
        <v>2</v>
      </c>
      <c r="D137" s="14" t="n">
        <f aca="false">COUNTIF($G137:$IV137,"T")</f>
        <v>3</v>
      </c>
      <c r="E137" s="14" t="n">
        <f aca="false">COUNTIF($G137:$IV137,"X")</f>
        <v>9</v>
      </c>
      <c r="F137" s="19" t="n">
        <f aca="false">SUM(B137:E137)</f>
        <v>20</v>
      </c>
      <c r="G137" s="4" t="s">
        <v>374</v>
      </c>
      <c r="H137" s="4" t="s">
        <v>374</v>
      </c>
      <c r="K137" s="22"/>
      <c r="O137" s="22"/>
      <c r="S137" s="22" t="s">
        <v>372</v>
      </c>
      <c r="T137" s="4" t="s">
        <v>372</v>
      </c>
      <c r="W137" s="22"/>
      <c r="AA137" s="22" t="s">
        <v>372</v>
      </c>
      <c r="AE137" s="22"/>
      <c r="AI137" s="22" t="s">
        <v>373</v>
      </c>
      <c r="AJ137" s="4" t="s">
        <v>373</v>
      </c>
      <c r="AK137" s="4" t="s">
        <v>373</v>
      </c>
      <c r="AM137" s="22"/>
      <c r="AQ137" s="22" t="s">
        <v>373</v>
      </c>
      <c r="AR137" s="4" t="s">
        <v>373</v>
      </c>
      <c r="AU137" s="22" t="s">
        <v>374</v>
      </c>
      <c r="AV137" s="4" t="s">
        <v>374</v>
      </c>
      <c r="AY137" s="22" t="s">
        <v>110</v>
      </c>
      <c r="AZ137" s="4" t="s">
        <v>374</v>
      </c>
      <c r="BA137" s="4" t="s">
        <v>374</v>
      </c>
      <c r="BC137" s="22" t="s">
        <v>373</v>
      </c>
      <c r="BD137" s="4" t="s">
        <v>373</v>
      </c>
      <c r="BG137" s="22" t="s">
        <v>373</v>
      </c>
      <c r="BK137" s="22"/>
      <c r="BO137" s="22"/>
      <c r="BS137" s="22" t="s">
        <v>110</v>
      </c>
      <c r="BT137" s="4" t="s">
        <v>373</v>
      </c>
      <c r="BW137" s="22"/>
      <c r="CA137" s="22"/>
      <c r="CE137" s="22"/>
      <c r="CI137" s="22"/>
      <c r="CM137" s="22"/>
      <c r="CQ137" s="22"/>
      <c r="CU137" s="22"/>
      <c r="CY137" s="22"/>
      <c r="DC137" s="22"/>
      <c r="DG137" s="22"/>
      <c r="DK137" s="22"/>
      <c r="DO137" s="22"/>
      <c r="DS137" s="22"/>
      <c r="DW137" s="22"/>
      <c r="EA137" s="22"/>
      <c r="EE137" s="22"/>
      <c r="EI137" s="22"/>
      <c r="EM137" s="22"/>
      <c r="EQ137" s="22"/>
      <c r="EU137" s="22"/>
      <c r="EY137" s="22"/>
      <c r="FC137" s="22"/>
      <c r="FG137" s="22"/>
      <c r="FK137" s="22"/>
      <c r="FO137" s="22"/>
      <c r="FS137" s="22"/>
      <c r="FW137" s="22"/>
      <c r="GA137" s="22"/>
      <c r="GE137" s="22"/>
      <c r="GI137" s="22"/>
      <c r="GM137" s="22"/>
      <c r="GQ137" s="22"/>
      <c r="GU137" s="22"/>
      <c r="GY137" s="22"/>
      <c r="HC137" s="22"/>
      <c r="HG137" s="22"/>
      <c r="HK137" s="22"/>
      <c r="HO137" s="22"/>
      <c r="HS137" s="22"/>
      <c r="HW137" s="22"/>
      <c r="IA137" s="22"/>
      <c r="IE137" s="22"/>
      <c r="II137" s="22"/>
      <c r="IM137" s="22"/>
      <c r="IQ137" s="22"/>
      <c r="IU137" s="22"/>
    </row>
    <row r="138" s="4" customFormat="true" ht="14.65" hidden="false" customHeight="true" outlineLevel="0" collapsed="false">
      <c r="A138" s="13" t="n">
        <v>0.722222222222222</v>
      </c>
      <c r="B138" s="14" t="n">
        <f aca="false">COUNTIF($G138:$IV138,"K")</f>
        <v>6</v>
      </c>
      <c r="C138" s="14" t="n">
        <f aca="false">COUNTIF($G138:$IV138,"A")</f>
        <v>2</v>
      </c>
      <c r="D138" s="14" t="n">
        <f aca="false">COUNTIF($G138:$IV138,"T")</f>
        <v>3</v>
      </c>
      <c r="E138" s="14" t="n">
        <f aca="false">COUNTIF($G138:$IV138,"X")</f>
        <v>9</v>
      </c>
      <c r="F138" s="19" t="n">
        <f aca="false">SUM(B138:E138)</f>
        <v>20</v>
      </c>
      <c r="G138" s="4" t="s">
        <v>374</v>
      </c>
      <c r="H138" s="4" t="s">
        <v>374</v>
      </c>
      <c r="K138" s="22"/>
      <c r="O138" s="22"/>
      <c r="S138" s="22" t="s">
        <v>372</v>
      </c>
      <c r="T138" s="4" t="s">
        <v>372</v>
      </c>
      <c r="W138" s="22"/>
      <c r="AA138" s="22" t="s">
        <v>372</v>
      </c>
      <c r="AE138" s="22"/>
      <c r="AI138" s="22" t="s">
        <v>373</v>
      </c>
      <c r="AJ138" s="4" t="s">
        <v>373</v>
      </c>
      <c r="AK138" s="4" t="s">
        <v>373</v>
      </c>
      <c r="AM138" s="22"/>
      <c r="AQ138" s="22" t="s">
        <v>373</v>
      </c>
      <c r="AR138" s="4" t="s">
        <v>373</v>
      </c>
      <c r="AU138" s="22" t="s">
        <v>374</v>
      </c>
      <c r="AV138" s="4" t="s">
        <v>374</v>
      </c>
      <c r="AY138" s="22" t="s">
        <v>110</v>
      </c>
      <c r="AZ138" s="4" t="s">
        <v>374</v>
      </c>
      <c r="BA138" s="4" t="s">
        <v>374</v>
      </c>
      <c r="BC138" s="22" t="s">
        <v>373</v>
      </c>
      <c r="BD138" s="4" t="s">
        <v>373</v>
      </c>
      <c r="BG138" s="22" t="s">
        <v>373</v>
      </c>
      <c r="BK138" s="22"/>
      <c r="BO138" s="22"/>
      <c r="BS138" s="22" t="s">
        <v>110</v>
      </c>
      <c r="BT138" s="4" t="s">
        <v>373</v>
      </c>
      <c r="BW138" s="22"/>
      <c r="CA138" s="22"/>
      <c r="CE138" s="22"/>
      <c r="CI138" s="22"/>
      <c r="CM138" s="22"/>
      <c r="CQ138" s="22"/>
      <c r="CU138" s="22"/>
      <c r="CY138" s="22"/>
      <c r="DC138" s="22"/>
      <c r="DG138" s="22"/>
      <c r="DK138" s="22"/>
      <c r="DO138" s="22"/>
      <c r="DS138" s="22"/>
      <c r="DW138" s="22"/>
      <c r="EA138" s="22"/>
      <c r="EE138" s="22"/>
      <c r="EI138" s="22"/>
      <c r="EM138" s="22"/>
      <c r="EQ138" s="22"/>
      <c r="EU138" s="22"/>
      <c r="EY138" s="22"/>
      <c r="FC138" s="22"/>
      <c r="FG138" s="22"/>
      <c r="FK138" s="22"/>
      <c r="FO138" s="22"/>
      <c r="FS138" s="22"/>
      <c r="FW138" s="22"/>
      <c r="GA138" s="22"/>
      <c r="GE138" s="22"/>
      <c r="GI138" s="22"/>
      <c r="GM138" s="22"/>
      <c r="GQ138" s="22"/>
      <c r="GU138" s="22"/>
      <c r="GY138" s="22"/>
      <c r="HC138" s="22"/>
      <c r="HG138" s="22"/>
      <c r="HK138" s="22"/>
      <c r="HO138" s="22"/>
      <c r="HS138" s="22"/>
      <c r="HW138" s="22"/>
      <c r="IA138" s="22"/>
      <c r="IE138" s="22"/>
      <c r="II138" s="22"/>
      <c r="IM138" s="22"/>
      <c r="IQ138" s="22"/>
      <c r="IU138" s="22"/>
    </row>
    <row r="139" s="4" customFormat="true" ht="14.65" hidden="false" customHeight="true" outlineLevel="0" collapsed="false">
      <c r="A139" s="13" t="n">
        <v>0.725694444444444</v>
      </c>
      <c r="B139" s="14" t="n">
        <f aca="false">COUNTIF($G139:$IV139,"K")</f>
        <v>6</v>
      </c>
      <c r="C139" s="14" t="n">
        <f aca="false">COUNTIF($G139:$IV139,"A")</f>
        <v>2</v>
      </c>
      <c r="D139" s="14" t="n">
        <f aca="false">COUNTIF($G139:$IV139,"T")</f>
        <v>3</v>
      </c>
      <c r="E139" s="14" t="n">
        <f aca="false">COUNTIF($G139:$IV139,"X")</f>
        <v>9</v>
      </c>
      <c r="F139" s="19" t="n">
        <f aca="false">SUM(B139:E139)</f>
        <v>20</v>
      </c>
      <c r="G139" s="4" t="s">
        <v>374</v>
      </c>
      <c r="H139" s="4" t="s">
        <v>374</v>
      </c>
      <c r="K139" s="22"/>
      <c r="O139" s="22"/>
      <c r="S139" s="22" t="s">
        <v>372</v>
      </c>
      <c r="T139" s="4" t="s">
        <v>372</v>
      </c>
      <c r="W139" s="22"/>
      <c r="AA139" s="22" t="s">
        <v>372</v>
      </c>
      <c r="AE139" s="22"/>
      <c r="AI139" s="22" t="s">
        <v>373</v>
      </c>
      <c r="AJ139" s="4" t="s">
        <v>373</v>
      </c>
      <c r="AK139" s="4" t="s">
        <v>373</v>
      </c>
      <c r="AM139" s="22"/>
      <c r="AQ139" s="22" t="s">
        <v>373</v>
      </c>
      <c r="AR139" s="4" t="s">
        <v>373</v>
      </c>
      <c r="AU139" s="22" t="s">
        <v>374</v>
      </c>
      <c r="AV139" s="4" t="s">
        <v>374</v>
      </c>
      <c r="AY139" s="22" t="s">
        <v>110</v>
      </c>
      <c r="AZ139" s="4" t="s">
        <v>374</v>
      </c>
      <c r="BA139" s="4" t="s">
        <v>374</v>
      </c>
      <c r="BC139" s="22" t="s">
        <v>373</v>
      </c>
      <c r="BD139" s="4" t="s">
        <v>373</v>
      </c>
      <c r="BG139" s="22" t="s">
        <v>373</v>
      </c>
      <c r="BK139" s="22"/>
      <c r="BO139" s="22"/>
      <c r="BS139" s="22" t="s">
        <v>110</v>
      </c>
      <c r="BT139" s="4" t="s">
        <v>373</v>
      </c>
      <c r="BW139" s="22"/>
      <c r="CA139" s="22"/>
      <c r="CE139" s="22"/>
      <c r="CI139" s="22"/>
      <c r="CM139" s="22"/>
      <c r="CQ139" s="22"/>
      <c r="CU139" s="22"/>
      <c r="CY139" s="22"/>
      <c r="DC139" s="22"/>
      <c r="DG139" s="22"/>
      <c r="DK139" s="22"/>
      <c r="DO139" s="22"/>
      <c r="DS139" s="22"/>
      <c r="DW139" s="22"/>
      <c r="EA139" s="22"/>
      <c r="EE139" s="22"/>
      <c r="EI139" s="22"/>
      <c r="EM139" s="22"/>
      <c r="EQ139" s="22"/>
      <c r="EU139" s="22"/>
      <c r="EY139" s="22"/>
      <c r="FC139" s="22"/>
      <c r="FG139" s="22"/>
      <c r="FK139" s="22"/>
      <c r="FO139" s="22"/>
      <c r="FS139" s="22"/>
      <c r="FW139" s="22"/>
      <c r="GA139" s="22"/>
      <c r="GE139" s="22"/>
      <c r="GI139" s="22"/>
      <c r="GM139" s="22"/>
      <c r="GQ139" s="22"/>
      <c r="GU139" s="22"/>
      <c r="GY139" s="22"/>
      <c r="HC139" s="22"/>
      <c r="HG139" s="22"/>
      <c r="HK139" s="22"/>
      <c r="HO139" s="22"/>
      <c r="HS139" s="22"/>
      <c r="HW139" s="22"/>
      <c r="IA139" s="22"/>
      <c r="IE139" s="22"/>
      <c r="II139" s="22"/>
      <c r="IM139" s="22"/>
      <c r="IQ139" s="22"/>
      <c r="IU139" s="22"/>
    </row>
    <row r="140" s="4" customFormat="true" ht="14.65" hidden="false" customHeight="true" outlineLevel="0" collapsed="false">
      <c r="A140" s="13" t="n">
        <v>0.729166666666667</v>
      </c>
      <c r="B140" s="14" t="n">
        <f aca="false">COUNTIF($G140:$IV140,"K")</f>
        <v>6</v>
      </c>
      <c r="C140" s="14" t="n">
        <f aca="false">COUNTIF($G140:$IV140,"A")</f>
        <v>2</v>
      </c>
      <c r="D140" s="14" t="n">
        <f aca="false">COUNTIF($G140:$IV140,"T")</f>
        <v>3</v>
      </c>
      <c r="E140" s="14" t="n">
        <f aca="false">COUNTIF($G140:$IV140,"X")</f>
        <v>9</v>
      </c>
      <c r="F140" s="19" t="n">
        <f aca="false">SUM(B140:E140)</f>
        <v>20</v>
      </c>
      <c r="G140" s="4" t="s">
        <v>374</v>
      </c>
      <c r="H140" s="4" t="s">
        <v>374</v>
      </c>
      <c r="K140" s="22"/>
      <c r="O140" s="22"/>
      <c r="S140" s="22" t="s">
        <v>372</v>
      </c>
      <c r="T140" s="4" t="s">
        <v>372</v>
      </c>
      <c r="W140" s="22"/>
      <c r="AA140" s="22" t="s">
        <v>372</v>
      </c>
      <c r="AE140" s="22"/>
      <c r="AI140" s="22" t="s">
        <v>373</v>
      </c>
      <c r="AJ140" s="4" t="s">
        <v>373</v>
      </c>
      <c r="AK140" s="4" t="s">
        <v>373</v>
      </c>
      <c r="AM140" s="22"/>
      <c r="AQ140" s="22" t="s">
        <v>373</v>
      </c>
      <c r="AR140" s="4" t="s">
        <v>373</v>
      </c>
      <c r="AU140" s="22" t="s">
        <v>374</v>
      </c>
      <c r="AV140" s="4" t="s">
        <v>374</v>
      </c>
      <c r="AY140" s="22" t="s">
        <v>110</v>
      </c>
      <c r="AZ140" s="4" t="s">
        <v>374</v>
      </c>
      <c r="BA140" s="4" t="s">
        <v>374</v>
      </c>
      <c r="BC140" s="22" t="s">
        <v>373</v>
      </c>
      <c r="BD140" s="4" t="s">
        <v>373</v>
      </c>
      <c r="BG140" s="22" t="s">
        <v>373</v>
      </c>
      <c r="BK140" s="22"/>
      <c r="BO140" s="22"/>
      <c r="BS140" s="22" t="s">
        <v>110</v>
      </c>
      <c r="BT140" s="4" t="s">
        <v>373</v>
      </c>
      <c r="BW140" s="22"/>
      <c r="CA140" s="22"/>
      <c r="CE140" s="22"/>
      <c r="CI140" s="22"/>
      <c r="CM140" s="22"/>
      <c r="CQ140" s="22"/>
      <c r="CU140" s="22"/>
      <c r="CY140" s="22"/>
      <c r="DC140" s="22"/>
      <c r="DG140" s="22"/>
      <c r="DK140" s="22"/>
      <c r="DO140" s="22"/>
      <c r="DS140" s="22"/>
      <c r="DW140" s="22"/>
      <c r="EA140" s="22"/>
      <c r="EE140" s="22"/>
      <c r="EI140" s="22"/>
      <c r="EM140" s="22"/>
      <c r="EQ140" s="22"/>
      <c r="EU140" s="22"/>
      <c r="EY140" s="22"/>
      <c r="FC140" s="22"/>
      <c r="FG140" s="22"/>
      <c r="FK140" s="22"/>
      <c r="FO140" s="22"/>
      <c r="FS140" s="22"/>
      <c r="FW140" s="22"/>
      <c r="GA140" s="22"/>
      <c r="GE140" s="22"/>
      <c r="GI140" s="22"/>
      <c r="GM140" s="22"/>
      <c r="GQ140" s="22"/>
      <c r="GU140" s="22"/>
      <c r="GY140" s="22"/>
      <c r="HC140" s="22"/>
      <c r="HG140" s="22"/>
      <c r="HK140" s="22"/>
      <c r="HO140" s="22"/>
      <c r="HS140" s="22"/>
      <c r="HW140" s="22"/>
      <c r="IA140" s="22"/>
      <c r="IE140" s="22"/>
      <c r="II140" s="22"/>
      <c r="IM140" s="22"/>
      <c r="IQ140" s="22"/>
      <c r="IU140" s="22"/>
    </row>
    <row r="141" s="4" customFormat="true" ht="14.65" hidden="false" customHeight="true" outlineLevel="0" collapsed="false">
      <c r="A141" s="13" t="n">
        <v>0.732638888888889</v>
      </c>
      <c r="B141" s="14" t="n">
        <f aca="false">COUNTIF($G141:$IV141,"K")</f>
        <v>6</v>
      </c>
      <c r="C141" s="14" t="n">
        <f aca="false">COUNTIF($G141:$IV141,"A")</f>
        <v>2</v>
      </c>
      <c r="D141" s="14" t="n">
        <f aca="false">COUNTIF($G141:$IV141,"T")</f>
        <v>3</v>
      </c>
      <c r="E141" s="14" t="n">
        <f aca="false">COUNTIF($G141:$IV141,"X")</f>
        <v>8</v>
      </c>
      <c r="F141" s="19" t="n">
        <f aca="false">SUM(B141:E141)</f>
        <v>19</v>
      </c>
      <c r="G141" s="4" t="s">
        <v>374</v>
      </c>
      <c r="H141" s="4" t="s">
        <v>374</v>
      </c>
      <c r="K141" s="22"/>
      <c r="O141" s="22"/>
      <c r="S141" s="22" t="s">
        <v>372</v>
      </c>
      <c r="T141" s="4" t="s">
        <v>372</v>
      </c>
      <c r="W141" s="22"/>
      <c r="AA141" s="22" t="s">
        <v>372</v>
      </c>
      <c r="AE141" s="22"/>
      <c r="AI141" s="22" t="s">
        <v>373</v>
      </c>
      <c r="AJ141" s="4" t="s">
        <v>373</v>
      </c>
      <c r="AK141" s="4" t="s">
        <v>373</v>
      </c>
      <c r="AM141" s="22"/>
      <c r="AQ141" s="22" t="s">
        <v>373</v>
      </c>
      <c r="AR141" s="4" t="s">
        <v>373</v>
      </c>
      <c r="AU141" s="22" t="s">
        <v>374</v>
      </c>
      <c r="AV141" s="4" t="s">
        <v>374</v>
      </c>
      <c r="AY141" s="22" t="s">
        <v>110</v>
      </c>
      <c r="AZ141" s="4" t="s">
        <v>374</v>
      </c>
      <c r="BA141" s="4" t="s">
        <v>374</v>
      </c>
      <c r="BC141" s="22" t="s">
        <v>373</v>
      </c>
      <c r="BD141" s="4" t="s">
        <v>373</v>
      </c>
      <c r="BG141" s="22"/>
      <c r="BK141" s="22"/>
      <c r="BO141" s="22"/>
      <c r="BS141" s="22" t="s">
        <v>110</v>
      </c>
      <c r="BT141" s="4" t="s">
        <v>373</v>
      </c>
      <c r="BW141" s="22"/>
      <c r="CA141" s="22"/>
      <c r="CE141" s="22"/>
      <c r="CI141" s="22"/>
      <c r="CM141" s="22"/>
      <c r="CQ141" s="22"/>
      <c r="CU141" s="22"/>
      <c r="CY141" s="22"/>
      <c r="DC141" s="22"/>
      <c r="DG141" s="22"/>
      <c r="DK141" s="22"/>
      <c r="DO141" s="22"/>
      <c r="DS141" s="22"/>
      <c r="DW141" s="22"/>
      <c r="EA141" s="22"/>
      <c r="EE141" s="22"/>
      <c r="EI141" s="22"/>
      <c r="EM141" s="22"/>
      <c r="EQ141" s="22"/>
      <c r="EU141" s="22"/>
      <c r="EY141" s="22"/>
      <c r="FC141" s="22"/>
      <c r="FG141" s="22"/>
      <c r="FK141" s="22"/>
      <c r="FO141" s="22"/>
      <c r="FS141" s="22"/>
      <c r="FW141" s="22"/>
      <c r="GA141" s="22"/>
      <c r="GE141" s="22"/>
      <c r="GI141" s="22"/>
      <c r="GM141" s="22"/>
      <c r="GQ141" s="22"/>
      <c r="GU141" s="22"/>
      <c r="GY141" s="22"/>
      <c r="HC141" s="22"/>
      <c r="HG141" s="22"/>
      <c r="HK141" s="22"/>
      <c r="HO141" s="22"/>
      <c r="HS141" s="22"/>
      <c r="HW141" s="22"/>
      <c r="IA141" s="22"/>
      <c r="IE141" s="22"/>
      <c r="II141" s="22"/>
      <c r="IM141" s="22"/>
      <c r="IQ141" s="22"/>
      <c r="IU141" s="22"/>
    </row>
    <row r="142" s="4" customFormat="true" ht="14.65" hidden="false" customHeight="true" outlineLevel="0" collapsed="false">
      <c r="A142" s="13" t="n">
        <v>0.736111111111111</v>
      </c>
      <c r="B142" s="14" t="n">
        <f aca="false">COUNTIF($G142:$IV142,"K")</f>
        <v>6</v>
      </c>
      <c r="C142" s="14" t="n">
        <f aca="false">COUNTIF($G142:$IV142,"A")</f>
        <v>2</v>
      </c>
      <c r="D142" s="14" t="n">
        <f aca="false">COUNTIF($G142:$IV142,"T")</f>
        <v>3</v>
      </c>
      <c r="E142" s="14" t="n">
        <f aca="false">COUNTIF($G142:$IV142,"X")</f>
        <v>8</v>
      </c>
      <c r="F142" s="19" t="n">
        <f aca="false">SUM(B142:E142)</f>
        <v>19</v>
      </c>
      <c r="G142" s="4" t="s">
        <v>374</v>
      </c>
      <c r="H142" s="4" t="s">
        <v>374</v>
      </c>
      <c r="K142" s="22"/>
      <c r="O142" s="22"/>
      <c r="S142" s="22" t="s">
        <v>372</v>
      </c>
      <c r="T142" s="4" t="s">
        <v>372</v>
      </c>
      <c r="W142" s="22"/>
      <c r="AA142" s="22" t="s">
        <v>372</v>
      </c>
      <c r="AE142" s="22"/>
      <c r="AI142" s="22" t="s">
        <v>373</v>
      </c>
      <c r="AJ142" s="4" t="s">
        <v>373</v>
      </c>
      <c r="AK142" s="4" t="s">
        <v>373</v>
      </c>
      <c r="AM142" s="22"/>
      <c r="AQ142" s="22" t="s">
        <v>373</v>
      </c>
      <c r="AR142" s="4" t="s">
        <v>373</v>
      </c>
      <c r="AU142" s="22" t="s">
        <v>374</v>
      </c>
      <c r="AV142" s="4" t="s">
        <v>374</v>
      </c>
      <c r="AY142" s="22" t="s">
        <v>110</v>
      </c>
      <c r="AZ142" s="4" t="s">
        <v>374</v>
      </c>
      <c r="BA142" s="4" t="s">
        <v>374</v>
      </c>
      <c r="BC142" s="22" t="s">
        <v>373</v>
      </c>
      <c r="BD142" s="4" t="s">
        <v>373</v>
      </c>
      <c r="BG142" s="22"/>
      <c r="BK142" s="22"/>
      <c r="BO142" s="22"/>
      <c r="BS142" s="22" t="s">
        <v>110</v>
      </c>
      <c r="BT142" s="4" t="s">
        <v>373</v>
      </c>
      <c r="BW142" s="22"/>
      <c r="CA142" s="22"/>
      <c r="CE142" s="22"/>
      <c r="CI142" s="22"/>
      <c r="CM142" s="22"/>
      <c r="CQ142" s="22"/>
      <c r="CU142" s="22"/>
      <c r="CY142" s="22"/>
      <c r="DC142" s="22"/>
      <c r="DG142" s="22"/>
      <c r="DK142" s="22"/>
      <c r="DO142" s="22"/>
      <c r="DS142" s="22"/>
      <c r="DW142" s="22"/>
      <c r="EA142" s="22"/>
      <c r="EE142" s="22"/>
      <c r="EI142" s="22"/>
      <c r="EM142" s="22"/>
      <c r="EQ142" s="22"/>
      <c r="EU142" s="22"/>
      <c r="EY142" s="22"/>
      <c r="FC142" s="22"/>
      <c r="FG142" s="22"/>
      <c r="FK142" s="22"/>
      <c r="FO142" s="22"/>
      <c r="FS142" s="22"/>
      <c r="FW142" s="22"/>
      <c r="GA142" s="22"/>
      <c r="GE142" s="22"/>
      <c r="GI142" s="22"/>
      <c r="GM142" s="22"/>
      <c r="GQ142" s="22"/>
      <c r="GU142" s="22"/>
      <c r="GY142" s="22"/>
      <c r="HC142" s="22"/>
      <c r="HG142" s="22"/>
      <c r="HK142" s="22"/>
      <c r="HO142" s="22"/>
      <c r="HS142" s="22"/>
      <c r="HW142" s="22"/>
      <c r="IA142" s="22"/>
      <c r="IE142" s="22"/>
      <c r="II142" s="22"/>
      <c r="IM142" s="22"/>
      <c r="IQ142" s="22"/>
      <c r="IU142" s="22"/>
    </row>
    <row r="143" s="4" customFormat="true" ht="14.65" hidden="false" customHeight="true" outlineLevel="0" collapsed="false">
      <c r="A143" s="13" t="n">
        <v>0.739583333333333</v>
      </c>
      <c r="B143" s="14" t="n">
        <f aca="false">COUNTIF($G143:$IV143,"K")</f>
        <v>6</v>
      </c>
      <c r="C143" s="14" t="n">
        <f aca="false">COUNTIF($G143:$IV143,"A")</f>
        <v>2</v>
      </c>
      <c r="D143" s="14" t="n">
        <f aca="false">COUNTIF($G143:$IV143,"T")</f>
        <v>3</v>
      </c>
      <c r="E143" s="14" t="n">
        <f aca="false">COUNTIF($G143:$IV143,"X")</f>
        <v>8</v>
      </c>
      <c r="F143" s="19" t="n">
        <f aca="false">SUM(B143:E143)</f>
        <v>19</v>
      </c>
      <c r="G143" s="4" t="s">
        <v>374</v>
      </c>
      <c r="H143" s="4" t="s">
        <v>374</v>
      </c>
      <c r="K143" s="22"/>
      <c r="O143" s="22"/>
      <c r="S143" s="22" t="s">
        <v>372</v>
      </c>
      <c r="T143" s="4" t="s">
        <v>372</v>
      </c>
      <c r="W143" s="22"/>
      <c r="AA143" s="22" t="s">
        <v>372</v>
      </c>
      <c r="AE143" s="22"/>
      <c r="AI143" s="22" t="s">
        <v>373</v>
      </c>
      <c r="AJ143" s="4" t="s">
        <v>373</v>
      </c>
      <c r="AK143" s="4" t="s">
        <v>373</v>
      </c>
      <c r="AM143" s="22"/>
      <c r="AQ143" s="22" t="s">
        <v>373</v>
      </c>
      <c r="AR143" s="4" t="s">
        <v>373</v>
      </c>
      <c r="AU143" s="22" t="s">
        <v>374</v>
      </c>
      <c r="AV143" s="4" t="s">
        <v>374</v>
      </c>
      <c r="AY143" s="22" t="s">
        <v>110</v>
      </c>
      <c r="AZ143" s="4" t="s">
        <v>374</v>
      </c>
      <c r="BA143" s="4" t="s">
        <v>374</v>
      </c>
      <c r="BC143" s="22" t="s">
        <v>373</v>
      </c>
      <c r="BD143" s="4" t="s">
        <v>373</v>
      </c>
      <c r="BG143" s="22"/>
      <c r="BK143" s="22"/>
      <c r="BO143" s="22"/>
      <c r="BS143" s="22" t="s">
        <v>110</v>
      </c>
      <c r="BT143" s="4" t="s">
        <v>373</v>
      </c>
      <c r="BW143" s="22"/>
      <c r="CA143" s="22"/>
      <c r="CE143" s="22"/>
      <c r="CI143" s="22"/>
      <c r="CM143" s="22"/>
      <c r="CQ143" s="22"/>
      <c r="CU143" s="22"/>
      <c r="CY143" s="22"/>
      <c r="DC143" s="22"/>
      <c r="DG143" s="22"/>
      <c r="DK143" s="22"/>
      <c r="DO143" s="22"/>
      <c r="DS143" s="22"/>
      <c r="DW143" s="22"/>
      <c r="EA143" s="22"/>
      <c r="EE143" s="22"/>
      <c r="EI143" s="22"/>
      <c r="EM143" s="22"/>
      <c r="EQ143" s="22"/>
      <c r="EU143" s="22"/>
      <c r="EY143" s="22"/>
      <c r="FC143" s="22"/>
      <c r="FG143" s="22"/>
      <c r="FK143" s="22"/>
      <c r="FO143" s="22"/>
      <c r="FS143" s="22"/>
      <c r="FW143" s="22"/>
      <c r="GA143" s="22"/>
      <c r="GE143" s="22"/>
      <c r="GI143" s="22"/>
      <c r="GM143" s="22"/>
      <c r="GQ143" s="22"/>
      <c r="GU143" s="22"/>
      <c r="GY143" s="22"/>
      <c r="HC143" s="22"/>
      <c r="HG143" s="22"/>
      <c r="HK143" s="22"/>
      <c r="HO143" s="22"/>
      <c r="HS143" s="22"/>
      <c r="HW143" s="22"/>
      <c r="IA143" s="22"/>
      <c r="IE143" s="22"/>
      <c r="II143" s="22"/>
      <c r="IM143" s="22"/>
      <c r="IQ143" s="22"/>
      <c r="IU143" s="22"/>
    </row>
    <row r="144" s="4" customFormat="true" ht="14.65" hidden="false" customHeight="true" outlineLevel="0" collapsed="false">
      <c r="A144" s="13" t="n">
        <v>0.743055555555556</v>
      </c>
      <c r="B144" s="14" t="n">
        <f aca="false">COUNTIF($G144:$IV144,"K")</f>
        <v>4</v>
      </c>
      <c r="C144" s="14" t="n">
        <f aca="false">COUNTIF($G144:$IV144,"A")</f>
        <v>2</v>
      </c>
      <c r="D144" s="14" t="n">
        <f aca="false">COUNTIF($G144:$IV144,"T")</f>
        <v>3</v>
      </c>
      <c r="E144" s="14" t="n">
        <f aca="false">COUNTIF($G144:$IV144,"X")</f>
        <v>8</v>
      </c>
      <c r="F144" s="19" t="n">
        <f aca="false">SUM(B144:E144)</f>
        <v>17</v>
      </c>
      <c r="K144" s="22"/>
      <c r="O144" s="22"/>
      <c r="S144" s="22" t="s">
        <v>372</v>
      </c>
      <c r="T144" s="4" t="s">
        <v>372</v>
      </c>
      <c r="W144" s="22"/>
      <c r="AA144" s="22" t="s">
        <v>372</v>
      </c>
      <c r="AE144" s="22"/>
      <c r="AI144" s="22" t="s">
        <v>373</v>
      </c>
      <c r="AJ144" s="4" t="s">
        <v>373</v>
      </c>
      <c r="AK144" s="4" t="s">
        <v>373</v>
      </c>
      <c r="AM144" s="22"/>
      <c r="AQ144" s="22" t="s">
        <v>373</v>
      </c>
      <c r="AR144" s="4" t="s">
        <v>373</v>
      </c>
      <c r="AU144" s="22" t="s">
        <v>374</v>
      </c>
      <c r="AV144" s="4" t="s">
        <v>374</v>
      </c>
      <c r="AY144" s="22" t="s">
        <v>110</v>
      </c>
      <c r="AZ144" s="4" t="s">
        <v>374</v>
      </c>
      <c r="BA144" s="4" t="s">
        <v>374</v>
      </c>
      <c r="BC144" s="22" t="s">
        <v>373</v>
      </c>
      <c r="BD144" s="4" t="s">
        <v>373</v>
      </c>
      <c r="BG144" s="22"/>
      <c r="BK144" s="22"/>
      <c r="BO144" s="22"/>
      <c r="BS144" s="22" t="s">
        <v>110</v>
      </c>
      <c r="BT144" s="4" t="s">
        <v>373</v>
      </c>
      <c r="BW144" s="22"/>
      <c r="CA144" s="22"/>
      <c r="CE144" s="22"/>
      <c r="CI144" s="22"/>
      <c r="CM144" s="22"/>
      <c r="CQ144" s="22"/>
      <c r="CU144" s="22"/>
      <c r="CY144" s="22"/>
      <c r="DC144" s="22"/>
      <c r="DG144" s="22"/>
      <c r="DK144" s="22"/>
      <c r="DO144" s="22"/>
      <c r="DS144" s="22"/>
      <c r="DW144" s="22"/>
      <c r="EA144" s="22"/>
      <c r="EE144" s="22"/>
      <c r="EI144" s="22"/>
      <c r="EM144" s="22"/>
      <c r="EQ144" s="22"/>
      <c r="EU144" s="22"/>
      <c r="EY144" s="22"/>
      <c r="FC144" s="22"/>
      <c r="FG144" s="22"/>
      <c r="FK144" s="22"/>
      <c r="FO144" s="22"/>
      <c r="FS144" s="22"/>
      <c r="FW144" s="22"/>
      <c r="GA144" s="22"/>
      <c r="GE144" s="22"/>
      <c r="GI144" s="22"/>
      <c r="GM144" s="22"/>
      <c r="GQ144" s="22"/>
      <c r="GU144" s="22"/>
      <c r="GY144" s="22"/>
      <c r="HC144" s="22"/>
      <c r="HG144" s="22"/>
      <c r="HK144" s="22"/>
      <c r="HO144" s="22"/>
      <c r="HS144" s="22"/>
      <c r="HW144" s="22"/>
      <c r="IA144" s="22"/>
      <c r="IE144" s="22"/>
      <c r="II144" s="22"/>
      <c r="IM144" s="22"/>
      <c r="IQ144" s="22"/>
      <c r="IU144" s="22"/>
    </row>
    <row r="145" s="4" customFormat="true" ht="14.65" hidden="false" customHeight="true" outlineLevel="0" collapsed="false">
      <c r="A145" s="13" t="n">
        <v>0.746527777777778</v>
      </c>
      <c r="B145" s="14" t="n">
        <f aca="false">COUNTIF($G145:$IV145,"K")</f>
        <v>4</v>
      </c>
      <c r="C145" s="14" t="n">
        <f aca="false">COUNTIF($G145:$IV145,"A")</f>
        <v>2</v>
      </c>
      <c r="D145" s="14" t="n">
        <f aca="false">COUNTIF($G145:$IV145,"T")</f>
        <v>3</v>
      </c>
      <c r="E145" s="14" t="n">
        <f aca="false">COUNTIF($G145:$IV145,"X")</f>
        <v>8</v>
      </c>
      <c r="F145" s="19" t="n">
        <f aca="false">SUM(B145:E145)</f>
        <v>17</v>
      </c>
      <c r="K145" s="22"/>
      <c r="O145" s="22"/>
      <c r="S145" s="22" t="s">
        <v>372</v>
      </c>
      <c r="T145" s="4" t="s">
        <v>372</v>
      </c>
      <c r="W145" s="22"/>
      <c r="AA145" s="22" t="s">
        <v>372</v>
      </c>
      <c r="AE145" s="22"/>
      <c r="AI145" s="22" t="s">
        <v>373</v>
      </c>
      <c r="AJ145" s="4" t="s">
        <v>373</v>
      </c>
      <c r="AK145" s="4" t="s">
        <v>373</v>
      </c>
      <c r="AM145" s="22"/>
      <c r="AQ145" s="22" t="s">
        <v>373</v>
      </c>
      <c r="AR145" s="4" t="s">
        <v>373</v>
      </c>
      <c r="AU145" s="22" t="s">
        <v>374</v>
      </c>
      <c r="AV145" s="4" t="s">
        <v>374</v>
      </c>
      <c r="AY145" s="22" t="s">
        <v>110</v>
      </c>
      <c r="AZ145" s="4" t="s">
        <v>374</v>
      </c>
      <c r="BA145" s="4" t="s">
        <v>374</v>
      </c>
      <c r="BC145" s="22" t="s">
        <v>373</v>
      </c>
      <c r="BD145" s="4" t="s">
        <v>373</v>
      </c>
      <c r="BG145" s="22"/>
      <c r="BK145" s="22"/>
      <c r="BO145" s="22"/>
      <c r="BS145" s="22" t="s">
        <v>110</v>
      </c>
      <c r="BT145" s="4" t="s">
        <v>373</v>
      </c>
      <c r="BW145" s="22"/>
      <c r="CA145" s="22"/>
      <c r="CE145" s="22"/>
      <c r="CI145" s="22"/>
      <c r="CM145" s="22"/>
      <c r="CQ145" s="22"/>
      <c r="CU145" s="22"/>
      <c r="CY145" s="22"/>
      <c r="DC145" s="22"/>
      <c r="DG145" s="22"/>
      <c r="DK145" s="22"/>
      <c r="DO145" s="22"/>
      <c r="DS145" s="22"/>
      <c r="DW145" s="22"/>
      <c r="EA145" s="22"/>
      <c r="EE145" s="22"/>
      <c r="EI145" s="22"/>
      <c r="EM145" s="22"/>
      <c r="EQ145" s="22"/>
      <c r="EU145" s="22"/>
      <c r="EY145" s="22"/>
      <c r="FC145" s="22"/>
      <c r="FG145" s="22"/>
      <c r="FK145" s="22"/>
      <c r="FO145" s="22"/>
      <c r="FS145" s="22"/>
      <c r="FW145" s="22"/>
      <c r="GA145" s="22"/>
      <c r="GE145" s="22"/>
      <c r="GI145" s="22"/>
      <c r="GM145" s="22"/>
      <c r="GQ145" s="22"/>
      <c r="GU145" s="22"/>
      <c r="GY145" s="22"/>
      <c r="HC145" s="22"/>
      <c r="HG145" s="22"/>
      <c r="HK145" s="22"/>
      <c r="HO145" s="22"/>
      <c r="HS145" s="22"/>
      <c r="HW145" s="22"/>
      <c r="IA145" s="22"/>
      <c r="IE145" s="22"/>
      <c r="II145" s="22"/>
      <c r="IM145" s="22"/>
      <c r="IQ145" s="22"/>
      <c r="IU145" s="22"/>
    </row>
    <row r="146" s="4" customFormat="true" ht="14.65" hidden="false" customHeight="true" outlineLevel="0" collapsed="false">
      <c r="A146" s="21" t="n">
        <v>0.75</v>
      </c>
      <c r="B146" s="14" t="n">
        <f aca="false">COUNTIF($G146:$IV146,"K")</f>
        <v>4</v>
      </c>
      <c r="C146" s="14" t="n">
        <f aca="false">COUNTIF($G146:$IV146,"A")</f>
        <v>2</v>
      </c>
      <c r="D146" s="14" t="n">
        <f aca="false">COUNTIF($G146:$IV146,"T")</f>
        <v>3</v>
      </c>
      <c r="E146" s="14" t="n">
        <f aca="false">COUNTIF($G146:$IV146,"X")</f>
        <v>8</v>
      </c>
      <c r="F146" s="19" t="n">
        <f aca="false">SUM(B146:E146)</f>
        <v>17</v>
      </c>
      <c r="K146" s="22"/>
      <c r="O146" s="22"/>
      <c r="S146" s="22" t="s">
        <v>372</v>
      </c>
      <c r="T146" s="4" t="s">
        <v>372</v>
      </c>
      <c r="W146" s="22"/>
      <c r="AA146" s="22" t="s">
        <v>372</v>
      </c>
      <c r="AE146" s="22"/>
      <c r="AI146" s="22" t="s">
        <v>373</v>
      </c>
      <c r="AJ146" s="4" t="s">
        <v>373</v>
      </c>
      <c r="AK146" s="4" t="s">
        <v>373</v>
      </c>
      <c r="AM146" s="22"/>
      <c r="AQ146" s="22" t="s">
        <v>373</v>
      </c>
      <c r="AR146" s="4" t="s">
        <v>373</v>
      </c>
      <c r="AU146" s="22" t="s">
        <v>374</v>
      </c>
      <c r="AV146" s="4" t="s">
        <v>374</v>
      </c>
      <c r="AY146" s="22" t="s">
        <v>110</v>
      </c>
      <c r="AZ146" s="4" t="s">
        <v>374</v>
      </c>
      <c r="BA146" s="4" t="s">
        <v>374</v>
      </c>
      <c r="BC146" s="22" t="s">
        <v>373</v>
      </c>
      <c r="BD146" s="4" t="s">
        <v>373</v>
      </c>
      <c r="BG146" s="22"/>
      <c r="BK146" s="22"/>
      <c r="BO146" s="22"/>
      <c r="BS146" s="22" t="s">
        <v>110</v>
      </c>
      <c r="BT146" s="4" t="s">
        <v>373</v>
      </c>
      <c r="BW146" s="22"/>
      <c r="CA146" s="22"/>
      <c r="CE146" s="22"/>
      <c r="CI146" s="22"/>
      <c r="CM146" s="22"/>
      <c r="CQ146" s="22"/>
      <c r="CU146" s="22"/>
      <c r="CY146" s="22"/>
      <c r="DC146" s="22"/>
      <c r="DG146" s="22"/>
      <c r="DK146" s="22"/>
      <c r="DO146" s="22"/>
      <c r="DS146" s="22"/>
      <c r="DW146" s="22"/>
      <c r="EA146" s="22"/>
      <c r="EE146" s="22"/>
      <c r="EI146" s="22"/>
      <c r="EM146" s="22"/>
      <c r="EQ146" s="22"/>
      <c r="EU146" s="22"/>
      <c r="EY146" s="22"/>
      <c r="FC146" s="22"/>
      <c r="FG146" s="22"/>
      <c r="FK146" s="22"/>
      <c r="FO146" s="22"/>
      <c r="FS146" s="22"/>
      <c r="FW146" s="22"/>
      <c r="GA146" s="22"/>
      <c r="GE146" s="22"/>
      <c r="GI146" s="22"/>
      <c r="GM146" s="22"/>
      <c r="GQ146" s="22"/>
      <c r="GU146" s="22"/>
      <c r="GY146" s="22"/>
      <c r="HC146" s="22"/>
      <c r="HG146" s="22"/>
      <c r="HK146" s="22"/>
      <c r="HO146" s="22"/>
      <c r="HS146" s="22"/>
      <c r="HW146" s="22"/>
      <c r="IA146" s="22"/>
      <c r="IE146" s="22"/>
      <c r="II146" s="22"/>
      <c r="IM146" s="22"/>
      <c r="IQ146" s="22"/>
      <c r="IU146" s="22"/>
    </row>
    <row r="147" s="4" customFormat="true" ht="14.65" hidden="false" customHeight="true" outlineLevel="0" collapsed="false">
      <c r="A147" s="13" t="n">
        <v>0.753472222222222</v>
      </c>
      <c r="B147" s="14" t="n">
        <f aca="false">COUNTIF($G147:$IV147,"K")</f>
        <v>0</v>
      </c>
      <c r="C147" s="14" t="n">
        <f aca="false">COUNTIF($G147:$IV147,"A")</f>
        <v>0</v>
      </c>
      <c r="D147" s="14" t="n">
        <f aca="false">COUNTIF($G147:$IV147,"T")</f>
        <v>1</v>
      </c>
      <c r="E147" s="14" t="n">
        <f aca="false">COUNTIF($G147:$IV147,"X")</f>
        <v>0</v>
      </c>
      <c r="F147" s="19" t="n">
        <f aca="false">SUM(B147:E147)</f>
        <v>1</v>
      </c>
      <c r="K147" s="22"/>
      <c r="O147" s="22"/>
      <c r="S147" s="22"/>
      <c r="W147" s="22"/>
      <c r="AA147" s="22" t="s">
        <v>372</v>
      </c>
      <c r="AE147" s="22"/>
      <c r="AI147" s="22"/>
      <c r="AM147" s="22"/>
      <c r="AQ147" s="22"/>
      <c r="AU147" s="22"/>
      <c r="AY147" s="22"/>
      <c r="BC147" s="22"/>
      <c r="BG147" s="22"/>
      <c r="BK147" s="22"/>
      <c r="BO147" s="22"/>
      <c r="BS147" s="22"/>
      <c r="BW147" s="22"/>
      <c r="CA147" s="22"/>
      <c r="CE147" s="22"/>
      <c r="CI147" s="22"/>
      <c r="CM147" s="22"/>
      <c r="CQ147" s="22"/>
      <c r="CU147" s="22"/>
      <c r="CY147" s="22"/>
      <c r="DC147" s="22"/>
      <c r="DG147" s="22"/>
      <c r="DK147" s="22"/>
      <c r="DO147" s="22"/>
      <c r="DS147" s="22"/>
      <c r="DW147" s="22"/>
      <c r="EA147" s="22"/>
      <c r="EE147" s="22"/>
      <c r="EI147" s="22"/>
      <c r="EM147" s="22"/>
      <c r="EQ147" s="22"/>
      <c r="EU147" s="22"/>
      <c r="EY147" s="22"/>
      <c r="FC147" s="22"/>
      <c r="FG147" s="22"/>
      <c r="FK147" s="22"/>
      <c r="FO147" s="22"/>
      <c r="FS147" s="22"/>
      <c r="FW147" s="22"/>
      <c r="GA147" s="22"/>
      <c r="GE147" s="22"/>
      <c r="GI147" s="22"/>
      <c r="GM147" s="22"/>
      <c r="GQ147" s="22"/>
      <c r="GU147" s="22"/>
      <c r="GY147" s="22"/>
      <c r="HC147" s="22"/>
      <c r="HG147" s="22"/>
      <c r="HK147" s="22"/>
      <c r="HO147" s="22"/>
      <c r="HS147" s="22"/>
      <c r="HW147" s="22"/>
      <c r="IA147" s="22"/>
      <c r="IE147" s="22"/>
      <c r="II147" s="22"/>
      <c r="IM147" s="22"/>
      <c r="IQ147" s="22"/>
      <c r="IU147" s="22"/>
    </row>
    <row r="148" s="4" customFormat="true" ht="14.65" hidden="false" customHeight="true" outlineLevel="0" collapsed="false">
      <c r="A148" s="13" t="n">
        <v>0.756944444444444</v>
      </c>
      <c r="B148" s="14" t="n">
        <f aca="false">COUNTIF($G148:$IV148,"K")</f>
        <v>0</v>
      </c>
      <c r="C148" s="14" t="n">
        <f aca="false">COUNTIF($G148:$IV148,"A")</f>
        <v>0</v>
      </c>
      <c r="D148" s="14" t="n">
        <f aca="false">COUNTIF($G148:$IV148,"T")</f>
        <v>1</v>
      </c>
      <c r="E148" s="14" t="n">
        <f aca="false">COUNTIF($G148:$IV148,"X")</f>
        <v>0</v>
      </c>
      <c r="F148" s="19" t="n">
        <f aca="false">SUM(B148:E148)</f>
        <v>1</v>
      </c>
      <c r="K148" s="22"/>
      <c r="O148" s="22"/>
      <c r="S148" s="22"/>
      <c r="W148" s="22"/>
      <c r="AA148" s="22" t="s">
        <v>372</v>
      </c>
      <c r="AE148" s="22"/>
      <c r="AI148" s="22"/>
      <c r="AM148" s="22"/>
      <c r="AQ148" s="22"/>
      <c r="AU148" s="22"/>
      <c r="AY148" s="22"/>
      <c r="BC148" s="22"/>
      <c r="BG148" s="22"/>
      <c r="BK148" s="22"/>
      <c r="BO148" s="22"/>
      <c r="BS148" s="22"/>
      <c r="BW148" s="22"/>
      <c r="CA148" s="22"/>
      <c r="CE148" s="22"/>
      <c r="CI148" s="22"/>
      <c r="CM148" s="22"/>
      <c r="CQ148" s="22"/>
      <c r="CU148" s="22"/>
      <c r="CY148" s="22"/>
      <c r="DC148" s="22"/>
      <c r="DG148" s="22"/>
      <c r="DK148" s="22"/>
      <c r="DO148" s="22"/>
      <c r="DS148" s="22"/>
      <c r="DW148" s="22"/>
      <c r="EA148" s="22"/>
      <c r="EE148" s="22"/>
      <c r="EI148" s="22"/>
      <c r="EM148" s="22"/>
      <c r="EQ148" s="22"/>
      <c r="EU148" s="22"/>
      <c r="EY148" s="22"/>
      <c r="FC148" s="22"/>
      <c r="FG148" s="22"/>
      <c r="FK148" s="22"/>
      <c r="FO148" s="22"/>
      <c r="FS148" s="22"/>
      <c r="FW148" s="22"/>
      <c r="GA148" s="22"/>
      <c r="GE148" s="22"/>
      <c r="GI148" s="22"/>
      <c r="GM148" s="22"/>
      <c r="GQ148" s="22"/>
      <c r="GU148" s="22"/>
      <c r="GY148" s="22"/>
      <c r="HC148" s="22"/>
      <c r="HG148" s="22"/>
      <c r="HK148" s="22"/>
      <c r="HO148" s="22"/>
      <c r="HS148" s="22"/>
      <c r="HW148" s="22"/>
      <c r="IA148" s="22"/>
      <c r="IE148" s="22"/>
      <c r="II148" s="22"/>
      <c r="IM148" s="22"/>
      <c r="IQ148" s="22"/>
      <c r="IU148" s="22"/>
    </row>
    <row r="149" s="4" customFormat="true" ht="14.65" hidden="false" customHeight="true" outlineLevel="0" collapsed="false">
      <c r="A149" s="13" t="n">
        <v>0.760416666666667</v>
      </c>
      <c r="B149" s="14" t="n">
        <f aca="false">COUNTIF($G149:$IV149,"K")</f>
        <v>0</v>
      </c>
      <c r="C149" s="14" t="n">
        <f aca="false">COUNTIF($G149:$IV149,"A")</f>
        <v>0</v>
      </c>
      <c r="D149" s="14" t="n">
        <f aca="false">COUNTIF($G149:$IV149,"T")</f>
        <v>1</v>
      </c>
      <c r="E149" s="14" t="n">
        <f aca="false">COUNTIF($G149:$IV149,"X")</f>
        <v>0</v>
      </c>
      <c r="F149" s="19" t="n">
        <f aca="false">SUM(B149:E149)</f>
        <v>1</v>
      </c>
      <c r="K149" s="22"/>
      <c r="O149" s="22"/>
      <c r="S149" s="22"/>
      <c r="W149" s="22"/>
      <c r="AA149" s="22" t="s">
        <v>372</v>
      </c>
      <c r="AE149" s="22"/>
      <c r="AI149" s="22"/>
      <c r="AM149" s="22"/>
      <c r="AQ149" s="22"/>
      <c r="AU149" s="22"/>
      <c r="AY149" s="22"/>
      <c r="BC149" s="22"/>
      <c r="BG149" s="22"/>
      <c r="BK149" s="22"/>
      <c r="BO149" s="22"/>
      <c r="BS149" s="22"/>
      <c r="BW149" s="22"/>
      <c r="CA149" s="22"/>
      <c r="CE149" s="22"/>
      <c r="CI149" s="22"/>
      <c r="CM149" s="22"/>
      <c r="CQ149" s="22"/>
      <c r="CU149" s="22"/>
      <c r="CY149" s="22"/>
      <c r="DC149" s="22"/>
      <c r="DG149" s="22"/>
      <c r="DK149" s="22"/>
      <c r="DO149" s="22"/>
      <c r="DS149" s="22"/>
      <c r="DW149" s="22"/>
      <c r="EA149" s="22"/>
      <c r="EE149" s="22"/>
      <c r="EI149" s="22"/>
      <c r="EM149" s="22"/>
      <c r="EQ149" s="22"/>
      <c r="EU149" s="22"/>
      <c r="EY149" s="22"/>
      <c r="FC149" s="22"/>
      <c r="FG149" s="22"/>
      <c r="FK149" s="22"/>
      <c r="FO149" s="22"/>
      <c r="FS149" s="22"/>
      <c r="FW149" s="22"/>
      <c r="GA149" s="22"/>
      <c r="GE149" s="22"/>
      <c r="GI149" s="22"/>
      <c r="GM149" s="22"/>
      <c r="GQ149" s="22"/>
      <c r="GU149" s="22"/>
      <c r="GY149" s="22"/>
      <c r="HC149" s="22"/>
      <c r="HG149" s="22"/>
      <c r="HK149" s="22"/>
      <c r="HO149" s="22"/>
      <c r="HS149" s="22"/>
      <c r="HW149" s="22"/>
      <c r="IA149" s="22"/>
      <c r="IE149" s="22"/>
      <c r="II149" s="22"/>
      <c r="IM149" s="22"/>
      <c r="IQ149" s="22"/>
      <c r="IU149" s="22"/>
    </row>
    <row r="150" s="4" customFormat="true" ht="14.65" hidden="false" customHeight="true" outlineLevel="0" collapsed="false">
      <c r="A150" s="13" t="n">
        <v>0.763888888888889</v>
      </c>
      <c r="B150" s="14" t="n">
        <f aca="false">COUNTIF($G150:$IV150,"K")</f>
        <v>0</v>
      </c>
      <c r="C150" s="14" t="n">
        <f aca="false">COUNTIF($G150:$IV150,"A")</f>
        <v>0</v>
      </c>
      <c r="D150" s="14" t="n">
        <f aca="false">COUNTIF($G150:$IV150,"T")</f>
        <v>1</v>
      </c>
      <c r="E150" s="14" t="n">
        <f aca="false">COUNTIF($G150:$IV150,"X")</f>
        <v>0</v>
      </c>
      <c r="F150" s="19" t="n">
        <f aca="false">SUM(B150:E150)</f>
        <v>1</v>
      </c>
      <c r="K150" s="22"/>
      <c r="O150" s="22"/>
      <c r="S150" s="22"/>
      <c r="W150" s="22"/>
      <c r="AA150" s="22" t="s">
        <v>372</v>
      </c>
      <c r="AE150" s="22"/>
      <c r="AI150" s="22"/>
      <c r="AM150" s="22"/>
      <c r="AQ150" s="22"/>
      <c r="AU150" s="22"/>
      <c r="AY150" s="22"/>
      <c r="BC150" s="22"/>
      <c r="BG150" s="22"/>
      <c r="BK150" s="22"/>
      <c r="BO150" s="22"/>
      <c r="BS150" s="22"/>
      <c r="BW150" s="22"/>
      <c r="CA150" s="22"/>
      <c r="CE150" s="22"/>
      <c r="CI150" s="22"/>
      <c r="CM150" s="22"/>
      <c r="CQ150" s="22"/>
      <c r="CU150" s="22"/>
      <c r="CY150" s="22"/>
      <c r="DC150" s="22"/>
      <c r="DG150" s="22"/>
      <c r="DK150" s="22"/>
      <c r="DO150" s="22"/>
      <c r="DS150" s="22"/>
      <c r="DW150" s="22"/>
      <c r="EA150" s="22"/>
      <c r="EE150" s="22"/>
      <c r="EI150" s="22"/>
      <c r="EM150" s="22"/>
      <c r="EQ150" s="22"/>
      <c r="EU150" s="22"/>
      <c r="EY150" s="22"/>
      <c r="FC150" s="22"/>
      <c r="FG150" s="22"/>
      <c r="FK150" s="22"/>
      <c r="FO150" s="22"/>
      <c r="FS150" s="22"/>
      <c r="FW150" s="22"/>
      <c r="GA150" s="22"/>
      <c r="GE150" s="22"/>
      <c r="GI150" s="22"/>
      <c r="GM150" s="22"/>
      <c r="GQ150" s="22"/>
      <c r="GU150" s="22"/>
      <c r="GY150" s="22"/>
      <c r="HC150" s="22"/>
      <c r="HG150" s="22"/>
      <c r="HK150" s="22"/>
      <c r="HO150" s="22"/>
      <c r="HS150" s="22"/>
      <c r="HW150" s="22"/>
      <c r="IA150" s="22"/>
      <c r="IE150" s="22"/>
      <c r="II150" s="22"/>
      <c r="IM150" s="22"/>
      <c r="IQ150" s="22"/>
      <c r="IU150" s="22"/>
    </row>
    <row r="151" s="4" customFormat="true" ht="14.65" hidden="false" customHeight="true" outlineLevel="0" collapsed="false">
      <c r="A151" s="13" t="n">
        <v>0.767361111111111</v>
      </c>
      <c r="B151" s="14" t="n">
        <f aca="false">COUNTIF($G151:$IV151,"K")</f>
        <v>0</v>
      </c>
      <c r="C151" s="14" t="n">
        <f aca="false">COUNTIF($G151:$IV151,"A")</f>
        <v>0</v>
      </c>
      <c r="D151" s="14" t="n">
        <f aca="false">COUNTIF($G151:$IV151,"T")</f>
        <v>1</v>
      </c>
      <c r="E151" s="14" t="n">
        <f aca="false">COUNTIF($G151:$IV151,"X")</f>
        <v>0</v>
      </c>
      <c r="F151" s="19" t="n">
        <f aca="false">SUM(B151:E151)</f>
        <v>1</v>
      </c>
      <c r="K151" s="22"/>
      <c r="O151" s="22"/>
      <c r="S151" s="22"/>
      <c r="W151" s="22"/>
      <c r="AA151" s="22" t="s">
        <v>372</v>
      </c>
      <c r="AE151" s="22"/>
      <c r="AI151" s="22"/>
      <c r="AM151" s="22"/>
      <c r="AQ151" s="22"/>
      <c r="AU151" s="22"/>
      <c r="AY151" s="22"/>
      <c r="BC151" s="22"/>
      <c r="BG151" s="22"/>
      <c r="BK151" s="22"/>
      <c r="BO151" s="22"/>
      <c r="BS151" s="22"/>
      <c r="BW151" s="22"/>
      <c r="CA151" s="22"/>
      <c r="CE151" s="22"/>
      <c r="CI151" s="22"/>
      <c r="CM151" s="22"/>
      <c r="CQ151" s="22"/>
      <c r="CU151" s="22"/>
      <c r="CY151" s="22"/>
      <c r="DC151" s="22"/>
      <c r="DG151" s="22"/>
      <c r="DK151" s="22"/>
      <c r="DO151" s="22"/>
      <c r="DS151" s="22"/>
      <c r="DW151" s="22"/>
      <c r="EA151" s="22"/>
      <c r="EE151" s="22"/>
      <c r="EI151" s="22"/>
      <c r="EM151" s="22"/>
      <c r="EQ151" s="22"/>
      <c r="EU151" s="22"/>
      <c r="EY151" s="22"/>
      <c r="FC151" s="22"/>
      <c r="FG151" s="22"/>
      <c r="FK151" s="22"/>
      <c r="FO151" s="22"/>
      <c r="FS151" s="22"/>
      <c r="FW151" s="22"/>
      <c r="GA151" s="22"/>
      <c r="GE151" s="22"/>
      <c r="GI151" s="22"/>
      <c r="GM151" s="22"/>
      <c r="GQ151" s="22"/>
      <c r="GU151" s="22"/>
      <c r="GY151" s="22"/>
      <c r="HC151" s="22"/>
      <c r="HG151" s="22"/>
      <c r="HK151" s="22"/>
      <c r="HO151" s="22"/>
      <c r="HS151" s="22"/>
      <c r="HW151" s="22"/>
      <c r="IA151" s="22"/>
      <c r="IE151" s="22"/>
      <c r="II151" s="22"/>
      <c r="IM151" s="22"/>
      <c r="IQ151" s="22"/>
      <c r="IU151" s="22"/>
    </row>
    <row r="152" s="4" customFormat="true" ht="14.65" hidden="false" customHeight="true" outlineLevel="0" collapsed="false">
      <c r="A152" s="13" t="n">
        <v>0.770833333333333</v>
      </c>
      <c r="B152" s="14" t="n">
        <f aca="false">COUNTIF($G152:$IV152,"K")</f>
        <v>0</v>
      </c>
      <c r="C152" s="14" t="n">
        <f aca="false">COUNTIF($G152:$IV152,"A")</f>
        <v>0</v>
      </c>
      <c r="D152" s="14" t="n">
        <f aca="false">COUNTIF($G152:$IV152,"T")</f>
        <v>1</v>
      </c>
      <c r="E152" s="14" t="n">
        <f aca="false">COUNTIF($G152:$IV152,"X")</f>
        <v>0</v>
      </c>
      <c r="F152" s="19" t="n">
        <f aca="false">SUM(B152:E152)</f>
        <v>1</v>
      </c>
      <c r="K152" s="22"/>
      <c r="O152" s="22"/>
      <c r="S152" s="22"/>
      <c r="W152" s="22"/>
      <c r="AA152" s="22" t="s">
        <v>372</v>
      </c>
      <c r="AE152" s="22"/>
      <c r="AI152" s="22"/>
      <c r="AM152" s="22"/>
      <c r="AQ152" s="22"/>
      <c r="AU152" s="22"/>
      <c r="AY152" s="22"/>
      <c r="BC152" s="22"/>
      <c r="BG152" s="22"/>
      <c r="BK152" s="22"/>
      <c r="BO152" s="22"/>
      <c r="BS152" s="22"/>
      <c r="BW152" s="22"/>
      <c r="CA152" s="22"/>
      <c r="CE152" s="22"/>
      <c r="CI152" s="22"/>
      <c r="CM152" s="22"/>
      <c r="CQ152" s="22"/>
      <c r="CU152" s="22"/>
      <c r="CY152" s="22"/>
      <c r="DC152" s="22"/>
      <c r="DG152" s="22"/>
      <c r="DK152" s="22"/>
      <c r="DO152" s="22"/>
      <c r="DS152" s="22"/>
      <c r="DW152" s="22"/>
      <c r="EA152" s="22"/>
      <c r="EE152" s="22"/>
      <c r="EI152" s="22"/>
      <c r="EM152" s="22"/>
      <c r="EQ152" s="22"/>
      <c r="EU152" s="22"/>
      <c r="EY152" s="22"/>
      <c r="FC152" s="22"/>
      <c r="FG152" s="22"/>
      <c r="FK152" s="22"/>
      <c r="FO152" s="22"/>
      <c r="FS152" s="22"/>
      <c r="FW152" s="22"/>
      <c r="GA152" s="22"/>
      <c r="GE152" s="22"/>
      <c r="GI152" s="22"/>
      <c r="GM152" s="22"/>
      <c r="GQ152" s="22"/>
      <c r="GU152" s="22"/>
      <c r="GY152" s="22"/>
      <c r="HC152" s="22"/>
      <c r="HG152" s="22"/>
      <c r="HK152" s="22"/>
      <c r="HO152" s="22"/>
      <c r="HS152" s="22"/>
      <c r="HW152" s="22"/>
      <c r="IA152" s="22"/>
      <c r="IE152" s="22"/>
      <c r="II152" s="22"/>
      <c r="IM152" s="22"/>
      <c r="IQ152" s="22"/>
      <c r="IU152" s="22"/>
    </row>
    <row r="153" s="4" customFormat="true" ht="14.65" hidden="false" customHeight="true" outlineLevel="0" collapsed="false">
      <c r="A153" s="13" t="n">
        <v>0.774305555555556</v>
      </c>
      <c r="B153" s="14" t="n">
        <f aca="false">COUNTIF($G153:$IV153,"K")</f>
        <v>0</v>
      </c>
      <c r="C153" s="14" t="n">
        <f aca="false">COUNTIF($G153:$IV153,"A")</f>
        <v>0</v>
      </c>
      <c r="D153" s="14" t="n">
        <f aca="false">COUNTIF($G153:$IV153,"T")</f>
        <v>1</v>
      </c>
      <c r="E153" s="14" t="n">
        <f aca="false">COUNTIF($G153:$IV153,"X")</f>
        <v>0</v>
      </c>
      <c r="F153" s="19" t="n">
        <f aca="false">SUM(B153:E153)</f>
        <v>1</v>
      </c>
      <c r="K153" s="22"/>
      <c r="O153" s="22"/>
      <c r="S153" s="22"/>
      <c r="W153" s="22"/>
      <c r="AA153" s="22" t="s">
        <v>372</v>
      </c>
      <c r="AE153" s="22"/>
      <c r="AI153" s="22"/>
      <c r="AM153" s="22"/>
      <c r="AQ153" s="22"/>
      <c r="AU153" s="22"/>
      <c r="AY153" s="22"/>
      <c r="BC153" s="22"/>
      <c r="BG153" s="22"/>
      <c r="BK153" s="22"/>
      <c r="BO153" s="22"/>
      <c r="BS153" s="22"/>
      <c r="BW153" s="22"/>
      <c r="CA153" s="22"/>
      <c r="CE153" s="22"/>
      <c r="CI153" s="22"/>
      <c r="CM153" s="22"/>
      <c r="CQ153" s="22"/>
      <c r="CU153" s="22"/>
      <c r="CY153" s="22"/>
      <c r="DC153" s="22"/>
      <c r="DG153" s="22"/>
      <c r="DK153" s="22"/>
      <c r="DO153" s="22"/>
      <c r="DS153" s="22"/>
      <c r="DW153" s="22"/>
      <c r="EA153" s="22"/>
      <c r="EE153" s="22"/>
      <c r="EI153" s="22"/>
      <c r="EM153" s="22"/>
      <c r="EQ153" s="22"/>
      <c r="EU153" s="22"/>
      <c r="EY153" s="22"/>
      <c r="FC153" s="22"/>
      <c r="FG153" s="22"/>
      <c r="FK153" s="22"/>
      <c r="FO153" s="22"/>
      <c r="FS153" s="22"/>
      <c r="FW153" s="22"/>
      <c r="GA153" s="22"/>
      <c r="GE153" s="22"/>
      <c r="GI153" s="22"/>
      <c r="GM153" s="22"/>
      <c r="GQ153" s="22"/>
      <c r="GU153" s="22"/>
      <c r="GY153" s="22"/>
      <c r="HC153" s="22"/>
      <c r="HG153" s="22"/>
      <c r="HK153" s="22"/>
      <c r="HO153" s="22"/>
      <c r="HS153" s="22"/>
      <c r="HW153" s="22"/>
      <c r="IA153" s="22"/>
      <c r="IE153" s="22"/>
      <c r="II153" s="22"/>
      <c r="IM153" s="22"/>
      <c r="IQ153" s="22"/>
      <c r="IU153" s="22"/>
    </row>
    <row r="154" s="4" customFormat="true" ht="14.65" hidden="false" customHeight="true" outlineLevel="0" collapsed="false">
      <c r="A154" s="13" t="n">
        <v>0.777777777777778</v>
      </c>
      <c r="B154" s="14" t="n">
        <f aca="false">COUNTIF($G154:$IV154,"K")</f>
        <v>0</v>
      </c>
      <c r="C154" s="14" t="n">
        <f aca="false">COUNTIF($G154:$IV154,"A")</f>
        <v>0</v>
      </c>
      <c r="D154" s="14" t="n">
        <f aca="false">COUNTIF($G154:$IV154,"T")</f>
        <v>1</v>
      </c>
      <c r="E154" s="14" t="n">
        <f aca="false">COUNTIF($G154:$IV154,"X")</f>
        <v>0</v>
      </c>
      <c r="F154" s="19" t="n">
        <f aca="false">SUM(B154:E154)</f>
        <v>1</v>
      </c>
      <c r="K154" s="22"/>
      <c r="O154" s="22"/>
      <c r="S154" s="22"/>
      <c r="W154" s="22"/>
      <c r="AA154" s="22" t="s">
        <v>372</v>
      </c>
      <c r="AE154" s="22"/>
      <c r="AI154" s="22"/>
      <c r="AM154" s="22"/>
      <c r="AQ154" s="22"/>
      <c r="AU154" s="22"/>
      <c r="AY154" s="22"/>
      <c r="BC154" s="22"/>
      <c r="BG154" s="22"/>
      <c r="BK154" s="22"/>
      <c r="BO154" s="22"/>
      <c r="BS154" s="22"/>
      <c r="BW154" s="22"/>
      <c r="CA154" s="22"/>
      <c r="CE154" s="22"/>
      <c r="CI154" s="22"/>
      <c r="CM154" s="22"/>
      <c r="CQ154" s="22"/>
      <c r="CU154" s="22"/>
      <c r="CY154" s="22"/>
      <c r="DC154" s="22"/>
      <c r="DG154" s="22"/>
      <c r="DK154" s="22"/>
      <c r="DO154" s="22"/>
      <c r="DS154" s="22"/>
      <c r="DW154" s="22"/>
      <c r="EA154" s="22"/>
      <c r="EE154" s="22"/>
      <c r="EI154" s="22"/>
      <c r="EM154" s="22"/>
      <c r="EQ154" s="22"/>
      <c r="EU154" s="22"/>
      <c r="EY154" s="22"/>
      <c r="FC154" s="22"/>
      <c r="FG154" s="22"/>
      <c r="FK154" s="22"/>
      <c r="FO154" s="22"/>
      <c r="FS154" s="22"/>
      <c r="FW154" s="22"/>
      <c r="GA154" s="22"/>
      <c r="GE154" s="22"/>
      <c r="GI154" s="22"/>
      <c r="GM154" s="22"/>
      <c r="GQ154" s="22"/>
      <c r="GU154" s="22"/>
      <c r="GY154" s="22"/>
      <c r="HC154" s="22"/>
      <c r="HG154" s="22"/>
      <c r="HK154" s="22"/>
      <c r="HO154" s="22"/>
      <c r="HS154" s="22"/>
      <c r="HW154" s="22"/>
      <c r="IA154" s="22"/>
      <c r="IE154" s="22"/>
      <c r="II154" s="22"/>
      <c r="IM154" s="22"/>
      <c r="IQ154" s="22"/>
      <c r="IU154" s="22"/>
    </row>
    <row r="155" s="4" customFormat="true" ht="14.65" hidden="false" customHeight="true" outlineLevel="0" collapsed="false">
      <c r="A155" s="13" t="n">
        <v>0.78125</v>
      </c>
      <c r="B155" s="14" t="n">
        <f aca="false">COUNTIF($G155:$IV155,"K")</f>
        <v>0</v>
      </c>
      <c r="C155" s="14" t="n">
        <f aca="false">COUNTIF($G155:$IV155,"A")</f>
        <v>0</v>
      </c>
      <c r="D155" s="14" t="n">
        <f aca="false">COUNTIF($G155:$IV155,"T")</f>
        <v>1</v>
      </c>
      <c r="E155" s="14" t="n">
        <f aca="false">COUNTIF($G155:$IV155,"X")</f>
        <v>0</v>
      </c>
      <c r="F155" s="19" t="n">
        <f aca="false">SUM(B155:E155)</f>
        <v>1</v>
      </c>
      <c r="K155" s="22"/>
      <c r="O155" s="22"/>
      <c r="S155" s="22"/>
      <c r="W155" s="22"/>
      <c r="AA155" s="22" t="s">
        <v>372</v>
      </c>
      <c r="AE155" s="22"/>
      <c r="AI155" s="22"/>
      <c r="AM155" s="22"/>
      <c r="AQ155" s="22"/>
      <c r="AU155" s="22"/>
      <c r="AY155" s="22"/>
      <c r="BC155" s="22"/>
      <c r="BG155" s="22"/>
      <c r="BK155" s="22"/>
      <c r="BO155" s="22"/>
      <c r="BS155" s="22"/>
      <c r="BW155" s="22"/>
      <c r="CA155" s="22"/>
      <c r="CE155" s="22"/>
      <c r="CI155" s="22"/>
      <c r="CM155" s="22"/>
      <c r="CQ155" s="22"/>
      <c r="CU155" s="22"/>
      <c r="CY155" s="22"/>
      <c r="DC155" s="22"/>
      <c r="DG155" s="22"/>
      <c r="DK155" s="22"/>
      <c r="DO155" s="22"/>
      <c r="DS155" s="22"/>
      <c r="DW155" s="22"/>
      <c r="EA155" s="22"/>
      <c r="EE155" s="22"/>
      <c r="EI155" s="22"/>
      <c r="EM155" s="22"/>
      <c r="EQ155" s="22"/>
      <c r="EU155" s="22"/>
      <c r="EY155" s="22"/>
      <c r="FC155" s="22"/>
      <c r="FG155" s="22"/>
      <c r="FK155" s="22"/>
      <c r="FO155" s="22"/>
      <c r="FS155" s="22"/>
      <c r="FW155" s="22"/>
      <c r="GA155" s="22"/>
      <c r="GE155" s="22"/>
      <c r="GI155" s="22"/>
      <c r="GM155" s="22"/>
      <c r="GQ155" s="22"/>
      <c r="GU155" s="22"/>
      <c r="GY155" s="22"/>
      <c r="HC155" s="22"/>
      <c r="HG155" s="22"/>
      <c r="HK155" s="22"/>
      <c r="HO155" s="22"/>
      <c r="HS155" s="22"/>
      <c r="HW155" s="22"/>
      <c r="IA155" s="22"/>
      <c r="IE155" s="22"/>
      <c r="II155" s="22"/>
      <c r="IM155" s="22"/>
      <c r="IQ155" s="22"/>
      <c r="IU155" s="22"/>
    </row>
    <row r="156" s="4" customFormat="true" ht="14.65" hidden="false" customHeight="true" outlineLevel="0" collapsed="false">
      <c r="A156" s="13" t="n">
        <v>0.784722222222222</v>
      </c>
      <c r="B156" s="14" t="n">
        <f aca="false">COUNTIF($G156:$IV156,"K")</f>
        <v>0</v>
      </c>
      <c r="C156" s="14" t="n">
        <f aca="false">COUNTIF($G156:$IV156,"A")</f>
        <v>0</v>
      </c>
      <c r="D156" s="14" t="n">
        <f aca="false">COUNTIF($G156:$IV156,"T")</f>
        <v>1</v>
      </c>
      <c r="E156" s="14" t="n">
        <f aca="false">COUNTIF($G156:$IV156,"X")</f>
        <v>0</v>
      </c>
      <c r="F156" s="19" t="n">
        <f aca="false">SUM(B156:E156)</f>
        <v>1</v>
      </c>
      <c r="K156" s="22"/>
      <c r="O156" s="22"/>
      <c r="S156" s="22"/>
      <c r="W156" s="22"/>
      <c r="AA156" s="22" t="s">
        <v>372</v>
      </c>
      <c r="AE156" s="22"/>
      <c r="AI156" s="22"/>
      <c r="AM156" s="22"/>
      <c r="AQ156" s="22"/>
      <c r="AU156" s="22"/>
      <c r="AY156" s="22"/>
      <c r="BC156" s="22"/>
      <c r="BG156" s="22"/>
      <c r="BK156" s="22"/>
      <c r="BO156" s="22"/>
      <c r="BS156" s="22"/>
      <c r="BW156" s="22"/>
      <c r="CA156" s="22"/>
      <c r="CE156" s="22"/>
      <c r="CI156" s="22"/>
      <c r="CM156" s="22"/>
      <c r="CQ156" s="22"/>
      <c r="CU156" s="22"/>
      <c r="CY156" s="22"/>
      <c r="DC156" s="22"/>
      <c r="DG156" s="22"/>
      <c r="DK156" s="22"/>
      <c r="DO156" s="22"/>
      <c r="DS156" s="22"/>
      <c r="DW156" s="22"/>
      <c r="EA156" s="22"/>
      <c r="EE156" s="22"/>
      <c r="EI156" s="22"/>
      <c r="EM156" s="22"/>
      <c r="EQ156" s="22"/>
      <c r="EU156" s="22"/>
      <c r="EY156" s="22"/>
      <c r="FC156" s="22"/>
      <c r="FG156" s="22"/>
      <c r="FK156" s="22"/>
      <c r="FO156" s="22"/>
      <c r="FS156" s="22"/>
      <c r="FW156" s="22"/>
      <c r="GA156" s="22"/>
      <c r="GE156" s="22"/>
      <c r="GI156" s="22"/>
      <c r="GM156" s="22"/>
      <c r="GQ156" s="22"/>
      <c r="GU156" s="22"/>
      <c r="GY156" s="22"/>
      <c r="HC156" s="22"/>
      <c r="HG156" s="22"/>
      <c r="HK156" s="22"/>
      <c r="HO156" s="22"/>
      <c r="HS156" s="22"/>
      <c r="HW156" s="22"/>
      <c r="IA156" s="22"/>
      <c r="IE156" s="22"/>
      <c r="II156" s="22"/>
      <c r="IM156" s="22"/>
      <c r="IQ156" s="22"/>
      <c r="IU156" s="22"/>
    </row>
    <row r="157" s="4" customFormat="true" ht="14.65" hidden="false" customHeight="true" outlineLevel="0" collapsed="false">
      <c r="A157" s="13" t="n">
        <v>0.788194444444444</v>
      </c>
      <c r="B157" s="14" t="n">
        <f aca="false">COUNTIF($G157:$IV157,"K")</f>
        <v>0</v>
      </c>
      <c r="C157" s="14" t="n">
        <f aca="false">COUNTIF($G157:$IV157,"A")</f>
        <v>0</v>
      </c>
      <c r="D157" s="14" t="n">
        <f aca="false">COUNTIF($G157:$IV157,"T")</f>
        <v>1</v>
      </c>
      <c r="E157" s="14" t="n">
        <f aca="false">COUNTIF($G157:$IV157,"X")</f>
        <v>0</v>
      </c>
      <c r="F157" s="19" t="n">
        <f aca="false">SUM(B157:E157)</f>
        <v>1</v>
      </c>
      <c r="K157" s="22"/>
      <c r="O157" s="22"/>
      <c r="S157" s="22"/>
      <c r="W157" s="22"/>
      <c r="AA157" s="22" t="s">
        <v>372</v>
      </c>
      <c r="AE157" s="22"/>
      <c r="AI157" s="22"/>
      <c r="AM157" s="22"/>
      <c r="AQ157" s="22"/>
      <c r="AU157" s="22"/>
      <c r="AY157" s="22"/>
      <c r="BC157" s="22"/>
      <c r="BG157" s="22"/>
      <c r="BK157" s="22"/>
      <c r="BO157" s="22"/>
      <c r="BS157" s="22"/>
      <c r="BW157" s="22"/>
      <c r="CA157" s="22"/>
      <c r="CE157" s="22"/>
      <c r="CI157" s="22"/>
      <c r="CM157" s="22"/>
      <c r="CQ157" s="22"/>
      <c r="CU157" s="22"/>
      <c r="CY157" s="22"/>
      <c r="DC157" s="22"/>
      <c r="DG157" s="22"/>
      <c r="DK157" s="22"/>
      <c r="DO157" s="22"/>
      <c r="DS157" s="22"/>
      <c r="DW157" s="22"/>
      <c r="EA157" s="22"/>
      <c r="EE157" s="22"/>
      <c r="EI157" s="22"/>
      <c r="EM157" s="22"/>
      <c r="EQ157" s="22"/>
      <c r="EU157" s="22"/>
      <c r="EY157" s="22"/>
      <c r="FC157" s="22"/>
      <c r="FG157" s="22"/>
      <c r="FK157" s="22"/>
      <c r="FO157" s="22"/>
      <c r="FS157" s="22"/>
      <c r="FW157" s="22"/>
      <c r="GA157" s="22"/>
      <c r="GE157" s="22"/>
      <c r="GI157" s="22"/>
      <c r="GM157" s="22"/>
      <c r="GQ157" s="22"/>
      <c r="GU157" s="22"/>
      <c r="GY157" s="22"/>
      <c r="HC157" s="22"/>
      <c r="HG157" s="22"/>
      <c r="HK157" s="22"/>
      <c r="HO157" s="22"/>
      <c r="HS157" s="22"/>
      <c r="HW157" s="22"/>
      <c r="IA157" s="22"/>
      <c r="IE157" s="22"/>
      <c r="II157" s="22"/>
      <c r="IM157" s="22"/>
      <c r="IQ157" s="22"/>
      <c r="IU157" s="22"/>
    </row>
    <row r="158" s="4" customFormat="true" ht="14.65" hidden="false" customHeight="true" outlineLevel="0" collapsed="false">
      <c r="A158" s="21" t="n">
        <v>0.791666666666667</v>
      </c>
      <c r="B158" s="14" t="n">
        <f aca="false">COUNTIF($G158:$IV158,"K")</f>
        <v>0</v>
      </c>
      <c r="C158" s="14" t="n">
        <f aca="false">COUNTIF($G158:$IV158,"A")</f>
        <v>0</v>
      </c>
      <c r="D158" s="14" t="n">
        <f aca="false">COUNTIF($G158:$IV158,"T")</f>
        <v>1</v>
      </c>
      <c r="E158" s="14" t="n">
        <f aca="false">COUNTIF($G158:$IV158,"X")</f>
        <v>0</v>
      </c>
      <c r="F158" s="19" t="n">
        <f aca="false">SUM(B158:E158)</f>
        <v>1</v>
      </c>
      <c r="K158" s="22"/>
      <c r="O158" s="22"/>
      <c r="S158" s="22"/>
      <c r="W158" s="22"/>
      <c r="AA158" s="22" t="s">
        <v>372</v>
      </c>
      <c r="AE158" s="22"/>
      <c r="AI158" s="22"/>
      <c r="AM158" s="22"/>
      <c r="AQ158" s="22"/>
      <c r="AU158" s="22"/>
      <c r="AY158" s="22"/>
      <c r="BC158" s="22"/>
      <c r="BG158" s="22"/>
      <c r="BK158" s="22"/>
      <c r="BO158" s="22"/>
      <c r="BS158" s="22"/>
      <c r="BW158" s="22"/>
      <c r="CA158" s="22"/>
      <c r="CE158" s="22"/>
      <c r="CI158" s="22"/>
      <c r="CM158" s="22"/>
      <c r="CQ158" s="22"/>
      <c r="CU158" s="22"/>
      <c r="CY158" s="22"/>
      <c r="DC158" s="22"/>
      <c r="DG158" s="22"/>
      <c r="DK158" s="22"/>
      <c r="DO158" s="22"/>
      <c r="DS158" s="22"/>
      <c r="DW158" s="22"/>
      <c r="EA158" s="22"/>
      <c r="EE158" s="22"/>
      <c r="EI158" s="22"/>
      <c r="EM158" s="22"/>
      <c r="EQ158" s="22"/>
      <c r="EU158" s="22"/>
      <c r="EY158" s="22"/>
      <c r="FC158" s="22"/>
      <c r="FG158" s="22"/>
      <c r="FK158" s="22"/>
      <c r="FO158" s="22"/>
      <c r="FS158" s="22"/>
      <c r="FW158" s="22"/>
      <c r="GA158" s="22"/>
      <c r="GE158" s="22"/>
      <c r="GI158" s="22"/>
      <c r="GM158" s="22"/>
      <c r="GQ158" s="22"/>
      <c r="GU158" s="22"/>
      <c r="GY158" s="22"/>
      <c r="HC158" s="22"/>
      <c r="HG158" s="22"/>
      <c r="HK158" s="22"/>
      <c r="HO158" s="22"/>
      <c r="HS158" s="22"/>
      <c r="HW158" s="22"/>
      <c r="IA158" s="22"/>
      <c r="IE158" s="22"/>
      <c r="II158" s="22"/>
      <c r="IM158" s="22"/>
      <c r="IQ158" s="22"/>
      <c r="IU158" s="22"/>
    </row>
    <row r="159" s="4" customFormat="true" ht="14.65" hidden="false" customHeight="true" outlineLevel="0" collapsed="false">
      <c r="A159" s="13" t="n">
        <v>0.795138888888889</v>
      </c>
      <c r="B159" s="14" t="n">
        <f aca="false">COUNTIF($G159:$IV159,"K")</f>
        <v>0</v>
      </c>
      <c r="C159" s="14" t="n">
        <f aca="false">COUNTIF($G159:$IV159,"A")</f>
        <v>0</v>
      </c>
      <c r="D159" s="14" t="n">
        <f aca="false">COUNTIF($G159:$IV159,"T")</f>
        <v>1</v>
      </c>
      <c r="E159" s="14" t="n">
        <f aca="false">COUNTIF($G159:$IV159,"X")</f>
        <v>0</v>
      </c>
      <c r="F159" s="19" t="n">
        <f aca="false">SUM(B159:E159)</f>
        <v>1</v>
      </c>
      <c r="K159" s="22"/>
      <c r="O159" s="22"/>
      <c r="S159" s="22"/>
      <c r="W159" s="22"/>
      <c r="AA159" s="22" t="s">
        <v>372</v>
      </c>
      <c r="AE159" s="22"/>
      <c r="AI159" s="22"/>
      <c r="AM159" s="22"/>
      <c r="AQ159" s="22"/>
      <c r="AU159" s="22"/>
      <c r="AY159" s="22"/>
      <c r="BC159" s="22"/>
      <c r="BG159" s="22"/>
      <c r="BK159" s="22"/>
      <c r="BO159" s="22"/>
      <c r="BS159" s="22"/>
      <c r="BW159" s="22"/>
      <c r="CA159" s="22"/>
      <c r="CE159" s="22"/>
      <c r="CI159" s="22"/>
      <c r="CM159" s="22"/>
      <c r="CQ159" s="22"/>
      <c r="CU159" s="22"/>
      <c r="CY159" s="22"/>
      <c r="DC159" s="22"/>
      <c r="DG159" s="22"/>
      <c r="DK159" s="22"/>
      <c r="DO159" s="22"/>
      <c r="DS159" s="22"/>
      <c r="DW159" s="22"/>
      <c r="EA159" s="22"/>
      <c r="EE159" s="22"/>
      <c r="EI159" s="22"/>
      <c r="EM159" s="22"/>
      <c r="EQ159" s="22"/>
      <c r="EU159" s="22"/>
      <c r="EY159" s="22"/>
      <c r="FC159" s="22"/>
      <c r="FG159" s="22"/>
      <c r="FK159" s="22"/>
      <c r="FO159" s="22"/>
      <c r="FS159" s="22"/>
      <c r="FW159" s="22"/>
      <c r="GA159" s="22"/>
      <c r="GE159" s="22"/>
      <c r="GI159" s="22"/>
      <c r="GM159" s="22"/>
      <c r="GQ159" s="22"/>
      <c r="GU159" s="22"/>
      <c r="GY159" s="22"/>
      <c r="HC159" s="22"/>
      <c r="HG159" s="22"/>
      <c r="HK159" s="22"/>
      <c r="HO159" s="22"/>
      <c r="HS159" s="22"/>
      <c r="HW159" s="22"/>
      <c r="IA159" s="22"/>
      <c r="IE159" s="22"/>
      <c r="II159" s="22"/>
      <c r="IM159" s="22"/>
      <c r="IQ159" s="22"/>
      <c r="IU159" s="22"/>
    </row>
    <row r="160" s="4" customFormat="true" ht="14.65" hidden="false" customHeight="true" outlineLevel="0" collapsed="false">
      <c r="A160" s="13" t="n">
        <v>0.798611111111111</v>
      </c>
      <c r="B160" s="14" t="n">
        <f aca="false">COUNTIF($G160:$IV160,"K")</f>
        <v>0</v>
      </c>
      <c r="C160" s="14" t="n">
        <f aca="false">COUNTIF($G160:$IV160,"A")</f>
        <v>0</v>
      </c>
      <c r="D160" s="14" t="n">
        <f aca="false">COUNTIF($G160:$IV160,"T")</f>
        <v>1</v>
      </c>
      <c r="E160" s="14" t="n">
        <f aca="false">COUNTIF($G160:$IV160,"X")</f>
        <v>0</v>
      </c>
      <c r="F160" s="19" t="n">
        <f aca="false">SUM(B160:E160)</f>
        <v>1</v>
      </c>
      <c r="K160" s="22"/>
      <c r="O160" s="22"/>
      <c r="S160" s="22"/>
      <c r="W160" s="22"/>
      <c r="AA160" s="22" t="s">
        <v>372</v>
      </c>
      <c r="AE160" s="22"/>
      <c r="AI160" s="22"/>
      <c r="AM160" s="22"/>
      <c r="AQ160" s="22"/>
      <c r="AU160" s="22"/>
      <c r="AY160" s="22"/>
      <c r="BC160" s="22"/>
      <c r="BG160" s="22"/>
      <c r="BK160" s="22"/>
      <c r="BO160" s="22"/>
      <c r="BS160" s="22"/>
      <c r="BW160" s="22"/>
      <c r="CA160" s="22"/>
      <c r="CE160" s="22"/>
      <c r="CI160" s="22"/>
      <c r="CM160" s="22"/>
      <c r="CQ160" s="22"/>
      <c r="CU160" s="22"/>
      <c r="CY160" s="22"/>
      <c r="DC160" s="22"/>
      <c r="DG160" s="22"/>
      <c r="DK160" s="22"/>
      <c r="DO160" s="22"/>
      <c r="DS160" s="22"/>
      <c r="DW160" s="22"/>
      <c r="EA160" s="22"/>
      <c r="EE160" s="22"/>
      <c r="EI160" s="22"/>
      <c r="EM160" s="22"/>
      <c r="EQ160" s="22"/>
      <c r="EU160" s="22"/>
      <c r="EY160" s="22"/>
      <c r="FC160" s="22"/>
      <c r="FG160" s="22"/>
      <c r="FK160" s="22"/>
      <c r="FO160" s="22"/>
      <c r="FS160" s="22"/>
      <c r="FW160" s="22"/>
      <c r="GA160" s="22"/>
      <c r="GE160" s="22"/>
      <c r="GI160" s="22"/>
      <c r="GM160" s="22"/>
      <c r="GQ160" s="22"/>
      <c r="GU160" s="22"/>
      <c r="GY160" s="22"/>
      <c r="HC160" s="22"/>
      <c r="HG160" s="22"/>
      <c r="HK160" s="22"/>
      <c r="HO160" s="22"/>
      <c r="HS160" s="22"/>
      <c r="HW160" s="22"/>
      <c r="IA160" s="22"/>
      <c r="IE160" s="22"/>
      <c r="II160" s="22"/>
      <c r="IM160" s="22"/>
      <c r="IQ160" s="22"/>
      <c r="IU160" s="22"/>
    </row>
    <row r="161" s="4" customFormat="true" ht="14.65" hidden="false" customHeight="true" outlineLevel="0" collapsed="false">
      <c r="A161" s="13" t="n">
        <v>0.802083333333333</v>
      </c>
      <c r="B161" s="14" t="n">
        <f aca="false">COUNTIF($G161:$IV161,"K")</f>
        <v>0</v>
      </c>
      <c r="C161" s="14" t="n">
        <f aca="false">COUNTIF($G161:$IV161,"A")</f>
        <v>0</v>
      </c>
      <c r="D161" s="14" t="n">
        <f aca="false">COUNTIF($G161:$IV161,"T")</f>
        <v>1</v>
      </c>
      <c r="E161" s="14" t="n">
        <f aca="false">COUNTIF($G161:$IV161,"X")</f>
        <v>0</v>
      </c>
      <c r="F161" s="19" t="n">
        <f aca="false">SUM(B161:E161)</f>
        <v>1</v>
      </c>
      <c r="K161" s="22"/>
      <c r="O161" s="22"/>
      <c r="S161" s="22"/>
      <c r="W161" s="22"/>
      <c r="AA161" s="22" t="s">
        <v>372</v>
      </c>
      <c r="AE161" s="22"/>
      <c r="AI161" s="22"/>
      <c r="AM161" s="22"/>
      <c r="AQ161" s="22"/>
      <c r="AU161" s="22"/>
      <c r="AY161" s="22"/>
      <c r="BC161" s="22"/>
      <c r="BG161" s="22"/>
      <c r="BK161" s="22"/>
      <c r="BO161" s="22"/>
      <c r="BS161" s="22"/>
      <c r="BW161" s="22"/>
      <c r="CA161" s="22"/>
      <c r="CE161" s="22"/>
      <c r="CI161" s="22"/>
      <c r="CM161" s="22"/>
      <c r="CQ161" s="22"/>
      <c r="CU161" s="22"/>
      <c r="CY161" s="22"/>
      <c r="DC161" s="22"/>
      <c r="DG161" s="22"/>
      <c r="DK161" s="22"/>
      <c r="DO161" s="22"/>
      <c r="DS161" s="22"/>
      <c r="DW161" s="22"/>
      <c r="EA161" s="22"/>
      <c r="EE161" s="22"/>
      <c r="EI161" s="22"/>
      <c r="EM161" s="22"/>
      <c r="EQ161" s="22"/>
      <c r="EU161" s="22"/>
      <c r="EY161" s="22"/>
      <c r="FC161" s="22"/>
      <c r="FG161" s="22"/>
      <c r="FK161" s="22"/>
      <c r="FO161" s="22"/>
      <c r="FS161" s="22"/>
      <c r="FW161" s="22"/>
      <c r="GA161" s="22"/>
      <c r="GE161" s="22"/>
      <c r="GI161" s="22"/>
      <c r="GM161" s="22"/>
      <c r="GQ161" s="22"/>
      <c r="GU161" s="22"/>
      <c r="GY161" s="22"/>
      <c r="HC161" s="22"/>
      <c r="HG161" s="22"/>
      <c r="HK161" s="22"/>
      <c r="HO161" s="22"/>
      <c r="HS161" s="22"/>
      <c r="HW161" s="22"/>
      <c r="IA161" s="22"/>
      <c r="IE161" s="22"/>
      <c r="II161" s="22"/>
      <c r="IM161" s="22"/>
      <c r="IQ161" s="22"/>
      <c r="IU161" s="22"/>
    </row>
    <row r="162" s="4" customFormat="true" ht="14.65" hidden="false" customHeight="true" outlineLevel="0" collapsed="false">
      <c r="A162" s="13" t="n">
        <v>0.805555555555555</v>
      </c>
      <c r="B162" s="14" t="n">
        <f aca="false">COUNTIF($G162:$IV162,"K")</f>
        <v>0</v>
      </c>
      <c r="C162" s="14" t="n">
        <f aca="false">COUNTIF($G162:$IV162,"A")</f>
        <v>0</v>
      </c>
      <c r="D162" s="14" t="n">
        <f aca="false">COUNTIF($G162:$IV162,"T")</f>
        <v>1</v>
      </c>
      <c r="E162" s="14" t="n">
        <f aca="false">COUNTIF($G162:$IV162,"X")</f>
        <v>0</v>
      </c>
      <c r="F162" s="19" t="n">
        <f aca="false">SUM(B162:E162)</f>
        <v>1</v>
      </c>
      <c r="K162" s="22"/>
      <c r="O162" s="22"/>
      <c r="S162" s="22"/>
      <c r="W162" s="22"/>
      <c r="AA162" s="22" t="s">
        <v>372</v>
      </c>
      <c r="AE162" s="22"/>
      <c r="AI162" s="22"/>
      <c r="AM162" s="22"/>
      <c r="AQ162" s="22"/>
      <c r="AU162" s="22"/>
      <c r="AY162" s="22"/>
      <c r="BC162" s="22"/>
      <c r="BG162" s="22"/>
      <c r="BK162" s="22"/>
      <c r="BO162" s="22"/>
      <c r="BS162" s="22"/>
      <c r="BW162" s="22"/>
      <c r="CA162" s="22"/>
      <c r="CE162" s="22"/>
      <c r="CI162" s="22"/>
      <c r="CM162" s="22"/>
      <c r="CQ162" s="22"/>
      <c r="CU162" s="22"/>
      <c r="CY162" s="22"/>
      <c r="DC162" s="22"/>
      <c r="DG162" s="22"/>
      <c r="DK162" s="22"/>
      <c r="DO162" s="22"/>
      <c r="DS162" s="22"/>
      <c r="DW162" s="22"/>
      <c r="EA162" s="22"/>
      <c r="EE162" s="22"/>
      <c r="EI162" s="22"/>
      <c r="EM162" s="22"/>
      <c r="EQ162" s="22"/>
      <c r="EU162" s="22"/>
      <c r="EY162" s="22"/>
      <c r="FC162" s="22"/>
      <c r="FG162" s="22"/>
      <c r="FK162" s="22"/>
      <c r="FO162" s="22"/>
      <c r="FS162" s="22"/>
      <c r="FW162" s="22"/>
      <c r="GA162" s="22"/>
      <c r="GE162" s="22"/>
      <c r="GI162" s="22"/>
      <c r="GM162" s="22"/>
      <c r="GQ162" s="22"/>
      <c r="GU162" s="22"/>
      <c r="GY162" s="22"/>
      <c r="HC162" s="22"/>
      <c r="HG162" s="22"/>
      <c r="HK162" s="22"/>
      <c r="HO162" s="22"/>
      <c r="HS162" s="22"/>
      <c r="HW162" s="22"/>
      <c r="IA162" s="22"/>
      <c r="IE162" s="22"/>
      <c r="II162" s="22"/>
      <c r="IM162" s="22"/>
      <c r="IQ162" s="22"/>
      <c r="IU162" s="22"/>
    </row>
    <row r="163" s="4" customFormat="true" ht="14.65" hidden="false" customHeight="true" outlineLevel="0" collapsed="false">
      <c r="A163" s="13" t="n">
        <v>0.809027777777778</v>
      </c>
      <c r="B163" s="14" t="n">
        <f aca="false">COUNTIF($G163:$IV163,"K")</f>
        <v>0</v>
      </c>
      <c r="C163" s="14" t="n">
        <f aca="false">COUNTIF($G163:$IV163,"A")</f>
        <v>0</v>
      </c>
      <c r="D163" s="14" t="n">
        <f aca="false">COUNTIF($G163:$IV163,"T")</f>
        <v>1</v>
      </c>
      <c r="E163" s="14" t="n">
        <f aca="false">COUNTIF($G163:$IV163,"X")</f>
        <v>0</v>
      </c>
      <c r="F163" s="19" t="n">
        <f aca="false">SUM(B163:E163)</f>
        <v>1</v>
      </c>
      <c r="K163" s="22"/>
      <c r="O163" s="22"/>
      <c r="S163" s="22"/>
      <c r="W163" s="22"/>
      <c r="AA163" s="22" t="s">
        <v>372</v>
      </c>
      <c r="AE163" s="22"/>
      <c r="AI163" s="22"/>
      <c r="AM163" s="22"/>
      <c r="AQ163" s="22"/>
      <c r="AU163" s="22"/>
      <c r="AY163" s="22"/>
      <c r="BC163" s="22"/>
      <c r="BG163" s="22"/>
      <c r="BK163" s="22"/>
      <c r="BO163" s="22"/>
      <c r="BS163" s="22"/>
      <c r="BW163" s="22"/>
      <c r="CA163" s="22"/>
      <c r="CE163" s="22"/>
      <c r="CI163" s="22"/>
      <c r="CM163" s="22"/>
      <c r="CQ163" s="22"/>
      <c r="CU163" s="22"/>
      <c r="CY163" s="22"/>
      <c r="DC163" s="22"/>
      <c r="DG163" s="22"/>
      <c r="DK163" s="22"/>
      <c r="DO163" s="22"/>
      <c r="DS163" s="22"/>
      <c r="DW163" s="22"/>
      <c r="EA163" s="22"/>
      <c r="EE163" s="22"/>
      <c r="EI163" s="22"/>
      <c r="EM163" s="22"/>
      <c r="EQ163" s="22"/>
      <c r="EU163" s="22"/>
      <c r="EY163" s="22"/>
      <c r="FC163" s="22"/>
      <c r="FG163" s="22"/>
      <c r="FK163" s="22"/>
      <c r="FO163" s="22"/>
      <c r="FS163" s="22"/>
      <c r="FW163" s="22"/>
      <c r="GA163" s="22"/>
      <c r="GE163" s="22"/>
      <c r="GI163" s="22"/>
      <c r="GM163" s="22"/>
      <c r="GQ163" s="22"/>
      <c r="GU163" s="22"/>
      <c r="GY163" s="22"/>
      <c r="HC163" s="22"/>
      <c r="HG163" s="22"/>
      <c r="HK163" s="22"/>
      <c r="HO163" s="22"/>
      <c r="HS163" s="22"/>
      <c r="HW163" s="22"/>
      <c r="IA163" s="22"/>
      <c r="IE163" s="22"/>
      <c r="II163" s="22"/>
      <c r="IM163" s="22"/>
      <c r="IQ163" s="22"/>
      <c r="IU163" s="22"/>
    </row>
    <row r="164" s="4" customFormat="true" ht="14.65" hidden="false" customHeight="true" outlineLevel="0" collapsed="false">
      <c r="A164" s="13" t="n">
        <v>0.8125</v>
      </c>
      <c r="B164" s="14" t="n">
        <f aca="false">COUNTIF($G164:$IV164,"K")</f>
        <v>0</v>
      </c>
      <c r="C164" s="14" t="n">
        <f aca="false">COUNTIF($G164:$IV164,"A")</f>
        <v>0</v>
      </c>
      <c r="D164" s="14" t="n">
        <f aca="false">COUNTIF($G164:$IV164,"T")</f>
        <v>1</v>
      </c>
      <c r="E164" s="14" t="n">
        <f aca="false">COUNTIF($G164:$IV164,"X")</f>
        <v>0</v>
      </c>
      <c r="F164" s="19" t="n">
        <f aca="false">SUM(B164:E164)</f>
        <v>1</v>
      </c>
      <c r="K164" s="22"/>
      <c r="O164" s="22"/>
      <c r="S164" s="22"/>
      <c r="W164" s="22"/>
      <c r="AA164" s="22" t="s">
        <v>372</v>
      </c>
      <c r="AE164" s="22"/>
      <c r="AI164" s="22"/>
      <c r="AM164" s="22"/>
      <c r="AQ164" s="22"/>
      <c r="AU164" s="22"/>
      <c r="AY164" s="22"/>
      <c r="BC164" s="22"/>
      <c r="BG164" s="22"/>
      <c r="BK164" s="22"/>
      <c r="BO164" s="22"/>
      <c r="BS164" s="22"/>
      <c r="BW164" s="22"/>
      <c r="CA164" s="22"/>
      <c r="CE164" s="22"/>
      <c r="CI164" s="22"/>
      <c r="CM164" s="22"/>
      <c r="CQ164" s="22"/>
      <c r="CU164" s="22"/>
      <c r="CY164" s="22"/>
      <c r="DC164" s="22"/>
      <c r="DG164" s="22"/>
      <c r="DK164" s="22"/>
      <c r="DO164" s="22"/>
      <c r="DS164" s="22"/>
      <c r="DW164" s="22"/>
      <c r="EA164" s="22"/>
      <c r="EE164" s="22"/>
      <c r="EI164" s="22"/>
      <c r="EM164" s="22"/>
      <c r="EQ164" s="22"/>
      <c r="EU164" s="22"/>
      <c r="EY164" s="22"/>
      <c r="FC164" s="22"/>
      <c r="FG164" s="22"/>
      <c r="FK164" s="22"/>
      <c r="FO164" s="22"/>
      <c r="FS164" s="22"/>
      <c r="FW164" s="22"/>
      <c r="GA164" s="22"/>
      <c r="GE164" s="22"/>
      <c r="GI164" s="22"/>
      <c r="GM164" s="22"/>
      <c r="GQ164" s="22"/>
      <c r="GU164" s="22"/>
      <c r="GY164" s="22"/>
      <c r="HC164" s="22"/>
      <c r="HG164" s="22"/>
      <c r="HK164" s="22"/>
      <c r="HO164" s="22"/>
      <c r="HS164" s="22"/>
      <c r="HW164" s="22"/>
      <c r="IA164" s="22"/>
      <c r="IE164" s="22"/>
      <c r="II164" s="22"/>
      <c r="IM164" s="22"/>
      <c r="IQ164" s="22"/>
      <c r="IU164" s="22"/>
    </row>
    <row r="165" s="4" customFormat="true" ht="14.65" hidden="false" customHeight="true" outlineLevel="0" collapsed="false">
      <c r="A165" s="13" t="n">
        <v>0.815972222222222</v>
      </c>
      <c r="B165" s="14" t="n">
        <f aca="false">COUNTIF($G165:$IV165,"K")</f>
        <v>0</v>
      </c>
      <c r="C165" s="14" t="n">
        <f aca="false">COUNTIF($G165:$IV165,"A")</f>
        <v>0</v>
      </c>
      <c r="D165" s="14" t="n">
        <f aca="false">COUNTIF($G165:$IV165,"T")</f>
        <v>1</v>
      </c>
      <c r="E165" s="14" t="n">
        <f aca="false">COUNTIF($G165:$IV165,"X")</f>
        <v>0</v>
      </c>
      <c r="F165" s="19" t="n">
        <f aca="false">SUM(B165:E165)</f>
        <v>1</v>
      </c>
      <c r="K165" s="22"/>
      <c r="O165" s="22"/>
      <c r="S165" s="22"/>
      <c r="W165" s="22"/>
      <c r="AA165" s="22" t="s">
        <v>372</v>
      </c>
      <c r="AE165" s="22"/>
      <c r="AI165" s="22"/>
      <c r="AM165" s="22"/>
      <c r="AQ165" s="22"/>
      <c r="AU165" s="22"/>
      <c r="AY165" s="22"/>
      <c r="BC165" s="22"/>
      <c r="BG165" s="22"/>
      <c r="BK165" s="22"/>
      <c r="BO165" s="22"/>
      <c r="BS165" s="22"/>
      <c r="BW165" s="22"/>
      <c r="CA165" s="22"/>
      <c r="CE165" s="22"/>
      <c r="CI165" s="22"/>
      <c r="CM165" s="22"/>
      <c r="CQ165" s="22"/>
      <c r="CU165" s="22"/>
      <c r="CY165" s="22"/>
      <c r="DC165" s="22"/>
      <c r="DG165" s="22"/>
      <c r="DK165" s="22"/>
      <c r="DO165" s="22"/>
      <c r="DS165" s="22"/>
      <c r="DW165" s="22"/>
      <c r="EA165" s="22"/>
      <c r="EE165" s="22"/>
      <c r="EI165" s="22"/>
      <c r="EM165" s="22"/>
      <c r="EQ165" s="22"/>
      <c r="EU165" s="22"/>
      <c r="EY165" s="22"/>
      <c r="FC165" s="22"/>
      <c r="FG165" s="22"/>
      <c r="FK165" s="22"/>
      <c r="FO165" s="22"/>
      <c r="FS165" s="22"/>
      <c r="FW165" s="22"/>
      <c r="GA165" s="22"/>
      <c r="GE165" s="22"/>
      <c r="GI165" s="22"/>
      <c r="GM165" s="22"/>
      <c r="GQ165" s="22"/>
      <c r="GU165" s="22"/>
      <c r="GY165" s="22"/>
      <c r="HC165" s="22"/>
      <c r="HG165" s="22"/>
      <c r="HK165" s="22"/>
      <c r="HO165" s="22"/>
      <c r="HS165" s="22"/>
      <c r="HW165" s="22"/>
      <c r="IA165" s="22"/>
      <c r="IE165" s="22"/>
      <c r="II165" s="22"/>
      <c r="IM165" s="22"/>
      <c r="IQ165" s="22"/>
      <c r="IU165" s="22"/>
    </row>
    <row r="166" s="4" customFormat="true" ht="14.65" hidden="false" customHeight="true" outlineLevel="0" collapsed="false">
      <c r="A166" s="13" t="n">
        <v>0.819444444444444</v>
      </c>
      <c r="B166" s="14" t="n">
        <f aca="false">COUNTIF($G166:$IV166,"K")</f>
        <v>0</v>
      </c>
      <c r="C166" s="14" t="n">
        <f aca="false">COUNTIF($G166:$IV166,"A")</f>
        <v>0</v>
      </c>
      <c r="D166" s="14" t="n">
        <f aca="false">COUNTIF($G166:$IV166,"T")</f>
        <v>1</v>
      </c>
      <c r="E166" s="14" t="n">
        <f aca="false">COUNTIF($G166:$IV166,"X")</f>
        <v>0</v>
      </c>
      <c r="F166" s="19" t="n">
        <f aca="false">SUM(B166:E166)</f>
        <v>1</v>
      </c>
      <c r="K166" s="22"/>
      <c r="O166" s="22"/>
      <c r="S166" s="22"/>
      <c r="W166" s="22"/>
      <c r="AA166" s="22" t="s">
        <v>372</v>
      </c>
      <c r="AE166" s="22"/>
      <c r="AI166" s="22"/>
      <c r="AM166" s="22"/>
      <c r="AQ166" s="22"/>
      <c r="AU166" s="22"/>
      <c r="AY166" s="22"/>
      <c r="BC166" s="22"/>
      <c r="BG166" s="22"/>
      <c r="BK166" s="22"/>
      <c r="BO166" s="22"/>
      <c r="BS166" s="22"/>
      <c r="BW166" s="22"/>
      <c r="CA166" s="22"/>
      <c r="CE166" s="22"/>
      <c r="CI166" s="22"/>
      <c r="CM166" s="22"/>
      <c r="CQ166" s="22"/>
      <c r="CU166" s="22"/>
      <c r="CY166" s="22"/>
      <c r="DC166" s="22"/>
      <c r="DG166" s="22"/>
      <c r="DK166" s="22"/>
      <c r="DO166" s="22"/>
      <c r="DS166" s="22"/>
      <c r="DW166" s="22"/>
      <c r="EA166" s="22"/>
      <c r="EE166" s="22"/>
      <c r="EI166" s="22"/>
      <c r="EM166" s="22"/>
      <c r="EQ166" s="22"/>
      <c r="EU166" s="22"/>
      <c r="EY166" s="22"/>
      <c r="FC166" s="22"/>
      <c r="FG166" s="22"/>
      <c r="FK166" s="22"/>
      <c r="FO166" s="22"/>
      <c r="FS166" s="22"/>
      <c r="FW166" s="22"/>
      <c r="GA166" s="22"/>
      <c r="GE166" s="22"/>
      <c r="GI166" s="22"/>
      <c r="GM166" s="22"/>
      <c r="GQ166" s="22"/>
      <c r="GU166" s="22"/>
      <c r="GY166" s="22"/>
      <c r="HC166" s="22"/>
      <c r="HG166" s="22"/>
      <c r="HK166" s="22"/>
      <c r="HO166" s="22"/>
      <c r="HS166" s="22"/>
      <c r="HW166" s="22"/>
      <c r="IA166" s="22"/>
      <c r="IE166" s="22"/>
      <c r="II166" s="22"/>
      <c r="IM166" s="22"/>
      <c r="IQ166" s="22"/>
      <c r="IU166" s="22"/>
    </row>
    <row r="167" s="4" customFormat="true" ht="14.65" hidden="false" customHeight="true" outlineLevel="0" collapsed="false">
      <c r="A167" s="13" t="n">
        <v>0.822916666666667</v>
      </c>
      <c r="B167" s="14" t="n">
        <f aca="false">COUNTIF($G167:$IV167,"K")</f>
        <v>0</v>
      </c>
      <c r="C167" s="14" t="n">
        <f aca="false">COUNTIF($G167:$IV167,"A")</f>
        <v>0</v>
      </c>
      <c r="D167" s="14" t="n">
        <f aca="false">COUNTIF($G167:$IV167,"T")</f>
        <v>1</v>
      </c>
      <c r="E167" s="14" t="n">
        <f aca="false">COUNTIF($G167:$IV167,"X")</f>
        <v>0</v>
      </c>
      <c r="F167" s="19" t="n">
        <f aca="false">SUM(B167:E167)</f>
        <v>1</v>
      </c>
      <c r="K167" s="22"/>
      <c r="O167" s="22"/>
      <c r="S167" s="22"/>
      <c r="W167" s="22"/>
      <c r="AA167" s="22" t="s">
        <v>372</v>
      </c>
      <c r="AE167" s="22"/>
      <c r="AI167" s="22"/>
      <c r="AM167" s="22"/>
      <c r="AQ167" s="22"/>
      <c r="AU167" s="22"/>
      <c r="AY167" s="22"/>
      <c r="BC167" s="22"/>
      <c r="BG167" s="22"/>
      <c r="BK167" s="22"/>
      <c r="BO167" s="22"/>
      <c r="BS167" s="22"/>
      <c r="BW167" s="22"/>
      <c r="CA167" s="22"/>
      <c r="CE167" s="22"/>
      <c r="CI167" s="22"/>
      <c r="CM167" s="22"/>
      <c r="CQ167" s="22"/>
      <c r="CU167" s="22"/>
      <c r="CY167" s="22"/>
      <c r="DC167" s="22"/>
      <c r="DG167" s="22"/>
      <c r="DK167" s="22"/>
      <c r="DO167" s="22"/>
      <c r="DS167" s="22"/>
      <c r="DW167" s="22"/>
      <c r="EA167" s="22"/>
      <c r="EE167" s="22"/>
      <c r="EI167" s="22"/>
      <c r="EM167" s="22"/>
      <c r="EQ167" s="22"/>
      <c r="EU167" s="22"/>
      <c r="EY167" s="22"/>
      <c r="FC167" s="22"/>
      <c r="FG167" s="22"/>
      <c r="FK167" s="22"/>
      <c r="FO167" s="22"/>
      <c r="FS167" s="22"/>
      <c r="FW167" s="22"/>
      <c r="GA167" s="22"/>
      <c r="GE167" s="22"/>
      <c r="GI167" s="22"/>
      <c r="GM167" s="22"/>
      <c r="GQ167" s="22"/>
      <c r="GU167" s="22"/>
      <c r="GY167" s="22"/>
      <c r="HC167" s="22"/>
      <c r="HG167" s="22"/>
      <c r="HK167" s="22"/>
      <c r="HO167" s="22"/>
      <c r="HS167" s="22"/>
      <c r="HW167" s="22"/>
      <c r="IA167" s="22"/>
      <c r="IE167" s="22"/>
      <c r="II167" s="22"/>
      <c r="IM167" s="22"/>
      <c r="IQ167" s="22"/>
      <c r="IU167" s="22"/>
    </row>
    <row r="168" s="4" customFormat="true" ht="14.65" hidden="false" customHeight="true" outlineLevel="0" collapsed="false">
      <c r="A168" s="13" t="n">
        <v>0.826388888888889</v>
      </c>
      <c r="B168" s="14" t="n">
        <f aca="false">COUNTIF($G168:$IV168,"K")</f>
        <v>0</v>
      </c>
      <c r="C168" s="14" t="n">
        <f aca="false">COUNTIF($G168:$IV168,"A")</f>
        <v>0</v>
      </c>
      <c r="D168" s="14" t="n">
        <f aca="false">COUNTIF($G168:$IV168,"T")</f>
        <v>1</v>
      </c>
      <c r="E168" s="14" t="n">
        <f aca="false">COUNTIF($G168:$IV168,"X")</f>
        <v>0</v>
      </c>
      <c r="F168" s="19" t="n">
        <f aca="false">SUM(B168:E168)</f>
        <v>1</v>
      </c>
      <c r="K168" s="22"/>
      <c r="O168" s="22"/>
      <c r="S168" s="22"/>
      <c r="W168" s="22"/>
      <c r="AA168" s="22" t="s">
        <v>372</v>
      </c>
      <c r="AE168" s="22"/>
      <c r="AI168" s="22"/>
      <c r="AM168" s="22"/>
      <c r="AQ168" s="22"/>
      <c r="AU168" s="22"/>
      <c r="AY168" s="22"/>
      <c r="BC168" s="22"/>
      <c r="BG168" s="22"/>
      <c r="BK168" s="22"/>
      <c r="BO168" s="22"/>
      <c r="BS168" s="22"/>
      <c r="BW168" s="22"/>
      <c r="CA168" s="22"/>
      <c r="CE168" s="22"/>
      <c r="CI168" s="22"/>
      <c r="CM168" s="22"/>
      <c r="CQ168" s="22"/>
      <c r="CU168" s="22"/>
      <c r="CY168" s="22"/>
      <c r="DC168" s="22"/>
      <c r="DG168" s="22"/>
      <c r="DK168" s="22"/>
      <c r="DO168" s="22"/>
      <c r="DS168" s="22"/>
      <c r="DW168" s="22"/>
      <c r="EA168" s="22"/>
      <c r="EE168" s="22"/>
      <c r="EI168" s="22"/>
      <c r="EM168" s="22"/>
      <c r="EQ168" s="22"/>
      <c r="EU168" s="22"/>
      <c r="EY168" s="22"/>
      <c r="FC168" s="22"/>
      <c r="FG168" s="22"/>
      <c r="FK168" s="22"/>
      <c r="FO168" s="22"/>
      <c r="FS168" s="22"/>
      <c r="FW168" s="22"/>
      <c r="GA168" s="22"/>
      <c r="GE168" s="22"/>
      <c r="GI168" s="22"/>
      <c r="GM168" s="22"/>
      <c r="GQ168" s="22"/>
      <c r="GU168" s="22"/>
      <c r="GY168" s="22"/>
      <c r="HC168" s="22"/>
      <c r="HG168" s="22"/>
      <c r="HK168" s="22"/>
      <c r="HO168" s="22"/>
      <c r="HS168" s="22"/>
      <c r="HW168" s="22"/>
      <c r="IA168" s="22"/>
      <c r="IE168" s="22"/>
      <c r="II168" s="22"/>
      <c r="IM168" s="22"/>
      <c r="IQ168" s="22"/>
      <c r="IU168" s="22"/>
    </row>
    <row r="169" s="4" customFormat="true" ht="14.65" hidden="false" customHeight="true" outlineLevel="0" collapsed="false">
      <c r="A169" s="13" t="n">
        <v>0.829861111111111</v>
      </c>
      <c r="B169" s="14" t="n">
        <f aca="false">COUNTIF($G169:$IV169,"K")</f>
        <v>0</v>
      </c>
      <c r="C169" s="14" t="n">
        <f aca="false">COUNTIF($G169:$IV169,"A")</f>
        <v>0</v>
      </c>
      <c r="D169" s="14" t="n">
        <f aca="false">COUNTIF($G169:$IV169,"T")</f>
        <v>1</v>
      </c>
      <c r="E169" s="14" t="n">
        <f aca="false">COUNTIF($G169:$IV169,"X")</f>
        <v>0</v>
      </c>
      <c r="F169" s="19" t="n">
        <f aca="false">SUM(B169:E169)</f>
        <v>1</v>
      </c>
      <c r="K169" s="22"/>
      <c r="O169" s="22"/>
      <c r="S169" s="22"/>
      <c r="W169" s="22"/>
      <c r="AA169" s="22" t="s">
        <v>372</v>
      </c>
      <c r="AE169" s="22"/>
      <c r="AI169" s="22"/>
      <c r="AM169" s="22"/>
      <c r="AQ169" s="22"/>
      <c r="AU169" s="22"/>
      <c r="AY169" s="22"/>
      <c r="BC169" s="22"/>
      <c r="BG169" s="22"/>
      <c r="BK169" s="22"/>
      <c r="BO169" s="22"/>
      <c r="BS169" s="22"/>
      <c r="BW169" s="22"/>
      <c r="CA169" s="22"/>
      <c r="CE169" s="22"/>
      <c r="CI169" s="22"/>
      <c r="CM169" s="22"/>
      <c r="CQ169" s="22"/>
      <c r="CU169" s="22"/>
      <c r="CY169" s="22"/>
      <c r="DC169" s="22"/>
      <c r="DG169" s="22"/>
      <c r="DK169" s="22"/>
      <c r="DO169" s="22"/>
      <c r="DS169" s="22"/>
      <c r="DW169" s="22"/>
      <c r="EA169" s="22"/>
      <c r="EE169" s="22"/>
      <c r="EI169" s="22"/>
      <c r="EM169" s="22"/>
      <c r="EQ169" s="22"/>
      <c r="EU169" s="22"/>
      <c r="EY169" s="22"/>
      <c r="FC169" s="22"/>
      <c r="FG169" s="22"/>
      <c r="FK169" s="22"/>
      <c r="FO169" s="22"/>
      <c r="FS169" s="22"/>
      <c r="FW169" s="22"/>
      <c r="GA169" s="22"/>
      <c r="GE169" s="22"/>
      <c r="GI169" s="22"/>
      <c r="GM169" s="22"/>
      <c r="GQ169" s="22"/>
      <c r="GU169" s="22"/>
      <c r="GY169" s="22"/>
      <c r="HC169" s="22"/>
      <c r="HG169" s="22"/>
      <c r="HK169" s="22"/>
      <c r="HO169" s="22"/>
      <c r="HS169" s="22"/>
      <c r="HW169" s="22"/>
      <c r="IA169" s="22"/>
      <c r="IE169" s="22"/>
      <c r="II169" s="22"/>
      <c r="IM169" s="22"/>
      <c r="IQ169" s="22"/>
      <c r="IU169" s="22"/>
    </row>
    <row r="170" s="4" customFormat="true" ht="14.65" hidden="false" customHeight="true" outlineLevel="0" collapsed="false">
      <c r="A170" s="21" t="n">
        <v>0.833333333333333</v>
      </c>
      <c r="B170" s="14" t="n">
        <f aca="false">COUNTIF($G170:$IV170,"K")</f>
        <v>0</v>
      </c>
      <c r="C170" s="14" t="n">
        <f aca="false">COUNTIF($G170:$IV170,"A")</f>
        <v>0</v>
      </c>
      <c r="D170" s="14" t="n">
        <f aca="false">COUNTIF($G170:$IV170,"T")</f>
        <v>1</v>
      </c>
      <c r="E170" s="14" t="n">
        <f aca="false">COUNTIF($G170:$IV170,"X")</f>
        <v>0</v>
      </c>
      <c r="F170" s="19" t="n">
        <f aca="false">SUM(B170:E170)</f>
        <v>1</v>
      </c>
      <c r="K170" s="22"/>
      <c r="O170" s="22"/>
      <c r="S170" s="22"/>
      <c r="W170" s="22"/>
      <c r="AA170" s="22" t="s">
        <v>372</v>
      </c>
      <c r="AE170" s="22"/>
      <c r="AI170" s="22"/>
      <c r="AM170" s="22"/>
      <c r="AQ170" s="22"/>
      <c r="AU170" s="22"/>
      <c r="AY170" s="22"/>
      <c r="BC170" s="22"/>
      <c r="BG170" s="22"/>
      <c r="BK170" s="22"/>
      <c r="BO170" s="22"/>
      <c r="BS170" s="22"/>
      <c r="BW170" s="22"/>
      <c r="CA170" s="22"/>
      <c r="CE170" s="22"/>
      <c r="CI170" s="22"/>
      <c r="CM170" s="22"/>
      <c r="CQ170" s="22"/>
      <c r="CU170" s="22"/>
      <c r="CY170" s="22"/>
      <c r="DC170" s="22"/>
      <c r="DG170" s="22"/>
      <c r="DK170" s="22"/>
      <c r="DO170" s="22"/>
      <c r="DS170" s="22"/>
      <c r="DW170" s="22"/>
      <c r="EA170" s="22"/>
      <c r="EE170" s="22"/>
      <c r="EI170" s="22"/>
      <c r="EM170" s="22"/>
      <c r="EQ170" s="22"/>
      <c r="EU170" s="22"/>
      <c r="EY170" s="22"/>
      <c r="FC170" s="22"/>
      <c r="FG170" s="22"/>
      <c r="FK170" s="22"/>
      <c r="FO170" s="22"/>
      <c r="FS170" s="22"/>
      <c r="FW170" s="22"/>
      <c r="GA170" s="22"/>
      <c r="GE170" s="22"/>
      <c r="GI170" s="22"/>
      <c r="GM170" s="22"/>
      <c r="GQ170" s="22"/>
      <c r="GU170" s="22"/>
      <c r="GY170" s="22"/>
      <c r="HC170" s="22"/>
      <c r="HG170" s="22"/>
      <c r="HK170" s="22"/>
      <c r="HO170" s="22"/>
      <c r="HS170" s="22"/>
      <c r="HW170" s="22"/>
      <c r="IA170" s="22"/>
      <c r="IE170" s="22"/>
      <c r="II170" s="22"/>
      <c r="IM170" s="22"/>
      <c r="IQ170" s="22"/>
      <c r="IU170" s="22"/>
    </row>
    <row r="171" s="4" customFormat="true" ht="14.65" hidden="false" customHeight="true" outlineLevel="0" collapsed="false">
      <c r="A171" s="13" t="n">
        <v>0.836805555555556</v>
      </c>
      <c r="B171" s="14" t="n">
        <f aca="false">COUNTIF($G171:$IV171,"K")</f>
        <v>0</v>
      </c>
      <c r="C171" s="14" t="n">
        <f aca="false">COUNTIF($G171:$IV171,"A")</f>
        <v>0</v>
      </c>
      <c r="D171" s="14" t="n">
        <f aca="false">COUNTIF($G171:$IV171,"T")</f>
        <v>0</v>
      </c>
      <c r="E171" s="14" t="n">
        <f aca="false">COUNTIF($G171:$IV171,"X")</f>
        <v>0</v>
      </c>
      <c r="F171" s="19" t="n">
        <f aca="false">SUM(B171:E171)</f>
        <v>0</v>
      </c>
      <c r="K171" s="22"/>
      <c r="O171" s="22"/>
      <c r="S171" s="22"/>
      <c r="W171" s="22"/>
      <c r="AA171" s="22"/>
      <c r="AE171" s="22"/>
      <c r="AI171" s="22"/>
      <c r="AM171" s="22"/>
      <c r="AQ171" s="22"/>
      <c r="AU171" s="22"/>
      <c r="AY171" s="22"/>
      <c r="BC171" s="22"/>
      <c r="BG171" s="22"/>
      <c r="BK171" s="22"/>
      <c r="BO171" s="22"/>
      <c r="BS171" s="22"/>
      <c r="BW171" s="22"/>
      <c r="CA171" s="22"/>
      <c r="CE171" s="22"/>
      <c r="CI171" s="22"/>
      <c r="CM171" s="22"/>
      <c r="CQ171" s="22"/>
      <c r="CU171" s="22"/>
      <c r="CY171" s="22"/>
      <c r="DC171" s="22"/>
      <c r="DG171" s="22"/>
      <c r="DK171" s="22"/>
      <c r="DO171" s="22"/>
      <c r="DS171" s="22"/>
      <c r="DW171" s="22"/>
      <c r="EA171" s="22"/>
      <c r="EE171" s="22"/>
      <c r="EI171" s="22"/>
      <c r="EM171" s="22"/>
      <c r="EQ171" s="22"/>
      <c r="EU171" s="22"/>
      <c r="EY171" s="22"/>
      <c r="FC171" s="22"/>
      <c r="FG171" s="22"/>
      <c r="FK171" s="22"/>
      <c r="FO171" s="22"/>
      <c r="FS171" s="22"/>
      <c r="FW171" s="22"/>
      <c r="GA171" s="22"/>
      <c r="GE171" s="22"/>
      <c r="GI171" s="22"/>
      <c r="GM171" s="22"/>
      <c r="GQ171" s="22"/>
      <c r="GU171" s="22"/>
      <c r="GY171" s="22"/>
      <c r="HC171" s="22"/>
      <c r="HG171" s="22"/>
      <c r="HK171" s="22"/>
      <c r="HO171" s="22"/>
      <c r="HS171" s="22"/>
      <c r="HW171" s="22"/>
      <c r="IA171" s="22"/>
      <c r="IE171" s="22"/>
      <c r="II171" s="22"/>
      <c r="IM171" s="22"/>
      <c r="IQ171" s="22"/>
      <c r="IU171" s="22"/>
    </row>
    <row r="172" s="4" customFormat="true" ht="14.65" hidden="false" customHeight="true" outlineLevel="0" collapsed="false">
      <c r="A172" s="13" t="n">
        <v>0.840277777777778</v>
      </c>
      <c r="B172" s="14" t="n">
        <f aca="false">COUNTIF($G172:$IV172,"K")</f>
        <v>0</v>
      </c>
      <c r="C172" s="14" t="n">
        <f aca="false">COUNTIF($G172:$IV172,"A")</f>
        <v>0</v>
      </c>
      <c r="D172" s="14" t="n">
        <f aca="false">COUNTIF($G172:$IV172,"T")</f>
        <v>0</v>
      </c>
      <c r="E172" s="14" t="n">
        <f aca="false">COUNTIF($G172:$IV172,"X")</f>
        <v>0</v>
      </c>
      <c r="F172" s="19" t="n">
        <f aca="false">SUM(B172:E172)</f>
        <v>0</v>
      </c>
      <c r="K172" s="22"/>
      <c r="O172" s="22"/>
      <c r="S172" s="22"/>
      <c r="W172" s="22"/>
      <c r="AA172" s="22"/>
      <c r="AE172" s="22"/>
      <c r="AI172" s="22"/>
      <c r="AM172" s="22"/>
      <c r="AQ172" s="22"/>
      <c r="AU172" s="22"/>
      <c r="AY172" s="22"/>
      <c r="BC172" s="22"/>
      <c r="BG172" s="22"/>
      <c r="BK172" s="22"/>
      <c r="BO172" s="22"/>
      <c r="BS172" s="22"/>
      <c r="BW172" s="22"/>
      <c r="CA172" s="22"/>
      <c r="CE172" s="22"/>
      <c r="CI172" s="22"/>
      <c r="CM172" s="22"/>
      <c r="CQ172" s="22"/>
      <c r="CU172" s="22"/>
      <c r="CY172" s="22"/>
      <c r="DC172" s="22"/>
      <c r="DG172" s="22"/>
      <c r="DK172" s="22"/>
      <c r="DO172" s="22"/>
      <c r="DS172" s="22"/>
      <c r="DW172" s="22"/>
      <c r="EA172" s="22"/>
      <c r="EE172" s="22"/>
      <c r="EI172" s="22"/>
      <c r="EM172" s="22"/>
      <c r="EQ172" s="22"/>
      <c r="EU172" s="22"/>
      <c r="EY172" s="22"/>
      <c r="FC172" s="22"/>
      <c r="FG172" s="22"/>
      <c r="FK172" s="22"/>
      <c r="FO172" s="22"/>
      <c r="FS172" s="22"/>
      <c r="FW172" s="22"/>
      <c r="GA172" s="22"/>
      <c r="GE172" s="22"/>
      <c r="GI172" s="22"/>
      <c r="GM172" s="22"/>
      <c r="GQ172" s="22"/>
      <c r="GU172" s="22"/>
      <c r="GY172" s="22"/>
      <c r="HC172" s="22"/>
      <c r="HG172" s="22"/>
      <c r="HK172" s="22"/>
      <c r="HO172" s="22"/>
      <c r="HS172" s="22"/>
      <c r="HW172" s="22"/>
      <c r="IA172" s="22"/>
      <c r="IE172" s="22"/>
      <c r="II172" s="22"/>
      <c r="IM172" s="22"/>
      <c r="IQ172" s="22"/>
      <c r="IU172" s="22"/>
    </row>
    <row r="173" s="4" customFormat="true" ht="14.65" hidden="false" customHeight="true" outlineLevel="0" collapsed="false">
      <c r="A173" s="13" t="n">
        <v>0.84375</v>
      </c>
      <c r="B173" s="14" t="n">
        <f aca="false">COUNTIF($G173:$IV173,"K")</f>
        <v>0</v>
      </c>
      <c r="C173" s="14" t="n">
        <f aca="false">COUNTIF($G173:$IV173,"A")</f>
        <v>0</v>
      </c>
      <c r="D173" s="14" t="n">
        <f aca="false">COUNTIF($G173:$IV173,"T")</f>
        <v>0</v>
      </c>
      <c r="E173" s="14" t="n">
        <f aca="false">COUNTIF($G173:$IV173,"X")</f>
        <v>0</v>
      </c>
      <c r="F173" s="19" t="n">
        <f aca="false">SUM(B173:E173)</f>
        <v>0</v>
      </c>
      <c r="K173" s="22"/>
      <c r="O173" s="22"/>
      <c r="S173" s="22"/>
      <c r="W173" s="22"/>
      <c r="AA173" s="22"/>
      <c r="AE173" s="22"/>
      <c r="AI173" s="22"/>
      <c r="AM173" s="22"/>
      <c r="AQ173" s="22"/>
      <c r="AU173" s="22"/>
      <c r="AY173" s="22"/>
      <c r="BC173" s="22"/>
      <c r="BG173" s="22"/>
      <c r="BK173" s="22"/>
      <c r="BO173" s="22"/>
      <c r="BS173" s="22"/>
      <c r="BW173" s="22"/>
      <c r="CA173" s="22"/>
      <c r="CE173" s="22"/>
      <c r="CI173" s="22"/>
      <c r="CM173" s="22"/>
      <c r="CQ173" s="22"/>
      <c r="CU173" s="22"/>
      <c r="CY173" s="22"/>
      <c r="DC173" s="22"/>
      <c r="DG173" s="22"/>
      <c r="DK173" s="22"/>
      <c r="DO173" s="22"/>
      <c r="DS173" s="22"/>
      <c r="DW173" s="22"/>
      <c r="EA173" s="22"/>
      <c r="EE173" s="22"/>
      <c r="EI173" s="22"/>
      <c r="EM173" s="22"/>
      <c r="EQ173" s="22"/>
      <c r="EU173" s="22"/>
      <c r="EY173" s="22"/>
      <c r="FC173" s="22"/>
      <c r="FG173" s="22"/>
      <c r="FK173" s="22"/>
      <c r="FO173" s="22"/>
      <c r="FS173" s="22"/>
      <c r="FW173" s="22"/>
      <c r="GA173" s="22"/>
      <c r="GE173" s="22"/>
      <c r="GI173" s="22"/>
      <c r="GM173" s="22"/>
      <c r="GQ173" s="22"/>
      <c r="GU173" s="22"/>
      <c r="GY173" s="22"/>
      <c r="HC173" s="22"/>
      <c r="HG173" s="22"/>
      <c r="HK173" s="22"/>
      <c r="HO173" s="22"/>
      <c r="HS173" s="22"/>
      <c r="HW173" s="22"/>
      <c r="IA173" s="22"/>
      <c r="IE173" s="22"/>
      <c r="II173" s="22"/>
      <c r="IM173" s="22"/>
      <c r="IQ173" s="22"/>
      <c r="IU173" s="22"/>
    </row>
    <row r="174" s="4" customFormat="true" ht="14.65" hidden="false" customHeight="true" outlineLevel="0" collapsed="false">
      <c r="A174" s="13" t="n">
        <v>0.847222222222222</v>
      </c>
      <c r="B174" s="14" t="n">
        <f aca="false">COUNTIF($G174:$IV174,"K")</f>
        <v>0</v>
      </c>
      <c r="C174" s="14" t="n">
        <f aca="false">COUNTIF($G174:$IV174,"A")</f>
        <v>0</v>
      </c>
      <c r="D174" s="14" t="n">
        <f aca="false">COUNTIF($G174:$IV174,"T")</f>
        <v>0</v>
      </c>
      <c r="E174" s="14" t="n">
        <f aca="false">COUNTIF($G174:$IV174,"X")</f>
        <v>0</v>
      </c>
      <c r="F174" s="19" t="n">
        <f aca="false">SUM(B174:E174)</f>
        <v>0</v>
      </c>
      <c r="K174" s="22"/>
      <c r="O174" s="22"/>
      <c r="S174" s="22"/>
      <c r="W174" s="22"/>
      <c r="AA174" s="22"/>
      <c r="AE174" s="22"/>
      <c r="AI174" s="22"/>
      <c r="AM174" s="22"/>
      <c r="AQ174" s="22"/>
      <c r="AU174" s="22"/>
      <c r="AY174" s="22"/>
      <c r="BC174" s="22"/>
      <c r="BG174" s="22"/>
      <c r="BK174" s="22"/>
      <c r="BO174" s="22"/>
      <c r="BS174" s="22"/>
      <c r="BW174" s="22"/>
      <c r="CA174" s="22"/>
      <c r="CE174" s="22"/>
      <c r="CI174" s="22"/>
      <c r="CM174" s="22"/>
      <c r="CQ174" s="22"/>
      <c r="CU174" s="22"/>
      <c r="CY174" s="22"/>
      <c r="DC174" s="22"/>
      <c r="DG174" s="22"/>
      <c r="DK174" s="22"/>
      <c r="DO174" s="22"/>
      <c r="DS174" s="22"/>
      <c r="DW174" s="22"/>
      <c r="EA174" s="22"/>
      <c r="EE174" s="22"/>
      <c r="EI174" s="22"/>
      <c r="EM174" s="22"/>
      <c r="EQ174" s="22"/>
      <c r="EU174" s="22"/>
      <c r="EY174" s="22"/>
      <c r="FC174" s="22"/>
      <c r="FG174" s="22"/>
      <c r="FK174" s="22"/>
      <c r="FO174" s="22"/>
      <c r="FS174" s="22"/>
      <c r="FW174" s="22"/>
      <c r="GA174" s="22"/>
      <c r="GE174" s="22"/>
      <c r="GI174" s="22"/>
      <c r="GM174" s="22"/>
      <c r="GQ174" s="22"/>
      <c r="GU174" s="22"/>
      <c r="GY174" s="22"/>
      <c r="HC174" s="22"/>
      <c r="HG174" s="22"/>
      <c r="HK174" s="22"/>
      <c r="HO174" s="22"/>
      <c r="HS174" s="22"/>
      <c r="HW174" s="22"/>
      <c r="IA174" s="22"/>
      <c r="IE174" s="22"/>
      <c r="II174" s="22"/>
      <c r="IM174" s="22"/>
      <c r="IQ174" s="22"/>
      <c r="IU174" s="22"/>
    </row>
    <row r="175" s="4" customFormat="true" ht="14.65" hidden="false" customHeight="true" outlineLevel="0" collapsed="false">
      <c r="A175" s="13" t="n">
        <v>0.850694444444444</v>
      </c>
      <c r="B175" s="14" t="n">
        <f aca="false">COUNTIF($G175:$IV175,"K")</f>
        <v>0</v>
      </c>
      <c r="C175" s="14" t="n">
        <f aca="false">COUNTIF($G175:$IV175,"A")</f>
        <v>0</v>
      </c>
      <c r="D175" s="14" t="n">
        <f aca="false">COUNTIF($G175:$IV175,"T")</f>
        <v>0</v>
      </c>
      <c r="E175" s="14" t="n">
        <f aca="false">COUNTIF($G175:$IV175,"X")</f>
        <v>0</v>
      </c>
      <c r="F175" s="19" t="n">
        <f aca="false">SUM(B175:E175)</f>
        <v>0</v>
      </c>
      <c r="K175" s="22"/>
      <c r="O175" s="22"/>
      <c r="S175" s="22"/>
      <c r="W175" s="22"/>
      <c r="AA175" s="22"/>
      <c r="AE175" s="22"/>
      <c r="AI175" s="22"/>
      <c r="AM175" s="22"/>
      <c r="AQ175" s="22"/>
      <c r="AU175" s="22"/>
      <c r="AY175" s="22"/>
      <c r="BC175" s="22"/>
      <c r="BG175" s="22"/>
      <c r="BK175" s="22"/>
      <c r="BO175" s="22"/>
      <c r="BS175" s="22"/>
      <c r="BW175" s="22"/>
      <c r="CA175" s="22"/>
      <c r="CE175" s="22"/>
      <c r="CI175" s="22"/>
      <c r="CM175" s="22"/>
      <c r="CQ175" s="22"/>
      <c r="CU175" s="22"/>
      <c r="CY175" s="22"/>
      <c r="DC175" s="22"/>
      <c r="DG175" s="22"/>
      <c r="DK175" s="22"/>
      <c r="DO175" s="22"/>
      <c r="DS175" s="22"/>
      <c r="DW175" s="22"/>
      <c r="EA175" s="22"/>
      <c r="EE175" s="22"/>
      <c r="EI175" s="22"/>
      <c r="EM175" s="22"/>
      <c r="EQ175" s="22"/>
      <c r="EU175" s="22"/>
      <c r="EY175" s="22"/>
      <c r="FC175" s="22"/>
      <c r="FG175" s="22"/>
      <c r="FK175" s="22"/>
      <c r="FO175" s="22"/>
      <c r="FS175" s="22"/>
      <c r="FW175" s="22"/>
      <c r="GA175" s="22"/>
      <c r="GE175" s="22"/>
      <c r="GI175" s="22"/>
      <c r="GM175" s="22"/>
      <c r="GQ175" s="22"/>
      <c r="GU175" s="22"/>
      <c r="GY175" s="22"/>
      <c r="HC175" s="22"/>
      <c r="HG175" s="22"/>
      <c r="HK175" s="22"/>
      <c r="HO175" s="22"/>
      <c r="HS175" s="22"/>
      <c r="HW175" s="22"/>
      <c r="IA175" s="22"/>
      <c r="IE175" s="22"/>
      <c r="II175" s="22"/>
      <c r="IM175" s="22"/>
      <c r="IQ175" s="22"/>
      <c r="IU175" s="22"/>
    </row>
    <row r="176" s="4" customFormat="true" ht="14.65" hidden="false" customHeight="true" outlineLevel="0" collapsed="false">
      <c r="A176" s="13" t="n">
        <v>0.854166666666667</v>
      </c>
      <c r="B176" s="14" t="n">
        <f aca="false">COUNTIF($G176:$IV176,"K")</f>
        <v>0</v>
      </c>
      <c r="C176" s="14" t="n">
        <f aca="false">COUNTIF($G176:$IV176,"A")</f>
        <v>0</v>
      </c>
      <c r="D176" s="14" t="n">
        <f aca="false">COUNTIF($G176:$IV176,"T")</f>
        <v>0</v>
      </c>
      <c r="E176" s="14" t="n">
        <f aca="false">COUNTIF($G176:$IV176,"X")</f>
        <v>0</v>
      </c>
      <c r="F176" s="19" t="n">
        <f aca="false">SUM(B176:E176)</f>
        <v>0</v>
      </c>
      <c r="K176" s="22"/>
      <c r="O176" s="22"/>
      <c r="S176" s="22"/>
      <c r="W176" s="22"/>
      <c r="AA176" s="22"/>
      <c r="AE176" s="22"/>
      <c r="AI176" s="22"/>
      <c r="AM176" s="22"/>
      <c r="AQ176" s="22"/>
      <c r="AU176" s="22"/>
      <c r="AY176" s="22"/>
      <c r="BC176" s="22"/>
      <c r="BG176" s="22"/>
      <c r="BK176" s="22"/>
      <c r="BO176" s="22"/>
      <c r="BS176" s="22"/>
      <c r="BW176" s="22"/>
      <c r="CA176" s="22"/>
      <c r="CE176" s="22"/>
      <c r="CI176" s="22"/>
      <c r="CM176" s="22"/>
      <c r="CQ176" s="22"/>
      <c r="CU176" s="22"/>
      <c r="CY176" s="22"/>
      <c r="DC176" s="22"/>
      <c r="DG176" s="22"/>
      <c r="DK176" s="22"/>
      <c r="DO176" s="22"/>
      <c r="DS176" s="22"/>
      <c r="DW176" s="22"/>
      <c r="EA176" s="22"/>
      <c r="EE176" s="22"/>
      <c r="EI176" s="22"/>
      <c r="EM176" s="22"/>
      <c r="EQ176" s="22"/>
      <c r="EU176" s="22"/>
      <c r="EY176" s="22"/>
      <c r="FC176" s="22"/>
      <c r="FG176" s="22"/>
      <c r="FK176" s="22"/>
      <c r="FO176" s="22"/>
      <c r="FS176" s="22"/>
      <c r="FW176" s="22"/>
      <c r="GA176" s="22"/>
      <c r="GE176" s="22"/>
      <c r="GI176" s="22"/>
      <c r="GM176" s="22"/>
      <c r="GQ176" s="22"/>
      <c r="GU176" s="22"/>
      <c r="GY176" s="22"/>
      <c r="HC176" s="22"/>
      <c r="HG176" s="22"/>
      <c r="HK176" s="22"/>
      <c r="HO176" s="22"/>
      <c r="HS176" s="22"/>
      <c r="HW176" s="22"/>
      <c r="IA176" s="22"/>
      <c r="IE176" s="22"/>
      <c r="II176" s="22"/>
      <c r="IM176" s="22"/>
      <c r="IQ176" s="22"/>
      <c r="IU176" s="22"/>
    </row>
    <row r="177" s="4" customFormat="true" ht="14.65" hidden="false" customHeight="true" outlineLevel="0" collapsed="false">
      <c r="A177" s="13" t="n">
        <v>0.857638888888889</v>
      </c>
      <c r="B177" s="14" t="n">
        <f aca="false">COUNTIF($G177:$IV177,"K")</f>
        <v>0</v>
      </c>
      <c r="C177" s="14" t="n">
        <f aca="false">COUNTIF($G177:$IV177,"A")</f>
        <v>0</v>
      </c>
      <c r="D177" s="14" t="n">
        <f aca="false">COUNTIF($G177:$IV177,"T")</f>
        <v>0</v>
      </c>
      <c r="E177" s="14" t="n">
        <f aca="false">COUNTIF($G177:$IV177,"X")</f>
        <v>0</v>
      </c>
      <c r="F177" s="19" t="n">
        <f aca="false">SUM(B177:E177)</f>
        <v>0</v>
      </c>
      <c r="K177" s="22"/>
      <c r="O177" s="22"/>
      <c r="S177" s="22"/>
      <c r="W177" s="22"/>
      <c r="AA177" s="22"/>
      <c r="AE177" s="22"/>
      <c r="AI177" s="22"/>
      <c r="AM177" s="22"/>
      <c r="AQ177" s="22"/>
      <c r="AU177" s="22"/>
      <c r="AY177" s="22"/>
      <c r="BC177" s="22"/>
      <c r="BG177" s="22"/>
      <c r="BK177" s="22"/>
      <c r="BO177" s="22"/>
      <c r="BS177" s="22"/>
      <c r="BW177" s="22"/>
      <c r="CA177" s="22"/>
      <c r="CE177" s="22"/>
      <c r="CI177" s="22"/>
      <c r="CM177" s="22"/>
      <c r="CQ177" s="22"/>
      <c r="CU177" s="22"/>
      <c r="CY177" s="22"/>
      <c r="DC177" s="22"/>
      <c r="DG177" s="22"/>
      <c r="DK177" s="22"/>
      <c r="DO177" s="22"/>
      <c r="DS177" s="22"/>
      <c r="DW177" s="22"/>
      <c r="EA177" s="22"/>
      <c r="EE177" s="22"/>
      <c r="EI177" s="22"/>
      <c r="EM177" s="22"/>
      <c r="EQ177" s="22"/>
      <c r="EU177" s="22"/>
      <c r="EY177" s="22"/>
      <c r="FC177" s="22"/>
      <c r="FG177" s="22"/>
      <c r="FK177" s="22"/>
      <c r="FO177" s="22"/>
      <c r="FS177" s="22"/>
      <c r="FW177" s="22"/>
      <c r="GA177" s="22"/>
      <c r="GE177" s="22"/>
      <c r="GI177" s="22"/>
      <c r="GM177" s="22"/>
      <c r="GQ177" s="22"/>
      <c r="GU177" s="22"/>
      <c r="GY177" s="22"/>
      <c r="HC177" s="22"/>
      <c r="HG177" s="22"/>
      <c r="HK177" s="22"/>
      <c r="HO177" s="22"/>
      <c r="HS177" s="22"/>
      <c r="HW177" s="22"/>
      <c r="IA177" s="22"/>
      <c r="IE177" s="22"/>
      <c r="II177" s="22"/>
      <c r="IM177" s="22"/>
      <c r="IQ177" s="22"/>
      <c r="IU177" s="22"/>
    </row>
    <row r="178" s="4" customFormat="true" ht="14.65" hidden="false" customHeight="true" outlineLevel="0" collapsed="false">
      <c r="A178" s="13" t="n">
        <v>0.861111111111111</v>
      </c>
      <c r="B178" s="14" t="n">
        <f aca="false">COUNTIF($G178:$IV178,"K")</f>
        <v>0</v>
      </c>
      <c r="C178" s="14" t="n">
        <f aca="false">COUNTIF($G178:$IV178,"A")</f>
        <v>0</v>
      </c>
      <c r="D178" s="14" t="n">
        <f aca="false">COUNTIF($G178:$IV178,"T")</f>
        <v>0</v>
      </c>
      <c r="E178" s="14" t="n">
        <f aca="false">COUNTIF($G178:$IV178,"X")</f>
        <v>0</v>
      </c>
      <c r="F178" s="19" t="n">
        <f aca="false">SUM(B178:E178)</f>
        <v>0</v>
      </c>
      <c r="K178" s="22"/>
      <c r="O178" s="22"/>
      <c r="S178" s="22"/>
      <c r="W178" s="22"/>
      <c r="AA178" s="22"/>
      <c r="AE178" s="22"/>
      <c r="AI178" s="22"/>
      <c r="AM178" s="22"/>
      <c r="AQ178" s="22"/>
      <c r="AU178" s="22"/>
      <c r="AY178" s="22"/>
      <c r="BC178" s="22"/>
      <c r="BG178" s="22"/>
      <c r="BK178" s="22"/>
      <c r="BO178" s="22"/>
      <c r="BS178" s="22"/>
      <c r="BW178" s="22"/>
      <c r="CA178" s="22"/>
      <c r="CE178" s="22"/>
      <c r="CI178" s="22"/>
      <c r="CM178" s="22"/>
      <c r="CQ178" s="22"/>
      <c r="CU178" s="22"/>
      <c r="CY178" s="22"/>
      <c r="DC178" s="22"/>
      <c r="DG178" s="22"/>
      <c r="DK178" s="22"/>
      <c r="DO178" s="22"/>
      <c r="DS178" s="22"/>
      <c r="DW178" s="22"/>
      <c r="EA178" s="22"/>
      <c r="EE178" s="22"/>
      <c r="EI178" s="22"/>
      <c r="EM178" s="22"/>
      <c r="EQ178" s="22"/>
      <c r="EU178" s="22"/>
      <c r="EY178" s="22"/>
      <c r="FC178" s="22"/>
      <c r="FG178" s="22"/>
      <c r="FK178" s="22"/>
      <c r="FO178" s="22"/>
      <c r="FS178" s="22"/>
      <c r="FW178" s="22"/>
      <c r="GA178" s="22"/>
      <c r="GE178" s="22"/>
      <c r="GI178" s="22"/>
      <c r="GM178" s="22"/>
      <c r="GQ178" s="22"/>
      <c r="GU178" s="22"/>
      <c r="GY178" s="22"/>
      <c r="HC178" s="22"/>
      <c r="HG178" s="22"/>
      <c r="HK178" s="22"/>
      <c r="HO178" s="22"/>
      <c r="HS178" s="22"/>
      <c r="HW178" s="22"/>
      <c r="IA178" s="22"/>
      <c r="IE178" s="22"/>
      <c r="II178" s="22"/>
      <c r="IM178" s="22"/>
      <c r="IQ178" s="22"/>
      <c r="IU178" s="22"/>
    </row>
    <row r="179" s="4" customFormat="true" ht="14.65" hidden="false" customHeight="true" outlineLevel="0" collapsed="false">
      <c r="A179" s="13" t="n">
        <v>0.864583333333333</v>
      </c>
      <c r="B179" s="14" t="n">
        <f aca="false">COUNTIF($G179:$IV179,"K")</f>
        <v>0</v>
      </c>
      <c r="C179" s="14" t="n">
        <f aca="false">COUNTIF($G179:$IV179,"A")</f>
        <v>0</v>
      </c>
      <c r="D179" s="14" t="n">
        <f aca="false">COUNTIF($G179:$IV179,"T")</f>
        <v>0</v>
      </c>
      <c r="E179" s="14" t="n">
        <f aca="false">COUNTIF($G179:$IV179,"X")</f>
        <v>0</v>
      </c>
      <c r="F179" s="19" t="n">
        <f aca="false">SUM(B179:E179)</f>
        <v>0</v>
      </c>
      <c r="K179" s="22"/>
      <c r="O179" s="22"/>
      <c r="S179" s="22"/>
      <c r="W179" s="22"/>
      <c r="AA179" s="22"/>
      <c r="AE179" s="22"/>
      <c r="AI179" s="22"/>
      <c r="AM179" s="22"/>
      <c r="AQ179" s="22"/>
      <c r="AU179" s="22"/>
      <c r="AY179" s="22"/>
      <c r="BC179" s="22"/>
      <c r="BG179" s="22"/>
      <c r="BK179" s="22"/>
      <c r="BO179" s="22"/>
      <c r="BS179" s="22"/>
      <c r="BW179" s="22"/>
      <c r="CA179" s="22"/>
      <c r="CE179" s="22"/>
      <c r="CI179" s="22"/>
      <c r="CM179" s="22"/>
      <c r="CQ179" s="22"/>
      <c r="CU179" s="22"/>
      <c r="CY179" s="22"/>
      <c r="DC179" s="22"/>
      <c r="DG179" s="22"/>
      <c r="DK179" s="22"/>
      <c r="DO179" s="22"/>
      <c r="DS179" s="22"/>
      <c r="DW179" s="22"/>
      <c r="EA179" s="22"/>
      <c r="EE179" s="22"/>
      <c r="EI179" s="22"/>
      <c r="EM179" s="22"/>
      <c r="EQ179" s="22"/>
      <c r="EU179" s="22"/>
      <c r="EY179" s="22"/>
      <c r="FC179" s="22"/>
      <c r="FG179" s="22"/>
      <c r="FK179" s="22"/>
      <c r="FO179" s="22"/>
      <c r="FS179" s="22"/>
      <c r="FW179" s="22"/>
      <c r="GA179" s="22"/>
      <c r="GE179" s="22"/>
      <c r="GI179" s="22"/>
      <c r="GM179" s="22"/>
      <c r="GQ179" s="22"/>
      <c r="GU179" s="22"/>
      <c r="GY179" s="22"/>
      <c r="HC179" s="22"/>
      <c r="HG179" s="22"/>
      <c r="HK179" s="22"/>
      <c r="HO179" s="22"/>
      <c r="HS179" s="22"/>
      <c r="HW179" s="22"/>
      <c r="IA179" s="22"/>
      <c r="IE179" s="22"/>
      <c r="II179" s="22"/>
      <c r="IM179" s="22"/>
      <c r="IQ179" s="22"/>
      <c r="IU179" s="22"/>
    </row>
    <row r="180" s="4" customFormat="true" ht="14.65" hidden="false" customHeight="true" outlineLevel="0" collapsed="false">
      <c r="A180" s="13" t="n">
        <v>0.868055555555556</v>
      </c>
      <c r="B180" s="14" t="n">
        <f aca="false">COUNTIF($G180:$IV180,"K")</f>
        <v>0</v>
      </c>
      <c r="C180" s="14" t="n">
        <f aca="false">COUNTIF($G180:$IV180,"A")</f>
        <v>0</v>
      </c>
      <c r="D180" s="14" t="n">
        <f aca="false">COUNTIF($G180:$IV180,"T")</f>
        <v>0</v>
      </c>
      <c r="E180" s="14" t="n">
        <f aca="false">COUNTIF($G180:$IV180,"X")</f>
        <v>0</v>
      </c>
      <c r="F180" s="19" t="n">
        <f aca="false">SUM(B180:E180)</f>
        <v>0</v>
      </c>
      <c r="K180" s="22"/>
      <c r="O180" s="22"/>
      <c r="S180" s="22"/>
      <c r="W180" s="22"/>
      <c r="AA180" s="22"/>
      <c r="AE180" s="22"/>
      <c r="AI180" s="22"/>
      <c r="AM180" s="22"/>
      <c r="AQ180" s="22"/>
      <c r="AU180" s="22"/>
      <c r="AY180" s="22"/>
      <c r="BC180" s="22"/>
      <c r="BG180" s="22"/>
      <c r="BK180" s="22"/>
      <c r="BO180" s="22"/>
      <c r="BS180" s="22"/>
      <c r="BW180" s="22"/>
      <c r="CA180" s="22"/>
      <c r="CE180" s="22"/>
      <c r="CI180" s="22"/>
      <c r="CM180" s="22"/>
      <c r="CQ180" s="22"/>
      <c r="CU180" s="22"/>
      <c r="CY180" s="22"/>
      <c r="DC180" s="22"/>
      <c r="DG180" s="22"/>
      <c r="DK180" s="22"/>
      <c r="DO180" s="22"/>
      <c r="DS180" s="22"/>
      <c r="DW180" s="22"/>
      <c r="EA180" s="22"/>
      <c r="EE180" s="22"/>
      <c r="EI180" s="22"/>
      <c r="EM180" s="22"/>
      <c r="EQ180" s="22"/>
      <c r="EU180" s="22"/>
      <c r="EY180" s="22"/>
      <c r="FC180" s="22"/>
      <c r="FG180" s="22"/>
      <c r="FK180" s="22"/>
      <c r="FO180" s="22"/>
      <c r="FS180" s="22"/>
      <c r="FW180" s="22"/>
      <c r="GA180" s="22"/>
      <c r="GE180" s="22"/>
      <c r="GI180" s="22"/>
      <c r="GM180" s="22"/>
      <c r="GQ180" s="22"/>
      <c r="GU180" s="22"/>
      <c r="GY180" s="22"/>
      <c r="HC180" s="22"/>
      <c r="HG180" s="22"/>
      <c r="HK180" s="22"/>
      <c r="HO180" s="22"/>
      <c r="HS180" s="22"/>
      <c r="HW180" s="22"/>
      <c r="IA180" s="22"/>
      <c r="IE180" s="22"/>
      <c r="II180" s="22"/>
      <c r="IM180" s="22"/>
      <c r="IQ180" s="22"/>
      <c r="IU180" s="22"/>
    </row>
    <row r="181" s="4" customFormat="true" ht="14.65" hidden="false" customHeight="true" outlineLevel="0" collapsed="false">
      <c r="A181" s="13" t="n">
        <v>0.871527777777778</v>
      </c>
      <c r="B181" s="14" t="n">
        <f aca="false">COUNTIF($G181:$IV181,"K")</f>
        <v>0</v>
      </c>
      <c r="C181" s="14" t="n">
        <f aca="false">COUNTIF($G181:$IV181,"A")</f>
        <v>0</v>
      </c>
      <c r="D181" s="14" t="n">
        <f aca="false">COUNTIF($G181:$IV181,"T")</f>
        <v>0</v>
      </c>
      <c r="E181" s="14" t="n">
        <f aca="false">COUNTIF($G181:$IV181,"X")</f>
        <v>0</v>
      </c>
      <c r="F181" s="19" t="n">
        <f aca="false">SUM(B181:E181)</f>
        <v>0</v>
      </c>
      <c r="K181" s="22"/>
      <c r="O181" s="22"/>
      <c r="S181" s="22"/>
      <c r="W181" s="22"/>
      <c r="AA181" s="22"/>
      <c r="AE181" s="22"/>
      <c r="AI181" s="22"/>
      <c r="AM181" s="22"/>
      <c r="AQ181" s="22"/>
      <c r="AU181" s="22"/>
      <c r="AY181" s="22"/>
      <c r="BC181" s="22"/>
      <c r="BG181" s="22"/>
      <c r="BK181" s="22"/>
      <c r="BO181" s="22"/>
      <c r="BS181" s="22"/>
      <c r="BW181" s="22"/>
      <c r="CA181" s="22"/>
      <c r="CE181" s="22"/>
      <c r="CI181" s="22"/>
      <c r="CM181" s="22"/>
      <c r="CQ181" s="22"/>
      <c r="CU181" s="22"/>
      <c r="CY181" s="22"/>
      <c r="DC181" s="22"/>
      <c r="DG181" s="22"/>
      <c r="DK181" s="22"/>
      <c r="DO181" s="22"/>
      <c r="DS181" s="22"/>
      <c r="DW181" s="22"/>
      <c r="EA181" s="22"/>
      <c r="EE181" s="22"/>
      <c r="EI181" s="22"/>
      <c r="EM181" s="22"/>
      <c r="EQ181" s="22"/>
      <c r="EU181" s="22"/>
      <c r="EY181" s="22"/>
      <c r="FC181" s="22"/>
      <c r="FG181" s="22"/>
      <c r="FK181" s="22"/>
      <c r="FO181" s="22"/>
      <c r="FS181" s="22"/>
      <c r="FW181" s="22"/>
      <c r="GA181" s="22"/>
      <c r="GE181" s="22"/>
      <c r="GI181" s="22"/>
      <c r="GM181" s="22"/>
      <c r="GQ181" s="22"/>
      <c r="GU181" s="22"/>
      <c r="GY181" s="22"/>
      <c r="HC181" s="22"/>
      <c r="HG181" s="22"/>
      <c r="HK181" s="22"/>
      <c r="HO181" s="22"/>
      <c r="HS181" s="22"/>
      <c r="HW181" s="22"/>
      <c r="IA181" s="22"/>
      <c r="IE181" s="22"/>
      <c r="II181" s="22"/>
      <c r="IM181" s="22"/>
      <c r="IQ181" s="22"/>
      <c r="IU181" s="22"/>
    </row>
    <row r="182" s="4" customFormat="true" ht="14.65" hidden="false" customHeight="true" outlineLevel="0" collapsed="false">
      <c r="A182" s="21" t="n">
        <v>0.875</v>
      </c>
      <c r="B182" s="14" t="n">
        <f aca="false">COUNTIF($G182:$IV182,"K")</f>
        <v>0</v>
      </c>
      <c r="C182" s="14" t="n">
        <f aca="false">COUNTIF($G182:$IV182,"A")</f>
        <v>0</v>
      </c>
      <c r="D182" s="14" t="n">
        <f aca="false">COUNTIF($G182:$IV182,"T")</f>
        <v>0</v>
      </c>
      <c r="E182" s="14" t="n">
        <f aca="false">COUNTIF($G182:$IV182,"X")</f>
        <v>0</v>
      </c>
      <c r="F182" s="19" t="n">
        <f aca="false">SUM(B182:E182)</f>
        <v>0</v>
      </c>
      <c r="K182" s="22"/>
      <c r="O182" s="22"/>
      <c r="S182" s="22"/>
      <c r="W182" s="22"/>
      <c r="AA182" s="22"/>
      <c r="AE182" s="22"/>
      <c r="AI182" s="22"/>
      <c r="AM182" s="22"/>
      <c r="AQ182" s="22"/>
      <c r="AU182" s="22"/>
      <c r="AY182" s="22"/>
      <c r="BC182" s="22"/>
      <c r="BG182" s="22"/>
      <c r="BK182" s="22"/>
      <c r="BO182" s="22"/>
      <c r="BS182" s="22"/>
      <c r="BW182" s="22"/>
      <c r="CA182" s="22"/>
      <c r="CE182" s="22"/>
      <c r="CI182" s="22"/>
      <c r="CM182" s="22"/>
      <c r="CQ182" s="22"/>
      <c r="CU182" s="22"/>
      <c r="CY182" s="22"/>
      <c r="DC182" s="22"/>
      <c r="DG182" s="22"/>
      <c r="DK182" s="22"/>
      <c r="DO182" s="22"/>
      <c r="DS182" s="22"/>
      <c r="DW182" s="22"/>
      <c r="EA182" s="22"/>
      <c r="EE182" s="22"/>
      <c r="EI182" s="22"/>
      <c r="EM182" s="22"/>
      <c r="EQ182" s="22"/>
      <c r="EU182" s="22"/>
      <c r="EY182" s="22"/>
      <c r="FC182" s="22"/>
      <c r="FG182" s="22"/>
      <c r="FK182" s="22"/>
      <c r="FO182" s="22"/>
      <c r="FS182" s="22"/>
      <c r="FW182" s="22"/>
      <c r="GA182" s="22"/>
      <c r="GE182" s="22"/>
      <c r="GI182" s="22"/>
      <c r="GM182" s="22"/>
      <c r="GQ182" s="22"/>
      <c r="GU182" s="22"/>
      <c r="GY182" s="22"/>
      <c r="HC182" s="22"/>
      <c r="HG182" s="22"/>
      <c r="HK182" s="22"/>
      <c r="HO182" s="22"/>
      <c r="HS182" s="22"/>
      <c r="HW182" s="22"/>
      <c r="IA182" s="22"/>
      <c r="IE182" s="22"/>
      <c r="II182" s="22"/>
      <c r="IM182" s="22"/>
      <c r="IQ182" s="22"/>
      <c r="IU182" s="22"/>
    </row>
    <row r="183" s="4" customFormat="true" ht="14.65" hidden="false" customHeight="true" outlineLevel="0" collapsed="false">
      <c r="A183" s="13"/>
      <c r="B183" s="14"/>
      <c r="C183" s="14"/>
      <c r="D183" s="14"/>
      <c r="E183" s="15"/>
      <c r="F183" s="16"/>
      <c r="K183" s="22"/>
      <c r="O183" s="22"/>
      <c r="S183" s="22"/>
      <c r="W183" s="22"/>
      <c r="AA183" s="22"/>
      <c r="AE183" s="22"/>
      <c r="AI183" s="22"/>
      <c r="AM183" s="22"/>
      <c r="AQ183" s="22"/>
      <c r="AU183" s="22"/>
      <c r="AY183" s="22"/>
      <c r="BC183" s="22"/>
      <c r="BG183" s="22"/>
      <c r="BK183" s="22"/>
      <c r="BO183" s="22"/>
      <c r="BS183" s="22"/>
      <c r="BW183" s="22"/>
      <c r="CA183" s="22"/>
      <c r="CE183" s="22"/>
      <c r="CI183" s="22"/>
      <c r="CM183" s="22"/>
      <c r="CQ183" s="22"/>
      <c r="CU183" s="22"/>
      <c r="CY183" s="22"/>
      <c r="DC183" s="22"/>
      <c r="DG183" s="22"/>
      <c r="DK183" s="22"/>
      <c r="DO183" s="22"/>
      <c r="DS183" s="22"/>
      <c r="DW183" s="22"/>
      <c r="EA183" s="22"/>
      <c r="EE183" s="22"/>
      <c r="EI183" s="22"/>
      <c r="EM183" s="22"/>
      <c r="EQ183" s="22"/>
      <c r="EU183" s="22"/>
      <c r="EY183" s="22"/>
      <c r="FC183" s="22"/>
      <c r="FG183" s="22"/>
      <c r="FK183" s="22"/>
      <c r="FO183" s="22"/>
      <c r="FS183" s="22"/>
      <c r="FW183" s="22"/>
      <c r="GA183" s="22"/>
      <c r="GE183" s="22"/>
      <c r="GI183" s="22"/>
      <c r="GM183" s="22"/>
      <c r="GQ183" s="22"/>
      <c r="GU183" s="22"/>
      <c r="GY183" s="22"/>
      <c r="HC183" s="22"/>
      <c r="HG183" s="22"/>
      <c r="HK183" s="22"/>
      <c r="HO183" s="22"/>
      <c r="HS183" s="22"/>
      <c r="HW183" s="22"/>
      <c r="IA183" s="22"/>
      <c r="IE183" s="22"/>
      <c r="II183" s="22"/>
      <c r="IM183" s="22"/>
      <c r="IQ183" s="22"/>
      <c r="IU183" s="22"/>
    </row>
    <row r="184" s="4" customFormat="true" ht="14.65" hidden="false" customHeight="true" outlineLevel="0" collapsed="false">
      <c r="A184" s="13"/>
      <c r="B184" s="14"/>
      <c r="C184" s="14"/>
      <c r="D184" s="14"/>
      <c r="E184" s="15"/>
      <c r="F184" s="16"/>
      <c r="K184" s="22"/>
      <c r="O184" s="22"/>
      <c r="S184" s="22"/>
      <c r="W184" s="22"/>
      <c r="AA184" s="22"/>
      <c r="AE184" s="22"/>
      <c r="AI184" s="22"/>
      <c r="AM184" s="22"/>
      <c r="AQ184" s="22"/>
      <c r="AU184" s="22"/>
      <c r="AY184" s="22"/>
      <c r="BC184" s="22"/>
      <c r="BG184" s="22"/>
      <c r="BK184" s="22"/>
      <c r="BO184" s="22"/>
      <c r="BS184" s="22"/>
      <c r="BW184" s="22"/>
      <c r="CA184" s="22"/>
      <c r="CE184" s="22"/>
      <c r="CI184" s="22"/>
      <c r="CM184" s="22"/>
      <c r="CQ184" s="22"/>
      <c r="CU184" s="22"/>
      <c r="CY184" s="22"/>
      <c r="DC184" s="22"/>
      <c r="DG184" s="22"/>
      <c r="DK184" s="22"/>
      <c r="DO184" s="22"/>
      <c r="DS184" s="22"/>
      <c r="DW184" s="22"/>
      <c r="EA184" s="22"/>
      <c r="EE184" s="22"/>
      <c r="EI184" s="22"/>
      <c r="EM184" s="22"/>
      <c r="EQ184" s="22"/>
      <c r="EU184" s="22"/>
      <c r="EY184" s="22"/>
      <c r="FC184" s="22"/>
      <c r="FG184" s="22"/>
      <c r="FK184" s="22"/>
      <c r="FO184" s="22"/>
      <c r="FS184" s="22"/>
      <c r="FW184" s="22"/>
      <c r="GA184" s="22"/>
      <c r="GE184" s="22"/>
      <c r="GI184" s="22"/>
      <c r="GM184" s="22"/>
      <c r="GQ184" s="22"/>
      <c r="GU184" s="22"/>
      <c r="GY184" s="22"/>
      <c r="HC184" s="22"/>
      <c r="HG184" s="22"/>
      <c r="HK184" s="22"/>
      <c r="HO184" s="22"/>
      <c r="HS184" s="22"/>
      <c r="HW184" s="22"/>
      <c r="IA184" s="22"/>
      <c r="IE184" s="22"/>
      <c r="II184" s="22"/>
      <c r="IM184" s="22"/>
      <c r="IQ184" s="22"/>
      <c r="IU184" s="22"/>
    </row>
    <row r="185" s="4" customFormat="true" ht="14.65" hidden="false" customHeight="true" outlineLevel="0" collapsed="false">
      <c r="A185" s="13"/>
      <c r="B185" s="14"/>
      <c r="C185" s="14"/>
      <c r="D185" s="14"/>
      <c r="E185" s="14"/>
      <c r="F185" s="16"/>
      <c r="K185" s="22"/>
      <c r="O185" s="22"/>
      <c r="S185" s="22"/>
      <c r="W185" s="22"/>
      <c r="AA185" s="22"/>
      <c r="AE185" s="22"/>
      <c r="AI185" s="22"/>
      <c r="AM185" s="22"/>
      <c r="AQ185" s="22"/>
      <c r="AU185" s="22"/>
      <c r="AY185" s="22"/>
      <c r="BC185" s="22"/>
      <c r="BG185" s="22"/>
      <c r="BK185" s="22"/>
      <c r="BO185" s="22"/>
      <c r="BS185" s="22"/>
      <c r="BW185" s="22"/>
      <c r="CA185" s="22"/>
      <c r="CE185" s="22"/>
      <c r="CI185" s="22"/>
      <c r="CM185" s="22"/>
      <c r="CQ185" s="22"/>
      <c r="CU185" s="22"/>
      <c r="CY185" s="22"/>
      <c r="DC185" s="22"/>
      <c r="DG185" s="22"/>
      <c r="DK185" s="22"/>
      <c r="DO185" s="22"/>
      <c r="DS185" s="22"/>
      <c r="DW185" s="22"/>
      <c r="EA185" s="22"/>
      <c r="EE185" s="22"/>
      <c r="EI185" s="22"/>
      <c r="EM185" s="22"/>
      <c r="EQ185" s="22"/>
      <c r="EU185" s="22"/>
      <c r="EY185" s="22"/>
      <c r="FC185" s="22"/>
      <c r="FG185" s="22"/>
      <c r="FK185" s="22"/>
      <c r="FO185" s="22"/>
      <c r="FS185" s="22"/>
      <c r="FW185" s="22"/>
      <c r="GA185" s="22"/>
      <c r="GE185" s="22"/>
      <c r="GI185" s="22"/>
      <c r="GM185" s="22"/>
      <c r="GQ185" s="22"/>
      <c r="GU185" s="22"/>
      <c r="GY185" s="22"/>
      <c r="HC185" s="22"/>
      <c r="HG185" s="22"/>
      <c r="HK185" s="22"/>
      <c r="HO185" s="22"/>
      <c r="HS185" s="22"/>
      <c r="HW185" s="22"/>
      <c r="IA185" s="22"/>
      <c r="IE185" s="22"/>
      <c r="II185" s="22"/>
      <c r="IM185" s="22"/>
      <c r="IQ185" s="22"/>
      <c r="IU185" s="22"/>
    </row>
    <row r="186" s="4" customFormat="true" ht="14.65" hidden="false" customHeight="true" outlineLevel="0" collapsed="false">
      <c r="A186" s="13"/>
      <c r="B186" s="14"/>
      <c r="C186" s="14"/>
      <c r="D186" s="14"/>
      <c r="E186" s="15"/>
      <c r="F186" s="16"/>
      <c r="K186" s="22"/>
      <c r="O186" s="22"/>
      <c r="S186" s="22"/>
      <c r="W186" s="22"/>
      <c r="AA186" s="22"/>
      <c r="AE186" s="22"/>
      <c r="AI186" s="22"/>
      <c r="AM186" s="22"/>
      <c r="AQ186" s="22"/>
      <c r="AU186" s="22"/>
      <c r="AY186" s="22"/>
      <c r="BC186" s="22"/>
      <c r="BG186" s="22"/>
      <c r="BK186" s="22"/>
      <c r="BO186" s="22"/>
      <c r="BS186" s="22"/>
      <c r="BW186" s="22"/>
      <c r="CA186" s="22"/>
      <c r="CE186" s="22"/>
      <c r="CI186" s="22"/>
      <c r="CM186" s="22"/>
      <c r="CQ186" s="22"/>
      <c r="CU186" s="22"/>
      <c r="CY186" s="22"/>
      <c r="DC186" s="22"/>
      <c r="DG186" s="22"/>
      <c r="DK186" s="22"/>
      <c r="DO186" s="22"/>
      <c r="DS186" s="22"/>
      <c r="DW186" s="22"/>
      <c r="EA186" s="22"/>
      <c r="EE186" s="22"/>
      <c r="EI186" s="22"/>
      <c r="EM186" s="22"/>
      <c r="EQ186" s="22"/>
      <c r="EU186" s="22"/>
      <c r="EY186" s="22"/>
      <c r="FC186" s="22"/>
      <c r="FG186" s="22"/>
      <c r="FK186" s="22"/>
      <c r="FO186" s="22"/>
      <c r="FS186" s="22"/>
      <c r="FW186" s="22"/>
      <c r="GA186" s="22"/>
      <c r="GE186" s="22"/>
      <c r="GI186" s="22"/>
      <c r="GM186" s="22"/>
      <c r="GQ186" s="22"/>
      <c r="GU186" s="22"/>
      <c r="GY186" s="22"/>
      <c r="HC186" s="22"/>
      <c r="HG186" s="22"/>
      <c r="HK186" s="22"/>
      <c r="HO186" s="22"/>
      <c r="HS186" s="22"/>
      <c r="HW186" s="22"/>
      <c r="IA186" s="22"/>
      <c r="IE186" s="22"/>
      <c r="II186" s="22"/>
      <c r="IM186" s="22"/>
      <c r="IQ186" s="22"/>
      <c r="IU186" s="22"/>
    </row>
    <row r="187" s="4" customFormat="true" ht="14.65" hidden="false" customHeight="true" outlineLevel="0" collapsed="false">
      <c r="A187" s="13"/>
      <c r="B187" s="14"/>
      <c r="C187" s="14"/>
      <c r="D187" s="14"/>
      <c r="E187" s="15"/>
      <c r="F187" s="16"/>
      <c r="K187" s="22"/>
      <c r="O187" s="22"/>
      <c r="S187" s="22"/>
      <c r="W187" s="22"/>
      <c r="AA187" s="22"/>
      <c r="AE187" s="22"/>
      <c r="AI187" s="22"/>
      <c r="AM187" s="22"/>
      <c r="AQ187" s="22"/>
      <c r="AU187" s="22"/>
      <c r="AY187" s="22"/>
      <c r="BC187" s="22"/>
      <c r="BG187" s="22"/>
      <c r="BK187" s="22"/>
      <c r="BO187" s="22"/>
      <c r="BS187" s="22"/>
      <c r="BW187" s="22"/>
      <c r="CA187" s="22"/>
      <c r="CE187" s="22"/>
      <c r="CI187" s="22"/>
      <c r="CM187" s="22"/>
      <c r="CQ187" s="22"/>
      <c r="CU187" s="22"/>
      <c r="CY187" s="22"/>
      <c r="DC187" s="22"/>
      <c r="DG187" s="22"/>
      <c r="DK187" s="22"/>
      <c r="DO187" s="22"/>
      <c r="DS187" s="22"/>
      <c r="DW187" s="22"/>
      <c r="EA187" s="22"/>
      <c r="EE187" s="22"/>
      <c r="EI187" s="22"/>
      <c r="EM187" s="22"/>
      <c r="EQ187" s="22"/>
      <c r="EU187" s="22"/>
      <c r="EY187" s="22"/>
      <c r="FC187" s="22"/>
      <c r="FG187" s="22"/>
      <c r="FK187" s="22"/>
      <c r="FO187" s="22"/>
      <c r="FS187" s="22"/>
      <c r="FW187" s="22"/>
      <c r="GA187" s="22"/>
      <c r="GE187" s="22"/>
      <c r="GI187" s="22"/>
      <c r="GM187" s="22"/>
      <c r="GQ187" s="22"/>
      <c r="GU187" s="22"/>
      <c r="GY187" s="22"/>
      <c r="HC187" s="22"/>
      <c r="HG187" s="22"/>
      <c r="HK187" s="22"/>
      <c r="HO187" s="22"/>
      <c r="HS187" s="22"/>
      <c r="HW187" s="22"/>
      <c r="IA187" s="22"/>
      <c r="IE187" s="22"/>
      <c r="II187" s="22"/>
      <c r="IM187" s="22"/>
      <c r="IQ187" s="22"/>
      <c r="IU187" s="22"/>
    </row>
    <row r="188" s="4" customFormat="true" ht="14.65" hidden="false" customHeight="true" outlineLevel="0" collapsed="false">
      <c r="A188" s="13"/>
      <c r="B188" s="14"/>
      <c r="C188" s="14"/>
      <c r="D188" s="14"/>
      <c r="E188" s="15"/>
      <c r="F188" s="16"/>
      <c r="K188" s="22"/>
      <c r="O188" s="22"/>
      <c r="S188" s="22"/>
      <c r="W188" s="22"/>
      <c r="AA188" s="22"/>
      <c r="AE188" s="22"/>
      <c r="AI188" s="22"/>
      <c r="AM188" s="22"/>
      <c r="AQ188" s="22"/>
      <c r="AU188" s="22"/>
      <c r="AY188" s="22"/>
      <c r="BC188" s="22"/>
      <c r="BG188" s="22"/>
      <c r="BK188" s="22"/>
      <c r="BO188" s="22"/>
      <c r="BS188" s="22"/>
      <c r="BW188" s="22"/>
      <c r="CA188" s="22"/>
      <c r="CE188" s="22"/>
      <c r="CI188" s="22"/>
      <c r="CM188" s="22"/>
      <c r="CQ188" s="22"/>
      <c r="CU188" s="22"/>
      <c r="CY188" s="22"/>
      <c r="DC188" s="22"/>
      <c r="DG188" s="22"/>
      <c r="DK188" s="22"/>
      <c r="DO188" s="22"/>
      <c r="DS188" s="22"/>
      <c r="DW188" s="22"/>
      <c r="EA188" s="22"/>
      <c r="EE188" s="22"/>
      <c r="EI188" s="22"/>
      <c r="EM188" s="22"/>
      <c r="EQ188" s="22"/>
      <c r="EU188" s="22"/>
      <c r="EY188" s="22"/>
      <c r="FC188" s="22"/>
      <c r="FG188" s="22"/>
      <c r="FK188" s="22"/>
      <c r="FO188" s="22"/>
      <c r="FS188" s="22"/>
      <c r="FW188" s="22"/>
      <c r="GA188" s="22"/>
      <c r="GE188" s="22"/>
      <c r="GI188" s="22"/>
      <c r="GM188" s="22"/>
      <c r="GQ188" s="22"/>
      <c r="GU188" s="22"/>
      <c r="GY188" s="22"/>
      <c r="HC188" s="22"/>
      <c r="HG188" s="22"/>
      <c r="HK188" s="22"/>
      <c r="HO188" s="22"/>
      <c r="HS188" s="22"/>
      <c r="HW188" s="22"/>
      <c r="IA188" s="22"/>
      <c r="IE188" s="22"/>
      <c r="II188" s="22"/>
      <c r="IM188" s="22"/>
      <c r="IQ188" s="22"/>
      <c r="IU188" s="22"/>
    </row>
    <row r="189" s="4" customFormat="true" ht="14.65" hidden="false" customHeight="true" outlineLevel="0" collapsed="false">
      <c r="A189" s="13"/>
      <c r="B189" s="14"/>
      <c r="C189" s="14"/>
      <c r="D189" s="14"/>
      <c r="E189" s="15"/>
      <c r="F189" s="16"/>
      <c r="K189" s="22"/>
      <c r="O189" s="22"/>
      <c r="S189" s="22"/>
      <c r="W189" s="22"/>
      <c r="AA189" s="22"/>
      <c r="AE189" s="22"/>
      <c r="AI189" s="22"/>
      <c r="AM189" s="22"/>
      <c r="AQ189" s="22"/>
      <c r="AU189" s="22"/>
      <c r="AY189" s="22"/>
      <c r="BC189" s="22"/>
      <c r="BG189" s="22"/>
      <c r="BK189" s="22"/>
      <c r="BO189" s="22"/>
      <c r="BS189" s="22"/>
      <c r="BW189" s="22"/>
      <c r="CA189" s="22"/>
      <c r="CE189" s="22"/>
      <c r="CI189" s="22"/>
      <c r="CM189" s="22"/>
      <c r="CQ189" s="22"/>
      <c r="CU189" s="22"/>
      <c r="CY189" s="22"/>
      <c r="DC189" s="22"/>
      <c r="DG189" s="22"/>
      <c r="DK189" s="22"/>
      <c r="DO189" s="22"/>
      <c r="DS189" s="22"/>
      <c r="DW189" s="22"/>
      <c r="EA189" s="22"/>
      <c r="EE189" s="22"/>
      <c r="EI189" s="22"/>
      <c r="EM189" s="22"/>
      <c r="EQ189" s="22"/>
      <c r="EU189" s="22"/>
      <c r="EY189" s="22"/>
      <c r="FC189" s="22"/>
      <c r="FG189" s="22"/>
      <c r="FK189" s="22"/>
      <c r="FO189" s="22"/>
      <c r="FS189" s="22"/>
      <c r="FW189" s="22"/>
      <c r="GA189" s="22"/>
      <c r="GE189" s="22"/>
      <c r="GI189" s="22"/>
      <c r="GM189" s="22"/>
      <c r="GQ189" s="22"/>
      <c r="GU189" s="22"/>
      <c r="GY189" s="22"/>
      <c r="HC189" s="22"/>
      <c r="HG189" s="22"/>
      <c r="HK189" s="22"/>
      <c r="HO189" s="22"/>
      <c r="HS189" s="22"/>
      <c r="HW189" s="22"/>
      <c r="IA189" s="22"/>
      <c r="IE189" s="22"/>
      <c r="II189" s="22"/>
      <c r="IM189" s="22"/>
      <c r="IQ189" s="22"/>
      <c r="IU189" s="22"/>
    </row>
    <row r="190" s="4" customFormat="true" ht="14.65" hidden="false" customHeight="true" outlineLevel="0" collapsed="false">
      <c r="A190" s="13"/>
      <c r="B190" s="14"/>
      <c r="C190" s="14"/>
      <c r="D190" s="14"/>
      <c r="E190" s="15"/>
      <c r="F190" s="16"/>
      <c r="K190" s="22"/>
      <c r="O190" s="22"/>
      <c r="S190" s="22"/>
      <c r="W190" s="22"/>
      <c r="AA190" s="22"/>
      <c r="AE190" s="22"/>
      <c r="AI190" s="22"/>
      <c r="AM190" s="22"/>
      <c r="AQ190" s="22"/>
      <c r="AU190" s="22"/>
      <c r="AY190" s="22"/>
      <c r="BC190" s="22"/>
      <c r="BG190" s="22"/>
      <c r="BK190" s="22"/>
      <c r="BO190" s="22"/>
      <c r="BS190" s="22"/>
      <c r="BW190" s="22"/>
      <c r="CA190" s="22"/>
      <c r="CE190" s="22"/>
      <c r="CI190" s="22"/>
      <c r="CM190" s="22"/>
      <c r="CQ190" s="22"/>
      <c r="CU190" s="22"/>
      <c r="CY190" s="22"/>
      <c r="DC190" s="22"/>
      <c r="DG190" s="22"/>
      <c r="DK190" s="22"/>
      <c r="DO190" s="22"/>
      <c r="DS190" s="22"/>
      <c r="DW190" s="22"/>
      <c r="EA190" s="22"/>
      <c r="EE190" s="22"/>
      <c r="EI190" s="22"/>
      <c r="EM190" s="22"/>
      <c r="EQ190" s="22"/>
      <c r="EU190" s="22"/>
      <c r="EY190" s="22"/>
      <c r="FC190" s="22"/>
      <c r="FG190" s="22"/>
      <c r="FK190" s="22"/>
      <c r="FO190" s="22"/>
      <c r="FS190" s="22"/>
      <c r="FW190" s="22"/>
      <c r="GA190" s="22"/>
      <c r="GE190" s="22"/>
      <c r="GI190" s="22"/>
      <c r="GM190" s="22"/>
      <c r="GQ190" s="22"/>
      <c r="GU190" s="22"/>
      <c r="GY190" s="22"/>
      <c r="HC190" s="22"/>
      <c r="HG190" s="22"/>
      <c r="HK190" s="22"/>
      <c r="HO190" s="22"/>
      <c r="HS190" s="22"/>
      <c r="HW190" s="22"/>
      <c r="IA190" s="22"/>
      <c r="IE190" s="22"/>
      <c r="II190" s="22"/>
      <c r="IM190" s="22"/>
      <c r="IQ190" s="22"/>
      <c r="IU190" s="22"/>
    </row>
    <row r="191" s="4" customFormat="true" ht="14.65" hidden="false" customHeight="true" outlineLevel="0" collapsed="false">
      <c r="A191" s="13"/>
      <c r="B191" s="14"/>
      <c r="C191" s="14"/>
      <c r="D191" s="14"/>
      <c r="E191" s="15"/>
      <c r="F191" s="16"/>
      <c r="K191" s="22"/>
      <c r="O191" s="22"/>
      <c r="S191" s="22"/>
      <c r="W191" s="22"/>
      <c r="AA191" s="22"/>
      <c r="AE191" s="22"/>
      <c r="AI191" s="22"/>
      <c r="AM191" s="22"/>
      <c r="AQ191" s="22"/>
      <c r="AU191" s="22"/>
      <c r="AY191" s="22"/>
      <c r="BC191" s="22"/>
      <c r="BG191" s="22"/>
      <c r="BK191" s="22"/>
      <c r="BO191" s="22"/>
      <c r="BS191" s="22"/>
      <c r="BW191" s="22"/>
      <c r="CA191" s="22"/>
      <c r="CE191" s="22"/>
      <c r="CI191" s="22"/>
      <c r="CM191" s="22"/>
      <c r="CQ191" s="22"/>
      <c r="CU191" s="22"/>
      <c r="CY191" s="22"/>
      <c r="DC191" s="22"/>
      <c r="DG191" s="22"/>
      <c r="DK191" s="22"/>
      <c r="DO191" s="22"/>
      <c r="DS191" s="22"/>
      <c r="DW191" s="22"/>
      <c r="EA191" s="22"/>
      <c r="EE191" s="22"/>
      <c r="EI191" s="22"/>
      <c r="EM191" s="22"/>
      <c r="EQ191" s="22"/>
      <c r="EU191" s="22"/>
      <c r="EY191" s="22"/>
      <c r="FC191" s="22"/>
      <c r="FG191" s="22"/>
      <c r="FK191" s="22"/>
      <c r="FO191" s="22"/>
      <c r="FS191" s="22"/>
      <c r="FW191" s="22"/>
      <c r="GA191" s="22"/>
      <c r="GE191" s="22"/>
      <c r="GI191" s="22"/>
      <c r="GM191" s="22"/>
      <c r="GQ191" s="22"/>
      <c r="GU191" s="22"/>
      <c r="GY191" s="22"/>
      <c r="HC191" s="22"/>
      <c r="HG191" s="22"/>
      <c r="HK191" s="22"/>
      <c r="HO191" s="22"/>
      <c r="HS191" s="22"/>
      <c r="HW191" s="22"/>
      <c r="IA191" s="22"/>
      <c r="IE191" s="22"/>
      <c r="II191" s="22"/>
      <c r="IM191" s="22"/>
      <c r="IQ191" s="22"/>
      <c r="IU191" s="22"/>
    </row>
    <row r="192" s="4" customFormat="true" ht="14.65" hidden="false" customHeight="true" outlineLevel="0" collapsed="false">
      <c r="A192" s="13"/>
      <c r="B192" s="14"/>
      <c r="C192" s="14"/>
      <c r="D192" s="14"/>
      <c r="E192" s="15"/>
      <c r="F192" s="16"/>
      <c r="K192" s="22"/>
      <c r="O192" s="22"/>
      <c r="S192" s="22"/>
      <c r="W192" s="22"/>
      <c r="AA192" s="22"/>
      <c r="AE192" s="22"/>
      <c r="AI192" s="22"/>
      <c r="AM192" s="22"/>
      <c r="AQ192" s="22"/>
      <c r="AU192" s="22"/>
      <c r="AY192" s="22"/>
      <c r="BC192" s="22"/>
      <c r="BG192" s="22"/>
      <c r="BK192" s="22"/>
      <c r="BO192" s="22"/>
      <c r="BS192" s="22"/>
      <c r="BW192" s="22"/>
      <c r="CA192" s="22"/>
      <c r="CE192" s="22"/>
      <c r="CI192" s="22"/>
      <c r="CM192" s="22"/>
      <c r="CQ192" s="22"/>
      <c r="CU192" s="22"/>
      <c r="CY192" s="22"/>
      <c r="DC192" s="22"/>
      <c r="DG192" s="22"/>
      <c r="DK192" s="22"/>
      <c r="DO192" s="22"/>
      <c r="DS192" s="22"/>
      <c r="DW192" s="22"/>
      <c r="EA192" s="22"/>
      <c r="EE192" s="22"/>
      <c r="EI192" s="22"/>
      <c r="EM192" s="22"/>
      <c r="EQ192" s="22"/>
      <c r="EU192" s="22"/>
      <c r="EY192" s="22"/>
      <c r="FC192" s="22"/>
      <c r="FG192" s="22"/>
      <c r="FK192" s="22"/>
      <c r="FO192" s="22"/>
      <c r="FS192" s="22"/>
      <c r="FW192" s="22"/>
      <c r="GA192" s="22"/>
      <c r="GE192" s="22"/>
      <c r="GI192" s="22"/>
      <c r="GM192" s="22"/>
      <c r="GQ192" s="22"/>
      <c r="GU192" s="22"/>
      <c r="GY192" s="22"/>
      <c r="HC192" s="22"/>
      <c r="HG192" s="22"/>
      <c r="HK192" s="22"/>
      <c r="HO192" s="22"/>
      <c r="HS192" s="22"/>
      <c r="HW192" s="22"/>
      <c r="IA192" s="22"/>
      <c r="IE192" s="22"/>
      <c r="II192" s="22"/>
      <c r="IM192" s="22"/>
      <c r="IQ192" s="22"/>
      <c r="IU192" s="22"/>
    </row>
    <row r="193" s="4" customFormat="true" ht="14.65" hidden="false" customHeight="true" outlineLevel="0" collapsed="false">
      <c r="A193" s="13"/>
      <c r="B193" s="14"/>
      <c r="C193" s="14"/>
      <c r="D193" s="14"/>
      <c r="E193" s="15"/>
      <c r="F193" s="16"/>
      <c r="K193" s="22"/>
      <c r="O193" s="22"/>
      <c r="S193" s="22"/>
      <c r="W193" s="22"/>
      <c r="AA193" s="22"/>
      <c r="AE193" s="22"/>
      <c r="AI193" s="22"/>
      <c r="AM193" s="22"/>
      <c r="AQ193" s="22"/>
      <c r="AU193" s="22"/>
      <c r="AY193" s="22"/>
      <c r="BC193" s="22"/>
      <c r="BG193" s="22"/>
      <c r="BK193" s="22"/>
      <c r="BO193" s="22"/>
      <c r="BS193" s="22"/>
      <c r="BW193" s="22"/>
      <c r="CA193" s="22"/>
      <c r="CE193" s="22"/>
      <c r="CI193" s="22"/>
      <c r="CM193" s="22"/>
      <c r="CQ193" s="22"/>
      <c r="CU193" s="22"/>
      <c r="CY193" s="22"/>
      <c r="DC193" s="22"/>
      <c r="DG193" s="22"/>
      <c r="DK193" s="22"/>
      <c r="DO193" s="22"/>
      <c r="DS193" s="22"/>
      <c r="DW193" s="22"/>
      <c r="EA193" s="22"/>
      <c r="EE193" s="22"/>
      <c r="EI193" s="22"/>
      <c r="EM193" s="22"/>
      <c r="EQ193" s="22"/>
      <c r="EU193" s="22"/>
      <c r="EY193" s="22"/>
      <c r="FC193" s="22"/>
      <c r="FG193" s="22"/>
      <c r="FK193" s="22"/>
      <c r="FO193" s="22"/>
      <c r="FS193" s="22"/>
      <c r="FW193" s="22"/>
      <c r="GA193" s="22"/>
      <c r="GE193" s="22"/>
      <c r="GI193" s="22"/>
      <c r="GM193" s="22"/>
      <c r="GQ193" s="22"/>
      <c r="GU193" s="22"/>
      <c r="GY193" s="22"/>
      <c r="HC193" s="22"/>
      <c r="HG193" s="22"/>
      <c r="HK193" s="22"/>
      <c r="HO193" s="22"/>
      <c r="HS193" s="22"/>
      <c r="HW193" s="22"/>
      <c r="IA193" s="22"/>
      <c r="IE193" s="22"/>
      <c r="II193" s="22"/>
      <c r="IM193" s="22"/>
      <c r="IQ193" s="22"/>
      <c r="IU193" s="22"/>
    </row>
    <row r="194" s="4" customFormat="true" ht="14.65" hidden="false" customHeight="true" outlineLevel="0" collapsed="false">
      <c r="A194" s="13"/>
      <c r="B194" s="14"/>
      <c r="C194" s="14"/>
      <c r="D194" s="14"/>
      <c r="E194" s="15"/>
      <c r="F194" s="16"/>
      <c r="K194" s="22"/>
      <c r="O194" s="22"/>
      <c r="S194" s="22"/>
      <c r="W194" s="22"/>
      <c r="AA194" s="22"/>
      <c r="AE194" s="22"/>
      <c r="AI194" s="22"/>
      <c r="AM194" s="22"/>
      <c r="AQ194" s="22"/>
      <c r="AU194" s="22"/>
      <c r="AY194" s="22"/>
      <c r="BC194" s="22"/>
      <c r="BG194" s="22"/>
      <c r="BK194" s="22"/>
      <c r="BO194" s="22"/>
      <c r="BS194" s="22"/>
      <c r="BW194" s="22"/>
      <c r="CA194" s="22"/>
      <c r="CE194" s="22"/>
      <c r="CI194" s="22"/>
      <c r="CM194" s="22"/>
      <c r="CQ194" s="22"/>
      <c r="CU194" s="22"/>
      <c r="CY194" s="22"/>
      <c r="DC194" s="22"/>
      <c r="DG194" s="22"/>
      <c r="DK194" s="22"/>
      <c r="DO194" s="22"/>
      <c r="DS194" s="22"/>
      <c r="DW194" s="22"/>
      <c r="EA194" s="22"/>
      <c r="EE194" s="22"/>
      <c r="EI194" s="22"/>
      <c r="EM194" s="22"/>
      <c r="EQ194" s="22"/>
      <c r="EU194" s="22"/>
      <c r="EY194" s="22"/>
      <c r="FC194" s="22"/>
      <c r="FG194" s="22"/>
      <c r="FK194" s="22"/>
      <c r="FO194" s="22"/>
      <c r="FS194" s="22"/>
      <c r="FW194" s="22"/>
      <c r="GA194" s="22"/>
      <c r="GE194" s="22"/>
      <c r="GI194" s="22"/>
      <c r="GM194" s="22"/>
      <c r="GQ194" s="22"/>
      <c r="GU194" s="22"/>
      <c r="GY194" s="22"/>
      <c r="HC194" s="22"/>
      <c r="HG194" s="22"/>
      <c r="HK194" s="22"/>
      <c r="HO194" s="22"/>
      <c r="HS194" s="22"/>
      <c r="HW194" s="22"/>
      <c r="IA194" s="22"/>
      <c r="IE194" s="22"/>
      <c r="II194" s="22"/>
      <c r="IM194" s="22"/>
      <c r="IQ194" s="22"/>
      <c r="IU194" s="22"/>
    </row>
    <row r="195" s="4" customFormat="true" ht="14.65" hidden="false" customHeight="true" outlineLevel="0" collapsed="false">
      <c r="A195" s="13"/>
      <c r="B195" s="14"/>
      <c r="C195" s="14"/>
      <c r="D195" s="14"/>
      <c r="E195" s="15"/>
      <c r="F195" s="16"/>
      <c r="K195" s="22"/>
      <c r="O195" s="22"/>
      <c r="S195" s="22"/>
      <c r="W195" s="22"/>
      <c r="AA195" s="22"/>
      <c r="AE195" s="22"/>
      <c r="AI195" s="22"/>
      <c r="AM195" s="22"/>
      <c r="AQ195" s="22"/>
      <c r="AU195" s="22"/>
      <c r="AY195" s="22"/>
      <c r="BC195" s="22"/>
      <c r="BG195" s="22"/>
      <c r="BK195" s="22"/>
      <c r="BO195" s="22"/>
      <c r="BS195" s="22"/>
      <c r="BW195" s="22"/>
      <c r="CA195" s="22"/>
      <c r="CE195" s="22"/>
      <c r="CI195" s="22"/>
      <c r="CM195" s="22"/>
      <c r="CQ195" s="22"/>
      <c r="CU195" s="22"/>
      <c r="CY195" s="22"/>
      <c r="DC195" s="22"/>
      <c r="DG195" s="22"/>
      <c r="DK195" s="22"/>
      <c r="DO195" s="22"/>
      <c r="DS195" s="22"/>
      <c r="DW195" s="22"/>
      <c r="EA195" s="22"/>
      <c r="EE195" s="22"/>
      <c r="EI195" s="22"/>
      <c r="EM195" s="22"/>
      <c r="EQ195" s="22"/>
      <c r="EU195" s="22"/>
      <c r="EY195" s="22"/>
      <c r="FC195" s="22"/>
      <c r="FG195" s="22"/>
      <c r="FK195" s="22"/>
      <c r="FO195" s="22"/>
      <c r="FS195" s="22"/>
      <c r="FW195" s="22"/>
      <c r="GA195" s="22"/>
      <c r="GE195" s="22"/>
      <c r="GI195" s="22"/>
      <c r="GM195" s="22"/>
      <c r="GQ195" s="22"/>
      <c r="GU195" s="22"/>
      <c r="GY195" s="22"/>
      <c r="HC195" s="22"/>
      <c r="HG195" s="22"/>
      <c r="HK195" s="22"/>
      <c r="HO195" s="22"/>
      <c r="HS195" s="22"/>
      <c r="HW195" s="22"/>
      <c r="IA195" s="22"/>
      <c r="IE195" s="22"/>
      <c r="II195" s="22"/>
      <c r="IM195" s="22"/>
      <c r="IQ195" s="22"/>
      <c r="IU195" s="22"/>
    </row>
    <row r="196" s="4" customFormat="true" ht="14.65" hidden="false" customHeight="true" outlineLevel="0" collapsed="false">
      <c r="A196" s="13"/>
      <c r="B196" s="14"/>
      <c r="C196" s="14"/>
      <c r="D196" s="14"/>
      <c r="E196" s="15"/>
      <c r="F196" s="16"/>
      <c r="K196" s="22"/>
      <c r="O196" s="22"/>
      <c r="S196" s="22"/>
      <c r="W196" s="22"/>
      <c r="AA196" s="22"/>
      <c r="AE196" s="22"/>
      <c r="AI196" s="22"/>
      <c r="AM196" s="22"/>
      <c r="AQ196" s="22"/>
      <c r="AU196" s="22"/>
      <c r="AY196" s="22"/>
      <c r="BC196" s="22"/>
      <c r="BG196" s="22"/>
      <c r="BK196" s="22"/>
      <c r="BO196" s="22"/>
      <c r="BS196" s="22"/>
      <c r="BW196" s="22"/>
      <c r="CA196" s="22"/>
      <c r="CE196" s="22"/>
      <c r="CI196" s="22"/>
      <c r="CM196" s="22"/>
      <c r="CQ196" s="22"/>
      <c r="CU196" s="22"/>
      <c r="CY196" s="22"/>
      <c r="DC196" s="22"/>
      <c r="DG196" s="22"/>
      <c r="DK196" s="22"/>
      <c r="DO196" s="22"/>
      <c r="DS196" s="22"/>
      <c r="DW196" s="22"/>
      <c r="EA196" s="22"/>
      <c r="EE196" s="22"/>
      <c r="EI196" s="22"/>
      <c r="EM196" s="22"/>
      <c r="EQ196" s="22"/>
      <c r="EU196" s="22"/>
      <c r="EY196" s="22"/>
      <c r="FC196" s="22"/>
      <c r="FG196" s="22"/>
      <c r="FK196" s="22"/>
      <c r="FO196" s="22"/>
      <c r="FS196" s="22"/>
      <c r="FW196" s="22"/>
      <c r="GA196" s="22"/>
      <c r="GE196" s="22"/>
      <c r="GI196" s="22"/>
      <c r="GM196" s="22"/>
      <c r="GQ196" s="22"/>
      <c r="GU196" s="22"/>
      <c r="GY196" s="22"/>
      <c r="HC196" s="22"/>
      <c r="HG196" s="22"/>
      <c r="HK196" s="22"/>
      <c r="HO196" s="22"/>
      <c r="HS196" s="22"/>
      <c r="HW196" s="22"/>
      <c r="IA196" s="22"/>
      <c r="IE196" s="22"/>
      <c r="II196" s="22"/>
      <c r="IM196" s="22"/>
      <c r="IQ196" s="22"/>
      <c r="IU196" s="22"/>
    </row>
    <row r="197" s="4" customFormat="true" ht="14.65" hidden="false" customHeight="true" outlineLevel="0" collapsed="false">
      <c r="A197" s="13"/>
      <c r="B197" s="14"/>
      <c r="C197" s="14"/>
      <c r="D197" s="14"/>
      <c r="E197" s="15"/>
      <c r="F197" s="16"/>
      <c r="K197" s="22"/>
      <c r="O197" s="22"/>
      <c r="S197" s="22"/>
      <c r="W197" s="22"/>
      <c r="AA197" s="22"/>
      <c r="AE197" s="22"/>
      <c r="AI197" s="22"/>
      <c r="AM197" s="22"/>
      <c r="AQ197" s="22"/>
      <c r="AU197" s="22"/>
      <c r="AY197" s="22"/>
      <c r="BC197" s="22"/>
      <c r="BG197" s="22"/>
      <c r="BK197" s="22"/>
      <c r="BO197" s="22"/>
      <c r="BS197" s="22"/>
      <c r="BW197" s="22"/>
      <c r="CA197" s="22"/>
      <c r="CE197" s="22"/>
      <c r="CI197" s="22"/>
      <c r="CM197" s="22"/>
      <c r="CQ197" s="22"/>
      <c r="CU197" s="22"/>
      <c r="CY197" s="22"/>
      <c r="DC197" s="22"/>
      <c r="DG197" s="22"/>
      <c r="DK197" s="22"/>
      <c r="DO197" s="22"/>
      <c r="DS197" s="22"/>
      <c r="DW197" s="22"/>
      <c r="EA197" s="22"/>
      <c r="EE197" s="22"/>
      <c r="EI197" s="22"/>
      <c r="EM197" s="22"/>
      <c r="EQ197" s="22"/>
      <c r="EU197" s="22"/>
      <c r="EY197" s="22"/>
      <c r="FC197" s="22"/>
      <c r="FG197" s="22"/>
      <c r="FK197" s="22"/>
      <c r="FO197" s="22"/>
      <c r="FS197" s="22"/>
      <c r="FW197" s="22"/>
      <c r="GA197" s="22"/>
      <c r="GE197" s="22"/>
      <c r="GI197" s="22"/>
      <c r="GM197" s="22"/>
      <c r="GQ197" s="22"/>
      <c r="GU197" s="22"/>
      <c r="GY197" s="22"/>
      <c r="HC197" s="22"/>
      <c r="HG197" s="22"/>
      <c r="HK197" s="22"/>
      <c r="HO197" s="22"/>
      <c r="HS197" s="22"/>
      <c r="HW197" s="22"/>
      <c r="IA197" s="22"/>
      <c r="IE197" s="22"/>
      <c r="II197" s="22"/>
      <c r="IM197" s="22"/>
      <c r="IQ197" s="22"/>
      <c r="IU197" s="22"/>
    </row>
    <row r="198" s="4" customFormat="true" ht="14.65" hidden="false" customHeight="true" outlineLevel="0" collapsed="false">
      <c r="A198" s="13"/>
      <c r="B198" s="14"/>
      <c r="C198" s="14"/>
      <c r="D198" s="14"/>
      <c r="E198" s="15"/>
      <c r="F198" s="16"/>
      <c r="K198" s="22"/>
      <c r="O198" s="22"/>
      <c r="S198" s="22"/>
      <c r="W198" s="22"/>
      <c r="AA198" s="22"/>
      <c r="AE198" s="22"/>
      <c r="AI198" s="22"/>
      <c r="AM198" s="22"/>
      <c r="AQ198" s="22"/>
      <c r="AU198" s="22"/>
      <c r="AY198" s="22"/>
      <c r="BC198" s="22"/>
      <c r="BG198" s="22"/>
      <c r="BK198" s="22"/>
      <c r="BO198" s="22"/>
      <c r="BS198" s="22"/>
      <c r="BW198" s="22"/>
      <c r="CA198" s="22"/>
      <c r="CE198" s="22"/>
      <c r="CI198" s="22"/>
      <c r="CM198" s="22"/>
      <c r="CQ198" s="22"/>
      <c r="CU198" s="22"/>
      <c r="CY198" s="22"/>
      <c r="DC198" s="22"/>
      <c r="DG198" s="22"/>
      <c r="DK198" s="22"/>
      <c r="DO198" s="22"/>
      <c r="DS198" s="22"/>
      <c r="DW198" s="22"/>
      <c r="EA198" s="22"/>
      <c r="EE198" s="22"/>
      <c r="EI198" s="22"/>
      <c r="EM198" s="22"/>
      <c r="EQ198" s="22"/>
      <c r="EU198" s="22"/>
      <c r="EY198" s="22"/>
      <c r="FC198" s="22"/>
      <c r="FG198" s="22"/>
      <c r="FK198" s="22"/>
      <c r="FO198" s="22"/>
      <c r="FS198" s="22"/>
      <c r="FW198" s="22"/>
      <c r="GA198" s="22"/>
      <c r="GE198" s="22"/>
      <c r="GI198" s="22"/>
      <c r="GM198" s="22"/>
      <c r="GQ198" s="22"/>
      <c r="GU198" s="22"/>
      <c r="GY198" s="22"/>
      <c r="HC198" s="22"/>
      <c r="HG198" s="22"/>
      <c r="HK198" s="22"/>
      <c r="HO198" s="22"/>
      <c r="HS198" s="22"/>
      <c r="HW198" s="22"/>
      <c r="IA198" s="22"/>
      <c r="IE198" s="22"/>
      <c r="II198" s="22"/>
      <c r="IM198" s="22"/>
      <c r="IQ198" s="22"/>
      <c r="IU198" s="22"/>
    </row>
  </sheetData>
  <conditionalFormatting sqref="G15:IV200 G2:AT14 AW2:IV14">
    <cfRule type="expression" priority="2" aboveAverage="0" equalAverage="0" bottom="0" percent="0" rank="0" text="" dxfId="6">
      <formula>AND(G2&lt;&gt;"K",G2&lt;&gt;"A",G2&lt;&gt;"T",G2&lt;&gt;"X",NOT(ISBLANK(G2)))</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V1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F2" activeCellId="0" sqref="F2"/>
    </sheetView>
  </sheetViews>
  <sheetFormatPr defaultColWidth="7.515625" defaultRowHeight="14.65" zeroHeight="false" outlineLevelRow="0" outlineLevelCol="0"/>
  <cols>
    <col collapsed="false" customWidth="true" hidden="false" outlineLevel="0" max="1" min="1" style="0" width="11.5"/>
    <col collapsed="false" customWidth="true" hidden="false" outlineLevel="0" max="4" min="2" style="14" width="5.16"/>
    <col collapsed="false" customWidth="true" hidden="false" outlineLevel="0" max="5" min="5" style="15" width="5.16"/>
    <col collapsed="false" customWidth="true" hidden="false" outlineLevel="0" max="6" min="6" style="16" width="8.56"/>
    <col collapsed="false" customWidth="true" hidden="false" outlineLevel="0" max="8" min="7" style="0" width="6.36"/>
    <col collapsed="false" customWidth="true" hidden="false" outlineLevel="0" max="10" min="9" style="0" width="6.51"/>
    <col collapsed="false" customWidth="true" hidden="false" outlineLevel="0" max="11" min="11" style="9" width="6.36"/>
    <col collapsed="false" customWidth="true" hidden="false" outlineLevel="0" max="12" min="12" style="0" width="6.36"/>
    <col collapsed="false" customWidth="true" hidden="false" outlineLevel="0" max="14" min="13" style="0" width="6.51"/>
    <col collapsed="false" customWidth="true" hidden="false" outlineLevel="0" max="15" min="15" style="9" width="6.36"/>
    <col collapsed="false" customWidth="true" hidden="false" outlineLevel="0" max="16" min="16" style="0" width="6.36"/>
    <col collapsed="false" customWidth="true" hidden="false" outlineLevel="0" max="18" min="17" style="0" width="6.51"/>
    <col collapsed="false" customWidth="true" hidden="false" outlineLevel="0" max="19" min="19" style="9" width="6.36"/>
    <col collapsed="false" customWidth="true" hidden="false" outlineLevel="0" max="20" min="20" style="0" width="6.36"/>
    <col collapsed="false" customWidth="true" hidden="false" outlineLevel="0" max="22" min="21" style="0" width="6.51"/>
    <col collapsed="false" customWidth="true" hidden="false" outlineLevel="0" max="23" min="23" style="9" width="6.36"/>
    <col collapsed="false" customWidth="true" hidden="false" outlineLevel="0" max="24" min="24" style="0" width="6.36"/>
    <col collapsed="false" customWidth="true" hidden="false" outlineLevel="0" max="26" min="25" style="0" width="6.51"/>
    <col collapsed="false" customWidth="true" hidden="false" outlineLevel="0" max="27" min="27" style="9" width="6.36"/>
    <col collapsed="false" customWidth="true" hidden="false" outlineLevel="0" max="28" min="28" style="0" width="6.36"/>
    <col collapsed="false" customWidth="true" hidden="false" outlineLevel="0" max="30" min="29" style="0" width="6.51"/>
    <col collapsed="false" customWidth="true" hidden="false" outlineLevel="0" max="31" min="31" style="9" width="6.36"/>
    <col collapsed="false" customWidth="true" hidden="false" outlineLevel="0" max="32" min="32" style="0" width="6.36"/>
    <col collapsed="false" customWidth="true" hidden="false" outlineLevel="0" max="34" min="33" style="0" width="6.51"/>
    <col collapsed="false" customWidth="true" hidden="false" outlineLevel="0" max="35" min="35" style="9" width="6.36"/>
    <col collapsed="false" customWidth="true" hidden="false" outlineLevel="0" max="36" min="36" style="0" width="6.36"/>
    <col collapsed="false" customWidth="true" hidden="false" outlineLevel="0" max="38" min="37" style="0" width="6.51"/>
    <col collapsed="false" customWidth="true" hidden="false" outlineLevel="0" max="39" min="39" style="9" width="6.36"/>
    <col collapsed="false" customWidth="true" hidden="false" outlineLevel="0" max="40" min="40" style="0" width="6.36"/>
    <col collapsed="false" customWidth="true" hidden="false" outlineLevel="0" max="42" min="41" style="0" width="6.51"/>
    <col collapsed="false" customWidth="false" hidden="false" outlineLevel="0" max="43" min="43" style="9" width="7.51"/>
    <col collapsed="false" customWidth="true" hidden="false" outlineLevel="0" max="46" min="45" style="0" width="7.65"/>
    <col collapsed="false" customWidth="true" hidden="false" outlineLevel="0" max="47" min="47" style="9" width="7.22"/>
    <col collapsed="false" customWidth="true" hidden="false" outlineLevel="0" max="48" min="48" style="0" width="7.22"/>
    <col collapsed="false" customWidth="false" hidden="false" outlineLevel="0" max="51" min="51" style="9" width="7.51"/>
    <col collapsed="false" customWidth="true" hidden="false" outlineLevel="0" max="54" min="53" style="0" width="7.65"/>
    <col collapsed="false" customWidth="false" hidden="false" outlineLevel="0" max="55" min="55" style="9" width="7.51"/>
    <col collapsed="false" customWidth="true" hidden="false" outlineLevel="0" max="58" min="57" style="0" width="7.65"/>
    <col collapsed="false" customWidth="false" hidden="false" outlineLevel="0" max="59" min="59" style="9" width="7.51"/>
    <col collapsed="false" customWidth="true" hidden="false" outlineLevel="0" max="62" min="61" style="0" width="7.65"/>
    <col collapsed="false" customWidth="false" hidden="false" outlineLevel="0" max="63" min="63" style="9" width="7.51"/>
    <col collapsed="false" customWidth="true" hidden="false" outlineLevel="0" max="66" min="65" style="0" width="7.65"/>
    <col collapsed="false" customWidth="false" hidden="false" outlineLevel="0" max="67" min="67" style="9" width="7.51"/>
    <col collapsed="false" customWidth="true" hidden="false" outlineLevel="0" max="70" min="69" style="0" width="7.65"/>
    <col collapsed="false" customWidth="false" hidden="false" outlineLevel="0" max="71" min="71" style="9" width="7.51"/>
    <col collapsed="false" customWidth="true" hidden="false" outlineLevel="0" max="74" min="73" style="0" width="7.65"/>
    <col collapsed="false" customWidth="false" hidden="false" outlineLevel="0" max="75" min="75" style="9" width="7.51"/>
    <col collapsed="false" customWidth="true" hidden="false" outlineLevel="0" max="78" min="77" style="0" width="7.65"/>
    <col collapsed="false" customWidth="false" hidden="false" outlineLevel="0" max="79" min="79" style="9" width="7.51"/>
    <col collapsed="false" customWidth="true" hidden="false" outlineLevel="0" max="82" min="81" style="0" width="7.65"/>
    <col collapsed="false" customWidth="false" hidden="false" outlineLevel="0" max="83" min="83" style="9" width="7.51"/>
    <col collapsed="false" customWidth="true" hidden="false" outlineLevel="0" max="86" min="85" style="0" width="7.65"/>
    <col collapsed="false" customWidth="false" hidden="false" outlineLevel="0" max="87" min="87" style="9" width="7.51"/>
    <col collapsed="false" customWidth="true" hidden="false" outlineLevel="0" max="90" min="89" style="0" width="7.65"/>
    <col collapsed="false" customWidth="false" hidden="false" outlineLevel="0" max="91" min="91" style="9" width="7.51"/>
    <col collapsed="false" customWidth="true" hidden="false" outlineLevel="0" max="94" min="93" style="0" width="7.65"/>
    <col collapsed="false" customWidth="false" hidden="false" outlineLevel="0" max="95" min="95" style="9" width="7.51"/>
    <col collapsed="false" customWidth="true" hidden="false" outlineLevel="0" max="98" min="97" style="0" width="7.65"/>
    <col collapsed="false" customWidth="false" hidden="false" outlineLevel="0" max="99" min="99" style="9" width="7.51"/>
    <col collapsed="false" customWidth="true" hidden="false" outlineLevel="0" max="102" min="101" style="0" width="7.65"/>
    <col collapsed="false" customWidth="false" hidden="false" outlineLevel="0" max="103" min="103" style="9" width="7.51"/>
    <col collapsed="false" customWidth="true" hidden="false" outlineLevel="0" max="106" min="105" style="0" width="7.65"/>
    <col collapsed="false" customWidth="false" hidden="false" outlineLevel="0" max="107" min="107" style="9" width="7.51"/>
    <col collapsed="false" customWidth="true" hidden="false" outlineLevel="0" max="110" min="109" style="0" width="7.65"/>
    <col collapsed="false" customWidth="false" hidden="false" outlineLevel="0" max="111" min="111" style="9" width="7.51"/>
    <col collapsed="false" customWidth="true" hidden="false" outlineLevel="0" max="114" min="113" style="0" width="7.65"/>
    <col collapsed="false" customWidth="false" hidden="false" outlineLevel="0" max="115" min="115" style="9" width="7.51"/>
    <col collapsed="false" customWidth="true" hidden="false" outlineLevel="0" max="118" min="117" style="0" width="7.65"/>
    <col collapsed="false" customWidth="false" hidden="false" outlineLevel="0" max="119" min="119" style="9" width="7.51"/>
    <col collapsed="false" customWidth="true" hidden="false" outlineLevel="0" max="122" min="121" style="0" width="7.65"/>
    <col collapsed="false" customWidth="false" hidden="false" outlineLevel="0" max="123" min="123" style="9" width="7.51"/>
    <col collapsed="false" customWidth="true" hidden="false" outlineLevel="0" max="126" min="125" style="0" width="7.65"/>
    <col collapsed="false" customWidth="false" hidden="false" outlineLevel="0" max="127" min="127" style="9" width="7.51"/>
    <col collapsed="false" customWidth="true" hidden="false" outlineLevel="0" max="130" min="129" style="0" width="7.65"/>
    <col collapsed="false" customWidth="false" hidden="false" outlineLevel="0" max="131" min="131" style="9" width="7.51"/>
    <col collapsed="false" customWidth="true" hidden="false" outlineLevel="0" max="134" min="133" style="0" width="7.65"/>
    <col collapsed="false" customWidth="false" hidden="false" outlineLevel="0" max="135" min="135" style="9" width="7.51"/>
    <col collapsed="false" customWidth="true" hidden="false" outlineLevel="0" max="138" min="137" style="0" width="7.65"/>
    <col collapsed="false" customWidth="false" hidden="false" outlineLevel="0" max="139" min="139" style="9" width="7.51"/>
    <col collapsed="false" customWidth="true" hidden="false" outlineLevel="0" max="142" min="141" style="0" width="7.65"/>
    <col collapsed="false" customWidth="false" hidden="false" outlineLevel="0" max="143" min="143" style="9" width="7.51"/>
    <col collapsed="false" customWidth="true" hidden="false" outlineLevel="0" max="146" min="145" style="0" width="7.65"/>
    <col collapsed="false" customWidth="false" hidden="false" outlineLevel="0" max="147" min="147" style="9" width="7.51"/>
    <col collapsed="false" customWidth="true" hidden="false" outlineLevel="0" max="150" min="149" style="0" width="7.65"/>
    <col collapsed="false" customWidth="false" hidden="false" outlineLevel="0" max="151" min="151" style="9" width="7.51"/>
    <col collapsed="false" customWidth="true" hidden="false" outlineLevel="0" max="154" min="153" style="0" width="7.65"/>
    <col collapsed="false" customWidth="false" hidden="false" outlineLevel="0" max="155" min="155" style="9" width="7.51"/>
    <col collapsed="false" customWidth="true" hidden="false" outlineLevel="0" max="158" min="157" style="0" width="7.65"/>
    <col collapsed="false" customWidth="false" hidden="false" outlineLevel="0" max="159" min="159" style="9" width="7.51"/>
    <col collapsed="false" customWidth="true" hidden="false" outlineLevel="0" max="162" min="161" style="0" width="7.65"/>
    <col collapsed="false" customWidth="false" hidden="false" outlineLevel="0" max="163" min="163" style="9" width="7.51"/>
    <col collapsed="false" customWidth="true" hidden="false" outlineLevel="0" max="166" min="165" style="0" width="7.65"/>
    <col collapsed="false" customWidth="false" hidden="false" outlineLevel="0" max="167" min="167" style="9" width="7.51"/>
    <col collapsed="false" customWidth="true" hidden="false" outlineLevel="0" max="170" min="169" style="0" width="7.65"/>
    <col collapsed="false" customWidth="false" hidden="false" outlineLevel="0" max="171" min="171" style="9" width="7.51"/>
    <col collapsed="false" customWidth="true" hidden="false" outlineLevel="0" max="174" min="173" style="0" width="7.65"/>
    <col collapsed="false" customWidth="false" hidden="false" outlineLevel="0" max="175" min="175" style="9" width="7.51"/>
    <col collapsed="false" customWidth="true" hidden="false" outlineLevel="0" max="178" min="177" style="0" width="7.65"/>
    <col collapsed="false" customWidth="false" hidden="false" outlineLevel="0" max="179" min="179" style="9" width="7.51"/>
    <col collapsed="false" customWidth="true" hidden="false" outlineLevel="0" max="182" min="181" style="0" width="7.65"/>
    <col collapsed="false" customWidth="false" hidden="false" outlineLevel="0" max="183" min="183" style="9" width="7.51"/>
    <col collapsed="false" customWidth="true" hidden="false" outlineLevel="0" max="186" min="185" style="0" width="7.65"/>
    <col collapsed="false" customWidth="false" hidden="false" outlineLevel="0" max="187" min="187" style="9" width="7.51"/>
    <col collapsed="false" customWidth="true" hidden="false" outlineLevel="0" max="190" min="189" style="0" width="7.65"/>
    <col collapsed="false" customWidth="false" hidden="false" outlineLevel="0" max="191" min="191" style="9" width="7.51"/>
    <col collapsed="false" customWidth="true" hidden="false" outlineLevel="0" max="194" min="193" style="0" width="7.65"/>
    <col collapsed="false" customWidth="false" hidden="false" outlineLevel="0" max="195" min="195" style="9" width="7.51"/>
    <col collapsed="false" customWidth="true" hidden="false" outlineLevel="0" max="198" min="197" style="0" width="7.65"/>
    <col collapsed="false" customWidth="false" hidden="false" outlineLevel="0" max="199" min="199" style="9" width="7.51"/>
    <col collapsed="false" customWidth="true" hidden="false" outlineLevel="0" max="202" min="201" style="0" width="7.65"/>
    <col collapsed="false" customWidth="false" hidden="false" outlineLevel="0" max="203" min="203" style="9" width="7.51"/>
    <col collapsed="false" customWidth="true" hidden="false" outlineLevel="0" max="206" min="205" style="0" width="7.65"/>
    <col collapsed="false" customWidth="false" hidden="false" outlineLevel="0" max="207" min="207" style="9" width="7.51"/>
    <col collapsed="false" customWidth="true" hidden="false" outlineLevel="0" max="210" min="209" style="0" width="7.65"/>
    <col collapsed="false" customWidth="false" hidden="false" outlineLevel="0" max="211" min="211" style="9" width="7.51"/>
    <col collapsed="false" customWidth="true" hidden="false" outlineLevel="0" max="214" min="213" style="0" width="7.65"/>
    <col collapsed="false" customWidth="false" hidden="false" outlineLevel="0" max="215" min="215" style="9" width="7.51"/>
    <col collapsed="false" customWidth="true" hidden="false" outlineLevel="0" max="218" min="217" style="0" width="7.65"/>
    <col collapsed="false" customWidth="false" hidden="false" outlineLevel="0" max="219" min="219" style="9" width="7.51"/>
    <col collapsed="false" customWidth="true" hidden="false" outlineLevel="0" max="222" min="221" style="0" width="7.65"/>
    <col collapsed="false" customWidth="false" hidden="false" outlineLevel="0" max="223" min="223" style="9" width="7.51"/>
    <col collapsed="false" customWidth="true" hidden="false" outlineLevel="0" max="226" min="225" style="0" width="7.65"/>
    <col collapsed="false" customWidth="false" hidden="false" outlineLevel="0" max="227" min="227" style="9" width="7.51"/>
    <col collapsed="false" customWidth="true" hidden="false" outlineLevel="0" max="230" min="229" style="0" width="7.65"/>
    <col collapsed="false" customWidth="false" hidden="false" outlineLevel="0" max="231" min="231" style="9" width="7.51"/>
    <col collapsed="false" customWidth="true" hidden="false" outlineLevel="0" max="234" min="233" style="0" width="7.65"/>
    <col collapsed="false" customWidth="false" hidden="false" outlineLevel="0" max="235" min="235" style="9" width="7.51"/>
    <col collapsed="false" customWidth="true" hidden="false" outlineLevel="0" max="238" min="237" style="0" width="7.65"/>
    <col collapsed="false" customWidth="false" hidden="false" outlineLevel="0" max="239" min="239" style="9" width="7.51"/>
    <col collapsed="false" customWidth="true" hidden="false" outlineLevel="0" max="242" min="241" style="0" width="7.65"/>
    <col collapsed="false" customWidth="false" hidden="false" outlineLevel="0" max="243" min="243" style="9" width="7.51"/>
    <col collapsed="false" customWidth="true" hidden="false" outlineLevel="0" max="246" min="245" style="0" width="7.65"/>
    <col collapsed="false" customWidth="false" hidden="false" outlineLevel="0" max="247" min="247" style="9" width="7.51"/>
    <col collapsed="false" customWidth="true" hidden="false" outlineLevel="0" max="250" min="249" style="0" width="7.65"/>
    <col collapsed="false" customWidth="false" hidden="false" outlineLevel="0" max="251" min="251" style="9" width="7.51"/>
    <col collapsed="false" customWidth="true" hidden="false" outlineLevel="0" max="254" min="253" style="0" width="7.65"/>
    <col collapsed="false" customWidth="false" hidden="false" outlineLevel="0" max="255" min="255" style="9" width="7.51"/>
  </cols>
  <sheetData>
    <row r="1" customFormat="false" ht="14.65" hidden="false" customHeight="true" outlineLevel="0" collapsed="false">
      <c r="B1" s="17" t="s">
        <v>118</v>
      </c>
      <c r="C1" s="17" t="s">
        <v>119</v>
      </c>
      <c r="D1" s="17" t="s">
        <v>120</v>
      </c>
      <c r="E1" s="18" t="s">
        <v>121</v>
      </c>
      <c r="F1" s="19" t="s">
        <v>96</v>
      </c>
      <c r="G1" s="2" t="s">
        <v>122</v>
      </c>
      <c r="H1" s="2" t="s">
        <v>123</v>
      </c>
      <c r="I1" s="2" t="s">
        <v>124</v>
      </c>
      <c r="J1" s="2" t="s">
        <v>125</v>
      </c>
      <c r="K1" s="20" t="s">
        <v>126</v>
      </c>
      <c r="L1" s="2" t="s">
        <v>127</v>
      </c>
      <c r="M1" s="2" t="s">
        <v>128</v>
      </c>
      <c r="N1" s="2" t="s">
        <v>129</v>
      </c>
      <c r="O1" s="20" t="s">
        <v>130</v>
      </c>
      <c r="P1" s="2" t="s">
        <v>131</v>
      </c>
      <c r="Q1" s="2" t="s">
        <v>132</v>
      </c>
      <c r="R1" s="2" t="s">
        <v>133</v>
      </c>
      <c r="S1" s="20" t="s">
        <v>134</v>
      </c>
      <c r="T1" s="2" t="s">
        <v>135</v>
      </c>
      <c r="U1" s="2" t="s">
        <v>136</v>
      </c>
      <c r="V1" s="2" t="s">
        <v>137</v>
      </c>
      <c r="W1" s="20" t="s">
        <v>138</v>
      </c>
      <c r="X1" s="2" t="s">
        <v>139</v>
      </c>
      <c r="Y1" s="2" t="s">
        <v>140</v>
      </c>
      <c r="Z1" s="2" t="s">
        <v>141</v>
      </c>
      <c r="AA1" s="20" t="s">
        <v>142</v>
      </c>
      <c r="AB1" s="2" t="s">
        <v>143</v>
      </c>
      <c r="AC1" s="2" t="s">
        <v>144</v>
      </c>
      <c r="AD1" s="2" t="s">
        <v>145</v>
      </c>
      <c r="AE1" s="20" t="s">
        <v>146</v>
      </c>
      <c r="AF1" s="2" t="s">
        <v>147</v>
      </c>
      <c r="AG1" s="2" t="s">
        <v>148</v>
      </c>
      <c r="AH1" s="2" t="s">
        <v>149</v>
      </c>
      <c r="AI1" s="20" t="s">
        <v>150</v>
      </c>
      <c r="AJ1" s="2" t="s">
        <v>151</v>
      </c>
      <c r="AK1" s="2" t="s">
        <v>152</v>
      </c>
      <c r="AL1" s="2" t="s">
        <v>153</v>
      </c>
      <c r="AM1" s="20" t="s">
        <v>154</v>
      </c>
      <c r="AN1" s="2" t="s">
        <v>155</v>
      </c>
      <c r="AO1" s="2" t="s">
        <v>156</v>
      </c>
      <c r="AP1" s="2" t="s">
        <v>157</v>
      </c>
      <c r="AQ1" s="20" t="s">
        <v>158</v>
      </c>
      <c r="AR1" s="2" t="s">
        <v>159</v>
      </c>
      <c r="AS1" s="2" t="s">
        <v>160</v>
      </c>
      <c r="AT1" s="2" t="s">
        <v>161</v>
      </c>
      <c r="AU1" s="20" t="s">
        <v>162</v>
      </c>
      <c r="AV1" s="2" t="s">
        <v>163</v>
      </c>
      <c r="AW1" s="2" t="s">
        <v>164</v>
      </c>
      <c r="AX1" s="2" t="s">
        <v>165</v>
      </c>
      <c r="AY1" s="20" t="s">
        <v>166</v>
      </c>
      <c r="AZ1" s="2" t="s">
        <v>167</v>
      </c>
      <c r="BA1" s="2" t="s">
        <v>168</v>
      </c>
      <c r="BB1" s="2" t="s">
        <v>169</v>
      </c>
      <c r="BC1" s="20" t="s">
        <v>170</v>
      </c>
      <c r="BD1" s="2" t="s">
        <v>171</v>
      </c>
      <c r="BE1" s="2" t="s">
        <v>172</v>
      </c>
      <c r="BF1" s="2" t="s">
        <v>173</v>
      </c>
      <c r="BG1" s="20" t="s">
        <v>174</v>
      </c>
      <c r="BH1" s="2" t="s">
        <v>175</v>
      </c>
      <c r="BI1" s="2" t="s">
        <v>176</v>
      </c>
      <c r="BJ1" s="2" t="s">
        <v>177</v>
      </c>
      <c r="BK1" s="20" t="s">
        <v>178</v>
      </c>
      <c r="BL1" s="2" t="s">
        <v>179</v>
      </c>
      <c r="BM1" s="2" t="s">
        <v>180</v>
      </c>
      <c r="BN1" s="2" t="s">
        <v>181</v>
      </c>
      <c r="BO1" s="20" t="s">
        <v>182</v>
      </c>
      <c r="BP1" s="2" t="s">
        <v>183</v>
      </c>
      <c r="BQ1" s="2" t="s">
        <v>184</v>
      </c>
      <c r="BR1" s="2" t="s">
        <v>185</v>
      </c>
      <c r="BS1" s="20" t="s">
        <v>186</v>
      </c>
      <c r="BT1" s="2" t="s">
        <v>187</v>
      </c>
      <c r="BU1" s="2" t="s">
        <v>188</v>
      </c>
      <c r="BV1" s="2" t="s">
        <v>189</v>
      </c>
      <c r="BW1" s="20" t="s">
        <v>190</v>
      </c>
      <c r="BX1" s="2" t="s">
        <v>191</v>
      </c>
      <c r="BY1" s="2" t="s">
        <v>192</v>
      </c>
      <c r="BZ1" s="2" t="s">
        <v>193</v>
      </c>
      <c r="CA1" s="20" t="s">
        <v>194</v>
      </c>
      <c r="CB1" s="2" t="s">
        <v>195</v>
      </c>
      <c r="CC1" s="2" t="s">
        <v>196</v>
      </c>
      <c r="CD1" s="2" t="s">
        <v>197</v>
      </c>
      <c r="CE1" s="20" t="s">
        <v>198</v>
      </c>
      <c r="CF1" s="2" t="s">
        <v>199</v>
      </c>
      <c r="CG1" s="2" t="s">
        <v>200</v>
      </c>
      <c r="CH1" s="2" t="s">
        <v>201</v>
      </c>
      <c r="CI1" s="20" t="s">
        <v>202</v>
      </c>
      <c r="CJ1" s="2" t="s">
        <v>203</v>
      </c>
      <c r="CK1" s="2" t="s">
        <v>204</v>
      </c>
      <c r="CL1" s="2" t="s">
        <v>205</v>
      </c>
      <c r="CM1" s="20" t="s">
        <v>206</v>
      </c>
      <c r="CN1" s="2" t="s">
        <v>207</v>
      </c>
      <c r="CO1" s="2" t="s">
        <v>208</v>
      </c>
      <c r="CP1" s="2" t="s">
        <v>209</v>
      </c>
      <c r="CQ1" s="20" t="s">
        <v>210</v>
      </c>
      <c r="CR1" s="2" t="s">
        <v>211</v>
      </c>
      <c r="CS1" s="2" t="s">
        <v>212</v>
      </c>
      <c r="CT1" s="2" t="s">
        <v>213</v>
      </c>
      <c r="CU1" s="20" t="s">
        <v>214</v>
      </c>
      <c r="CV1" s="2" t="s">
        <v>215</v>
      </c>
      <c r="CW1" s="2" t="s">
        <v>216</v>
      </c>
      <c r="CX1" s="2" t="s">
        <v>217</v>
      </c>
      <c r="CY1" s="20" t="s">
        <v>218</v>
      </c>
      <c r="CZ1" s="2" t="s">
        <v>219</v>
      </c>
      <c r="DA1" s="2" t="s">
        <v>220</v>
      </c>
      <c r="DB1" s="2" t="s">
        <v>221</v>
      </c>
      <c r="DC1" s="20" t="s">
        <v>222</v>
      </c>
      <c r="DD1" s="2" t="s">
        <v>223</v>
      </c>
      <c r="DE1" s="2" t="s">
        <v>224</v>
      </c>
      <c r="DF1" s="2" t="s">
        <v>225</v>
      </c>
      <c r="DG1" s="20" t="s">
        <v>226</v>
      </c>
      <c r="DH1" s="2" t="s">
        <v>227</v>
      </c>
      <c r="DI1" s="2" t="s">
        <v>228</v>
      </c>
      <c r="DJ1" s="2" t="s">
        <v>229</v>
      </c>
      <c r="DK1" s="20" t="s">
        <v>230</v>
      </c>
      <c r="DL1" s="2" t="s">
        <v>231</v>
      </c>
      <c r="DM1" s="2" t="s">
        <v>232</v>
      </c>
      <c r="DN1" s="2" t="s">
        <v>233</v>
      </c>
      <c r="DO1" s="20" t="s">
        <v>234</v>
      </c>
      <c r="DP1" s="2" t="s">
        <v>235</v>
      </c>
      <c r="DQ1" s="2" t="s">
        <v>236</v>
      </c>
      <c r="DR1" s="2" t="s">
        <v>237</v>
      </c>
      <c r="DS1" s="20" t="s">
        <v>238</v>
      </c>
      <c r="DT1" s="2" t="s">
        <v>239</v>
      </c>
      <c r="DU1" s="2" t="s">
        <v>240</v>
      </c>
      <c r="DV1" s="2" t="s">
        <v>241</v>
      </c>
      <c r="DW1" s="20" t="s">
        <v>242</v>
      </c>
      <c r="DX1" s="2" t="s">
        <v>243</v>
      </c>
      <c r="DY1" s="2" t="s">
        <v>244</v>
      </c>
      <c r="DZ1" s="2" t="s">
        <v>245</v>
      </c>
      <c r="EA1" s="20" t="s">
        <v>246</v>
      </c>
      <c r="EB1" s="2" t="s">
        <v>247</v>
      </c>
      <c r="EC1" s="2" t="s">
        <v>248</v>
      </c>
      <c r="ED1" s="2" t="s">
        <v>249</v>
      </c>
      <c r="EE1" s="20" t="s">
        <v>250</v>
      </c>
      <c r="EF1" s="2" t="s">
        <v>251</v>
      </c>
      <c r="EG1" s="2" t="s">
        <v>252</v>
      </c>
      <c r="EH1" s="2" t="s">
        <v>253</v>
      </c>
      <c r="EI1" s="20" t="s">
        <v>254</v>
      </c>
      <c r="EJ1" s="2" t="s">
        <v>255</v>
      </c>
      <c r="EK1" s="2" t="s">
        <v>256</v>
      </c>
      <c r="EL1" s="2" t="s">
        <v>257</v>
      </c>
      <c r="EM1" s="20" t="s">
        <v>258</v>
      </c>
      <c r="EN1" s="2" t="s">
        <v>259</v>
      </c>
      <c r="EO1" s="2" t="s">
        <v>260</v>
      </c>
      <c r="EP1" s="2" t="s">
        <v>261</v>
      </c>
      <c r="EQ1" s="20" t="s">
        <v>262</v>
      </c>
      <c r="ER1" s="2" t="s">
        <v>263</v>
      </c>
      <c r="ES1" s="2" t="s">
        <v>264</v>
      </c>
      <c r="ET1" s="2" t="s">
        <v>265</v>
      </c>
      <c r="EU1" s="20" t="s">
        <v>266</v>
      </c>
      <c r="EV1" s="2" t="s">
        <v>267</v>
      </c>
      <c r="EW1" s="2" t="s">
        <v>268</v>
      </c>
      <c r="EX1" s="2" t="s">
        <v>269</v>
      </c>
      <c r="EY1" s="20" t="s">
        <v>270</v>
      </c>
      <c r="EZ1" s="2" t="s">
        <v>271</v>
      </c>
      <c r="FA1" s="2" t="s">
        <v>272</v>
      </c>
      <c r="FB1" s="2" t="s">
        <v>273</v>
      </c>
      <c r="FC1" s="20" t="s">
        <v>274</v>
      </c>
      <c r="FD1" s="2" t="s">
        <v>275</v>
      </c>
      <c r="FE1" s="2" t="s">
        <v>276</v>
      </c>
      <c r="FF1" s="2" t="s">
        <v>277</v>
      </c>
      <c r="FG1" s="20" t="s">
        <v>278</v>
      </c>
      <c r="FH1" s="2" t="s">
        <v>279</v>
      </c>
      <c r="FI1" s="2" t="s">
        <v>280</v>
      </c>
      <c r="FJ1" s="2" t="s">
        <v>281</v>
      </c>
      <c r="FK1" s="20" t="s">
        <v>282</v>
      </c>
      <c r="FL1" s="2" t="s">
        <v>283</v>
      </c>
      <c r="FM1" s="2" t="s">
        <v>284</v>
      </c>
      <c r="FN1" s="2" t="s">
        <v>285</v>
      </c>
      <c r="FO1" s="20" t="s">
        <v>286</v>
      </c>
      <c r="FP1" s="2" t="s">
        <v>287</v>
      </c>
      <c r="FQ1" s="2" t="s">
        <v>288</v>
      </c>
      <c r="FR1" s="2" t="s">
        <v>289</v>
      </c>
      <c r="FS1" s="20" t="s">
        <v>290</v>
      </c>
      <c r="FT1" s="2" t="s">
        <v>291</v>
      </c>
      <c r="FU1" s="2" t="s">
        <v>292</v>
      </c>
      <c r="FV1" s="2" t="s">
        <v>293</v>
      </c>
      <c r="FW1" s="20" t="s">
        <v>294</v>
      </c>
      <c r="FX1" s="2" t="s">
        <v>295</v>
      </c>
      <c r="FY1" s="2" t="s">
        <v>296</v>
      </c>
      <c r="FZ1" s="2" t="s">
        <v>297</v>
      </c>
      <c r="GA1" s="20" t="s">
        <v>298</v>
      </c>
      <c r="GB1" s="2" t="s">
        <v>299</v>
      </c>
      <c r="GC1" s="2" t="s">
        <v>300</v>
      </c>
      <c r="GD1" s="2" t="s">
        <v>301</v>
      </c>
      <c r="GE1" s="20" t="s">
        <v>302</v>
      </c>
      <c r="GF1" s="2" t="s">
        <v>303</v>
      </c>
      <c r="GG1" s="2" t="s">
        <v>304</v>
      </c>
      <c r="GH1" s="2" t="s">
        <v>305</v>
      </c>
      <c r="GI1" s="20" t="s">
        <v>306</v>
      </c>
      <c r="GJ1" s="2" t="s">
        <v>307</v>
      </c>
      <c r="GK1" s="2" t="s">
        <v>308</v>
      </c>
      <c r="GL1" s="2" t="s">
        <v>309</v>
      </c>
      <c r="GM1" s="20" t="s">
        <v>310</v>
      </c>
      <c r="GN1" s="2" t="s">
        <v>311</v>
      </c>
      <c r="GO1" s="2" t="s">
        <v>312</v>
      </c>
      <c r="GP1" s="2" t="s">
        <v>313</v>
      </c>
      <c r="GQ1" s="20" t="s">
        <v>314</v>
      </c>
      <c r="GR1" s="2" t="s">
        <v>315</v>
      </c>
      <c r="GS1" s="2" t="s">
        <v>316</v>
      </c>
      <c r="GT1" s="2" t="s">
        <v>317</v>
      </c>
      <c r="GU1" s="20" t="s">
        <v>318</v>
      </c>
      <c r="GV1" s="2" t="s">
        <v>319</v>
      </c>
      <c r="GW1" s="2" t="s">
        <v>320</v>
      </c>
      <c r="GX1" s="2" t="s">
        <v>321</v>
      </c>
      <c r="GY1" s="20" t="s">
        <v>322</v>
      </c>
      <c r="GZ1" s="2" t="s">
        <v>323</v>
      </c>
      <c r="HA1" s="2" t="s">
        <v>324</v>
      </c>
      <c r="HB1" s="2" t="s">
        <v>325</v>
      </c>
      <c r="HC1" s="20" t="s">
        <v>326</v>
      </c>
      <c r="HD1" s="2" t="s">
        <v>327</v>
      </c>
      <c r="HE1" s="2" t="s">
        <v>328</v>
      </c>
      <c r="HF1" s="2" t="s">
        <v>329</v>
      </c>
      <c r="HG1" s="20" t="s">
        <v>330</v>
      </c>
      <c r="HH1" s="2" t="s">
        <v>331</v>
      </c>
      <c r="HI1" s="2" t="s">
        <v>332</v>
      </c>
      <c r="HJ1" s="2" t="s">
        <v>333</v>
      </c>
      <c r="HK1" s="20" t="s">
        <v>334</v>
      </c>
      <c r="HL1" s="2" t="s">
        <v>335</v>
      </c>
      <c r="HM1" s="2" t="s">
        <v>336</v>
      </c>
      <c r="HN1" s="2" t="s">
        <v>337</v>
      </c>
      <c r="HO1" s="20" t="s">
        <v>338</v>
      </c>
      <c r="HP1" s="2" t="s">
        <v>339</v>
      </c>
      <c r="HQ1" s="2" t="s">
        <v>340</v>
      </c>
      <c r="HR1" s="2" t="s">
        <v>341</v>
      </c>
      <c r="HS1" s="20" t="s">
        <v>342</v>
      </c>
      <c r="HT1" s="2" t="s">
        <v>343</v>
      </c>
      <c r="HU1" s="2" t="s">
        <v>344</v>
      </c>
      <c r="HV1" s="2" t="s">
        <v>345</v>
      </c>
      <c r="HW1" s="20" t="s">
        <v>346</v>
      </c>
      <c r="HX1" s="2" t="s">
        <v>347</v>
      </c>
      <c r="HY1" s="2" t="s">
        <v>348</v>
      </c>
      <c r="HZ1" s="2" t="s">
        <v>349</v>
      </c>
      <c r="IA1" s="20" t="s">
        <v>350</v>
      </c>
      <c r="IB1" s="2" t="s">
        <v>351</v>
      </c>
      <c r="IC1" s="2" t="s">
        <v>352</v>
      </c>
      <c r="ID1" s="2" t="s">
        <v>353</v>
      </c>
      <c r="IE1" s="20" t="s">
        <v>354</v>
      </c>
      <c r="IF1" s="2" t="s">
        <v>355</v>
      </c>
      <c r="IG1" s="2" t="s">
        <v>356</v>
      </c>
      <c r="IH1" s="2" t="s">
        <v>357</v>
      </c>
      <c r="II1" s="20" t="s">
        <v>358</v>
      </c>
      <c r="IJ1" s="2" t="s">
        <v>359</v>
      </c>
      <c r="IK1" s="2" t="s">
        <v>360</v>
      </c>
      <c r="IL1" s="2" t="s">
        <v>361</v>
      </c>
      <c r="IM1" s="20" t="s">
        <v>362</v>
      </c>
      <c r="IN1" s="2" t="s">
        <v>363</v>
      </c>
      <c r="IO1" s="2" t="s">
        <v>364</v>
      </c>
      <c r="IP1" s="2" t="s">
        <v>365</v>
      </c>
      <c r="IQ1" s="20" t="s">
        <v>366</v>
      </c>
      <c r="IR1" s="2" t="s">
        <v>367</v>
      </c>
      <c r="IS1" s="2" t="s">
        <v>368</v>
      </c>
      <c r="IT1" s="2" t="s">
        <v>369</v>
      </c>
      <c r="IU1" s="20" t="s">
        <v>370</v>
      </c>
      <c r="IV1" s="2" t="s">
        <v>371</v>
      </c>
    </row>
    <row r="2" s="4" customFormat="true" ht="14.65" hidden="false" customHeight="true" outlineLevel="0" collapsed="false">
      <c r="A2" s="23" t="n">
        <v>0.25</v>
      </c>
      <c r="B2" s="14" t="n">
        <f aca="false">COUNTIF($G2:$IV2,"K")</f>
        <v>0</v>
      </c>
      <c r="C2" s="14" t="n">
        <f aca="false">COUNTIF($G2:$IV2,"A")</f>
        <v>0</v>
      </c>
      <c r="D2" s="14" t="n">
        <f aca="false">COUNTIF($G2:$IV2,"T")</f>
        <v>0</v>
      </c>
      <c r="E2" s="14" t="n">
        <f aca="false">COUNTIF($G2:$IV2,"X")</f>
        <v>3</v>
      </c>
      <c r="F2" s="19" t="n">
        <f aca="false">SUM(B2:E2)</f>
        <v>3</v>
      </c>
      <c r="K2" s="22"/>
      <c r="O2" s="22"/>
      <c r="S2" s="22"/>
      <c r="W2" s="22"/>
      <c r="AA2" s="22" t="s">
        <v>373</v>
      </c>
      <c r="AE2" s="22"/>
      <c r="AI2" s="22"/>
      <c r="AM2" s="22"/>
      <c r="AQ2" s="22"/>
      <c r="AU2" s="22" t="s">
        <v>373</v>
      </c>
      <c r="AV2" s="4" t="s">
        <v>373</v>
      </c>
      <c r="AY2" s="22"/>
      <c r="BC2" s="22"/>
      <c r="BG2" s="22"/>
      <c r="BK2" s="22"/>
      <c r="BO2" s="22"/>
      <c r="BS2" s="22"/>
      <c r="BW2" s="22"/>
      <c r="CA2" s="22"/>
      <c r="CE2" s="22"/>
      <c r="CI2" s="22"/>
      <c r="CM2" s="22"/>
      <c r="CQ2" s="22"/>
      <c r="CU2" s="22"/>
      <c r="CY2" s="22"/>
      <c r="DC2" s="22"/>
      <c r="DG2" s="22"/>
      <c r="DK2" s="22"/>
      <c r="DO2" s="22"/>
      <c r="DS2" s="22"/>
      <c r="DW2" s="22"/>
      <c r="EA2" s="22"/>
      <c r="EE2" s="22"/>
      <c r="EI2" s="22"/>
      <c r="EM2" s="22"/>
      <c r="EQ2" s="22"/>
      <c r="EU2" s="22"/>
      <c r="EY2" s="22"/>
      <c r="FC2" s="22"/>
      <c r="FG2" s="22"/>
      <c r="FK2" s="22"/>
      <c r="FO2" s="22"/>
      <c r="FS2" s="22"/>
      <c r="FW2" s="22"/>
      <c r="GA2" s="22"/>
      <c r="GE2" s="22"/>
      <c r="GI2" s="22"/>
      <c r="GM2" s="22"/>
      <c r="GQ2" s="22"/>
      <c r="GU2" s="22"/>
      <c r="GY2" s="22"/>
      <c r="HC2" s="22"/>
      <c r="HG2" s="22"/>
      <c r="HK2" s="22"/>
      <c r="HO2" s="22"/>
      <c r="HS2" s="22"/>
      <c r="HW2" s="22"/>
      <c r="IA2" s="22"/>
      <c r="IE2" s="22"/>
      <c r="II2" s="22"/>
      <c r="IM2" s="22"/>
      <c r="IQ2" s="22"/>
      <c r="IU2" s="22"/>
    </row>
    <row r="3" s="4" customFormat="true" ht="14.65" hidden="false" customHeight="true" outlineLevel="0" collapsed="false">
      <c r="A3" s="24" t="n">
        <v>0.253472222222222</v>
      </c>
      <c r="B3" s="14" t="n">
        <f aca="false">COUNTIF($G3:$IV3,"K")</f>
        <v>0</v>
      </c>
      <c r="C3" s="14" t="n">
        <f aca="false">COUNTIF($G3:$IV3,"A")</f>
        <v>0</v>
      </c>
      <c r="D3" s="14" t="n">
        <f aca="false">COUNTIF($G3:$IV3,"T")</f>
        <v>0</v>
      </c>
      <c r="E3" s="14" t="n">
        <f aca="false">COUNTIF($G3:$IV3,"X")</f>
        <v>3</v>
      </c>
      <c r="F3" s="19" t="n">
        <f aca="false">SUM(B3:E3)</f>
        <v>3</v>
      </c>
      <c r="K3" s="22"/>
      <c r="O3" s="22"/>
      <c r="S3" s="22"/>
      <c r="W3" s="22"/>
      <c r="AA3" s="22" t="s">
        <v>373</v>
      </c>
      <c r="AE3" s="22"/>
      <c r="AI3" s="22"/>
      <c r="AM3" s="22"/>
      <c r="AQ3" s="22"/>
      <c r="AU3" s="22" t="s">
        <v>373</v>
      </c>
      <c r="AV3" s="4" t="s">
        <v>373</v>
      </c>
      <c r="AY3" s="22"/>
      <c r="BC3" s="22"/>
      <c r="BG3" s="22"/>
      <c r="BK3" s="22"/>
      <c r="BO3" s="22"/>
      <c r="BS3" s="22"/>
      <c r="BW3" s="22"/>
      <c r="CA3" s="22"/>
      <c r="CE3" s="22"/>
      <c r="CI3" s="22"/>
      <c r="CM3" s="22"/>
      <c r="CQ3" s="22"/>
      <c r="CU3" s="22"/>
      <c r="CY3" s="22"/>
      <c r="DC3" s="22"/>
      <c r="DG3" s="22"/>
      <c r="DK3" s="22"/>
      <c r="DO3" s="22"/>
      <c r="DS3" s="22"/>
      <c r="DW3" s="22"/>
      <c r="EA3" s="22"/>
      <c r="EE3" s="22"/>
      <c r="EI3" s="22"/>
      <c r="EM3" s="22"/>
      <c r="EQ3" s="22"/>
      <c r="EU3" s="22"/>
      <c r="EY3" s="22"/>
      <c r="FC3" s="22"/>
      <c r="FG3" s="22"/>
      <c r="FK3" s="22"/>
      <c r="FO3" s="22"/>
      <c r="FS3" s="22"/>
      <c r="FW3" s="22"/>
      <c r="GA3" s="22"/>
      <c r="GE3" s="22"/>
      <c r="GI3" s="22"/>
      <c r="GM3" s="22"/>
      <c r="GQ3" s="22"/>
      <c r="GU3" s="22"/>
      <c r="GY3" s="22"/>
      <c r="HC3" s="22"/>
      <c r="HG3" s="22"/>
      <c r="HK3" s="22"/>
      <c r="HO3" s="22"/>
      <c r="HS3" s="22"/>
      <c r="HW3" s="22"/>
      <c r="IA3" s="22"/>
      <c r="IE3" s="22"/>
      <c r="II3" s="22"/>
      <c r="IM3" s="22"/>
      <c r="IQ3" s="22"/>
      <c r="IU3" s="22"/>
    </row>
    <row r="4" s="4" customFormat="true" ht="14.65" hidden="false" customHeight="true" outlineLevel="0" collapsed="false">
      <c r="A4" s="24" t="n">
        <v>0.256944444444444</v>
      </c>
      <c r="B4" s="14" t="n">
        <f aca="false">COUNTIF($G4:$IV4,"K")</f>
        <v>0</v>
      </c>
      <c r="C4" s="14" t="n">
        <f aca="false">COUNTIF($G4:$IV4,"A")</f>
        <v>0</v>
      </c>
      <c r="D4" s="14" t="n">
        <f aca="false">COUNTIF($G4:$IV4,"T")</f>
        <v>0</v>
      </c>
      <c r="E4" s="14" t="n">
        <f aca="false">COUNTIF($G4:$IV4,"X")</f>
        <v>3</v>
      </c>
      <c r="F4" s="19" t="n">
        <f aca="false">SUM(B4:E4)</f>
        <v>3</v>
      </c>
      <c r="K4" s="22"/>
      <c r="O4" s="22"/>
      <c r="S4" s="22"/>
      <c r="W4" s="22"/>
      <c r="AA4" s="22" t="s">
        <v>373</v>
      </c>
      <c r="AE4" s="22"/>
      <c r="AI4" s="22"/>
      <c r="AM4" s="22"/>
      <c r="AQ4" s="22"/>
      <c r="AU4" s="22" t="s">
        <v>373</v>
      </c>
      <c r="AV4" s="4" t="s">
        <v>373</v>
      </c>
      <c r="AY4" s="22"/>
      <c r="BC4" s="22"/>
      <c r="BG4" s="22"/>
      <c r="BK4" s="22"/>
      <c r="BO4" s="22"/>
      <c r="BS4" s="22"/>
      <c r="BW4" s="22"/>
      <c r="CA4" s="22"/>
      <c r="CE4" s="22"/>
      <c r="CI4" s="22"/>
      <c r="CM4" s="22"/>
      <c r="CQ4" s="22"/>
      <c r="CU4" s="22"/>
      <c r="CY4" s="22"/>
      <c r="DC4" s="22"/>
      <c r="DG4" s="22"/>
      <c r="DK4" s="22"/>
      <c r="DO4" s="22"/>
      <c r="DS4" s="22"/>
      <c r="DW4" s="22"/>
      <c r="EA4" s="22"/>
      <c r="EE4" s="22"/>
      <c r="EI4" s="22"/>
      <c r="EM4" s="22"/>
      <c r="EQ4" s="22"/>
      <c r="EU4" s="22"/>
      <c r="EY4" s="22"/>
      <c r="FC4" s="22"/>
      <c r="FG4" s="22"/>
      <c r="FK4" s="22"/>
      <c r="FO4" s="22"/>
      <c r="FS4" s="22"/>
      <c r="FW4" s="22"/>
      <c r="GA4" s="22"/>
      <c r="GE4" s="22"/>
      <c r="GI4" s="22"/>
      <c r="GM4" s="22"/>
      <c r="GQ4" s="22"/>
      <c r="GU4" s="22"/>
      <c r="GY4" s="22"/>
      <c r="HC4" s="22"/>
      <c r="HG4" s="22"/>
      <c r="HK4" s="22"/>
      <c r="HO4" s="22"/>
      <c r="HS4" s="22"/>
      <c r="HW4" s="22"/>
      <c r="IA4" s="22"/>
      <c r="IE4" s="22"/>
      <c r="II4" s="22"/>
      <c r="IM4" s="22"/>
      <c r="IQ4" s="22"/>
      <c r="IU4" s="22"/>
    </row>
    <row r="5" s="4" customFormat="true" ht="14.65" hidden="false" customHeight="true" outlineLevel="0" collapsed="false">
      <c r="A5" s="24" t="n">
        <v>0.260416666666667</v>
      </c>
      <c r="B5" s="14" t="n">
        <f aca="false">COUNTIF($G5:$IV5,"K")</f>
        <v>0</v>
      </c>
      <c r="C5" s="14" t="n">
        <f aca="false">COUNTIF($G5:$IV5,"A")</f>
        <v>0</v>
      </c>
      <c r="D5" s="14" t="n">
        <f aca="false">COUNTIF($G5:$IV5,"T")</f>
        <v>0</v>
      </c>
      <c r="E5" s="14" t="n">
        <f aca="false">COUNTIF($G5:$IV5,"X")</f>
        <v>3</v>
      </c>
      <c r="F5" s="19" t="n">
        <f aca="false">SUM(B5:E5)</f>
        <v>3</v>
      </c>
      <c r="K5" s="22"/>
      <c r="O5" s="22"/>
      <c r="S5" s="22"/>
      <c r="W5" s="22"/>
      <c r="AA5" s="22" t="s">
        <v>373</v>
      </c>
      <c r="AE5" s="22"/>
      <c r="AI5" s="22"/>
      <c r="AM5" s="22"/>
      <c r="AQ5" s="22"/>
      <c r="AU5" s="22" t="s">
        <v>373</v>
      </c>
      <c r="AV5" s="4" t="s">
        <v>373</v>
      </c>
      <c r="AY5" s="22"/>
      <c r="BC5" s="22"/>
      <c r="BG5" s="22"/>
      <c r="BK5" s="22"/>
      <c r="BO5" s="22"/>
      <c r="BS5" s="22"/>
      <c r="BW5" s="22"/>
      <c r="CA5" s="22"/>
      <c r="CE5" s="22"/>
      <c r="CI5" s="22"/>
      <c r="CM5" s="22"/>
      <c r="CQ5" s="22"/>
      <c r="CU5" s="22"/>
      <c r="CY5" s="22"/>
      <c r="DC5" s="22"/>
      <c r="DG5" s="22"/>
      <c r="DK5" s="22"/>
      <c r="DO5" s="22"/>
      <c r="DS5" s="22"/>
      <c r="DW5" s="22"/>
      <c r="EA5" s="22"/>
      <c r="EE5" s="22"/>
      <c r="EI5" s="22"/>
      <c r="EM5" s="22"/>
      <c r="EQ5" s="22"/>
      <c r="EU5" s="22"/>
      <c r="EY5" s="22"/>
      <c r="FC5" s="22"/>
      <c r="FG5" s="22"/>
      <c r="FK5" s="22"/>
      <c r="FO5" s="22"/>
      <c r="FS5" s="22"/>
      <c r="FW5" s="22"/>
      <c r="GA5" s="22"/>
      <c r="GE5" s="22"/>
      <c r="GI5" s="22"/>
      <c r="GM5" s="22"/>
      <c r="GQ5" s="22"/>
      <c r="GU5" s="22"/>
      <c r="GY5" s="22"/>
      <c r="HC5" s="22"/>
      <c r="HG5" s="22"/>
      <c r="HK5" s="22"/>
      <c r="HO5" s="22"/>
      <c r="HS5" s="22"/>
      <c r="HW5" s="22"/>
      <c r="IA5" s="22"/>
      <c r="IE5" s="22"/>
      <c r="II5" s="22"/>
      <c r="IM5" s="22"/>
      <c r="IQ5" s="22"/>
      <c r="IU5" s="22"/>
    </row>
    <row r="6" s="4" customFormat="true" ht="14.65" hidden="false" customHeight="true" outlineLevel="0" collapsed="false">
      <c r="A6" s="24" t="n">
        <v>0.263888888888889</v>
      </c>
      <c r="B6" s="14" t="n">
        <f aca="false">COUNTIF($G6:$IV6,"K")</f>
        <v>0</v>
      </c>
      <c r="C6" s="14" t="n">
        <f aca="false">COUNTIF($G6:$IV6,"A")</f>
        <v>0</v>
      </c>
      <c r="D6" s="14" t="n">
        <f aca="false">COUNTIF($G6:$IV6,"T")</f>
        <v>0</v>
      </c>
      <c r="E6" s="14" t="n">
        <f aca="false">COUNTIF($G6:$IV6,"X")</f>
        <v>3</v>
      </c>
      <c r="F6" s="19" t="n">
        <f aca="false">SUM(B6:E6)</f>
        <v>3</v>
      </c>
      <c r="K6" s="22"/>
      <c r="O6" s="22"/>
      <c r="S6" s="22"/>
      <c r="W6" s="22"/>
      <c r="AA6" s="22" t="s">
        <v>373</v>
      </c>
      <c r="AE6" s="22"/>
      <c r="AI6" s="22"/>
      <c r="AM6" s="22"/>
      <c r="AQ6" s="22"/>
      <c r="AU6" s="22" t="s">
        <v>373</v>
      </c>
      <c r="AV6" s="4" t="s">
        <v>373</v>
      </c>
      <c r="AY6" s="22"/>
      <c r="BC6" s="22"/>
      <c r="BG6" s="22"/>
      <c r="BK6" s="22"/>
      <c r="BO6" s="22"/>
      <c r="BS6" s="22"/>
      <c r="BW6" s="22"/>
      <c r="CA6" s="22"/>
      <c r="CE6" s="22"/>
      <c r="CI6" s="22"/>
      <c r="CM6" s="22"/>
      <c r="CQ6" s="22"/>
      <c r="CU6" s="22"/>
      <c r="CY6" s="22"/>
      <c r="DC6" s="22"/>
      <c r="DG6" s="22"/>
      <c r="DK6" s="22"/>
      <c r="DO6" s="22"/>
      <c r="DS6" s="22"/>
      <c r="DW6" s="22"/>
      <c r="EA6" s="22"/>
      <c r="EE6" s="22"/>
      <c r="EI6" s="22"/>
      <c r="EM6" s="22"/>
      <c r="EQ6" s="22"/>
      <c r="EU6" s="22"/>
      <c r="EY6" s="22"/>
      <c r="FC6" s="22"/>
      <c r="FG6" s="22"/>
      <c r="FK6" s="22"/>
      <c r="FO6" s="22"/>
      <c r="FS6" s="22"/>
      <c r="FW6" s="22"/>
      <c r="GA6" s="22"/>
      <c r="GE6" s="22"/>
      <c r="GI6" s="22"/>
      <c r="GM6" s="22"/>
      <c r="GQ6" s="22"/>
      <c r="GU6" s="22"/>
      <c r="GY6" s="22"/>
      <c r="HC6" s="22"/>
      <c r="HG6" s="22"/>
      <c r="HK6" s="22"/>
      <c r="HO6" s="22"/>
      <c r="HS6" s="22"/>
      <c r="HW6" s="22"/>
      <c r="IA6" s="22"/>
      <c r="IE6" s="22"/>
      <c r="II6" s="22"/>
      <c r="IM6" s="22"/>
      <c r="IQ6" s="22"/>
      <c r="IU6" s="22"/>
    </row>
    <row r="7" s="4" customFormat="true" ht="14.65" hidden="false" customHeight="true" outlineLevel="0" collapsed="false">
      <c r="A7" s="24" t="n">
        <v>0.267361111111111</v>
      </c>
      <c r="B7" s="14" t="n">
        <f aca="false">COUNTIF($G7:$IV7,"K")</f>
        <v>0</v>
      </c>
      <c r="C7" s="14" t="n">
        <f aca="false">COUNTIF($G7:$IV7,"A")</f>
        <v>0</v>
      </c>
      <c r="D7" s="14" t="n">
        <f aca="false">COUNTIF($G7:$IV7,"T")</f>
        <v>0</v>
      </c>
      <c r="E7" s="14" t="n">
        <f aca="false">COUNTIF($G7:$IV7,"X")</f>
        <v>3</v>
      </c>
      <c r="F7" s="19" t="n">
        <f aca="false">SUM(B7:E7)</f>
        <v>3</v>
      </c>
      <c r="K7" s="22"/>
      <c r="O7" s="22"/>
      <c r="S7" s="22"/>
      <c r="W7" s="22"/>
      <c r="AA7" s="22" t="s">
        <v>373</v>
      </c>
      <c r="AE7" s="22"/>
      <c r="AI7" s="22"/>
      <c r="AM7" s="22"/>
      <c r="AQ7" s="22"/>
      <c r="AU7" s="22" t="s">
        <v>373</v>
      </c>
      <c r="AV7" s="4" t="s">
        <v>373</v>
      </c>
      <c r="AY7" s="22"/>
      <c r="BC7" s="22"/>
      <c r="BG7" s="22"/>
      <c r="BK7" s="22"/>
      <c r="BO7" s="22"/>
      <c r="BS7" s="22"/>
      <c r="BW7" s="22"/>
      <c r="CA7" s="22"/>
      <c r="CE7" s="22"/>
      <c r="CI7" s="22"/>
      <c r="CM7" s="22"/>
      <c r="CQ7" s="22"/>
      <c r="CU7" s="22"/>
      <c r="CY7" s="22"/>
      <c r="DC7" s="22"/>
      <c r="DG7" s="22"/>
      <c r="DK7" s="22"/>
      <c r="DO7" s="22"/>
      <c r="DS7" s="22"/>
      <c r="DW7" s="22"/>
      <c r="EA7" s="22"/>
      <c r="EE7" s="22"/>
      <c r="EI7" s="22"/>
      <c r="EM7" s="22"/>
      <c r="EQ7" s="22"/>
      <c r="EU7" s="22"/>
      <c r="EY7" s="22"/>
      <c r="FC7" s="22"/>
      <c r="FG7" s="22"/>
      <c r="FK7" s="22"/>
      <c r="FO7" s="22"/>
      <c r="FS7" s="22"/>
      <c r="FW7" s="22"/>
      <c r="GA7" s="22"/>
      <c r="GE7" s="22"/>
      <c r="GI7" s="22"/>
      <c r="GM7" s="22"/>
      <c r="GQ7" s="22"/>
      <c r="GU7" s="22"/>
      <c r="GY7" s="22"/>
      <c r="HC7" s="22"/>
      <c r="HG7" s="22"/>
      <c r="HK7" s="22"/>
      <c r="HO7" s="22"/>
      <c r="HS7" s="22"/>
      <c r="HW7" s="22"/>
      <c r="IA7" s="22"/>
      <c r="IE7" s="22"/>
      <c r="II7" s="22"/>
      <c r="IM7" s="22"/>
      <c r="IQ7" s="22"/>
      <c r="IU7" s="22"/>
    </row>
    <row r="8" s="4" customFormat="true" ht="14.65" hidden="false" customHeight="true" outlineLevel="0" collapsed="false">
      <c r="A8" s="24" t="n">
        <v>0.270833333333333</v>
      </c>
      <c r="B8" s="14" t="n">
        <f aca="false">COUNTIF($G8:$IV8,"K")</f>
        <v>3</v>
      </c>
      <c r="C8" s="14" t="n">
        <f aca="false">COUNTIF($G8:$IV8,"A")</f>
        <v>0</v>
      </c>
      <c r="D8" s="14" t="n">
        <f aca="false">COUNTIF($G8:$IV8,"T")</f>
        <v>0</v>
      </c>
      <c r="E8" s="14" t="n">
        <f aca="false">COUNTIF($G8:$IV8,"X")</f>
        <v>3</v>
      </c>
      <c r="F8" s="19" t="n">
        <f aca="false">SUM(B8:E8)</f>
        <v>6</v>
      </c>
      <c r="K8" s="22"/>
      <c r="O8" s="22"/>
      <c r="S8" s="22"/>
      <c r="W8" s="22"/>
      <c r="AA8" s="22" t="s">
        <v>373</v>
      </c>
      <c r="AE8" s="22"/>
      <c r="AI8" s="22" t="s">
        <v>374</v>
      </c>
      <c r="AJ8" s="4" t="s">
        <v>374</v>
      </c>
      <c r="AK8" s="4" t="s">
        <v>374</v>
      </c>
      <c r="AM8" s="22"/>
      <c r="AQ8" s="22"/>
      <c r="AU8" s="22" t="s">
        <v>373</v>
      </c>
      <c r="AV8" s="4" t="s">
        <v>373</v>
      </c>
      <c r="AY8" s="22"/>
      <c r="BC8" s="22"/>
      <c r="BG8" s="22"/>
      <c r="BK8" s="22"/>
      <c r="BO8" s="22"/>
      <c r="BS8" s="22"/>
      <c r="BW8" s="22"/>
      <c r="CA8" s="22"/>
      <c r="CE8" s="22"/>
      <c r="CI8" s="22"/>
      <c r="CM8" s="22"/>
      <c r="CQ8" s="22"/>
      <c r="CU8" s="22"/>
      <c r="CY8" s="22"/>
      <c r="DC8" s="22"/>
      <c r="DG8" s="22"/>
      <c r="DK8" s="22"/>
      <c r="DO8" s="22"/>
      <c r="DS8" s="22"/>
      <c r="DW8" s="22"/>
      <c r="EA8" s="22"/>
      <c r="EE8" s="22"/>
      <c r="EI8" s="22"/>
      <c r="EM8" s="22"/>
      <c r="EQ8" s="22"/>
      <c r="EU8" s="22"/>
      <c r="EY8" s="22"/>
      <c r="FC8" s="22"/>
      <c r="FG8" s="22"/>
      <c r="FK8" s="22"/>
      <c r="FO8" s="22"/>
      <c r="FS8" s="22"/>
      <c r="FW8" s="22"/>
      <c r="GA8" s="22"/>
      <c r="GE8" s="22"/>
      <c r="GI8" s="22"/>
      <c r="GM8" s="22"/>
      <c r="GQ8" s="22"/>
      <c r="GU8" s="22"/>
      <c r="GY8" s="22"/>
      <c r="HC8" s="22"/>
      <c r="HG8" s="22"/>
      <c r="HK8" s="22"/>
      <c r="HO8" s="22"/>
      <c r="HS8" s="22"/>
      <c r="HW8" s="22"/>
      <c r="IA8" s="22"/>
      <c r="IE8" s="22"/>
      <c r="II8" s="22"/>
      <c r="IM8" s="22"/>
      <c r="IQ8" s="22"/>
      <c r="IU8" s="22"/>
    </row>
    <row r="9" s="4" customFormat="true" ht="14.65" hidden="false" customHeight="true" outlineLevel="0" collapsed="false">
      <c r="A9" s="24" t="n">
        <v>0.274305555555556</v>
      </c>
      <c r="B9" s="14" t="n">
        <f aca="false">COUNTIF($G9:$IV9,"K")</f>
        <v>3</v>
      </c>
      <c r="C9" s="14" t="n">
        <f aca="false">COUNTIF($G9:$IV9,"A")</f>
        <v>0</v>
      </c>
      <c r="D9" s="14" t="n">
        <f aca="false">COUNTIF($G9:$IV9,"T")</f>
        <v>0</v>
      </c>
      <c r="E9" s="14" t="n">
        <f aca="false">COUNTIF($G9:$IV9,"X")</f>
        <v>3</v>
      </c>
      <c r="F9" s="19" t="n">
        <f aca="false">SUM(B9:E9)</f>
        <v>6</v>
      </c>
      <c r="K9" s="22"/>
      <c r="O9" s="22"/>
      <c r="S9" s="22"/>
      <c r="W9" s="22"/>
      <c r="AA9" s="22" t="s">
        <v>373</v>
      </c>
      <c r="AE9" s="22"/>
      <c r="AI9" s="22" t="s">
        <v>374</v>
      </c>
      <c r="AJ9" s="4" t="s">
        <v>374</v>
      </c>
      <c r="AK9" s="4" t="s">
        <v>374</v>
      </c>
      <c r="AM9" s="22"/>
      <c r="AQ9" s="22"/>
      <c r="AU9" s="22" t="s">
        <v>373</v>
      </c>
      <c r="AV9" s="4" t="s">
        <v>373</v>
      </c>
      <c r="AY9" s="22"/>
      <c r="BC9" s="22"/>
      <c r="BG9" s="22"/>
      <c r="BK9" s="22"/>
      <c r="BO9" s="22"/>
      <c r="BS9" s="22"/>
      <c r="BW9" s="22"/>
      <c r="CA9" s="22"/>
      <c r="CE9" s="22"/>
      <c r="CI9" s="22"/>
      <c r="CM9" s="22"/>
      <c r="CQ9" s="22"/>
      <c r="CU9" s="22"/>
      <c r="CY9" s="22"/>
      <c r="DC9" s="22"/>
      <c r="DG9" s="22"/>
      <c r="DK9" s="22"/>
      <c r="DO9" s="22"/>
      <c r="DS9" s="22"/>
      <c r="DW9" s="22"/>
      <c r="EA9" s="22"/>
      <c r="EE9" s="22"/>
      <c r="EI9" s="22"/>
      <c r="EM9" s="22"/>
      <c r="EQ9" s="22"/>
      <c r="EU9" s="22"/>
      <c r="EY9" s="22"/>
      <c r="FC9" s="22"/>
      <c r="FG9" s="22"/>
      <c r="FK9" s="22"/>
      <c r="FO9" s="22"/>
      <c r="FS9" s="22"/>
      <c r="FW9" s="22"/>
      <c r="GA9" s="22"/>
      <c r="GE9" s="22"/>
      <c r="GI9" s="22"/>
      <c r="GM9" s="22"/>
      <c r="GQ9" s="22"/>
      <c r="GU9" s="22"/>
      <c r="GY9" s="22"/>
      <c r="HC9" s="22"/>
      <c r="HG9" s="22"/>
      <c r="HK9" s="22"/>
      <c r="HO9" s="22"/>
      <c r="HS9" s="22"/>
      <c r="HW9" s="22"/>
      <c r="IA9" s="22"/>
      <c r="IE9" s="22"/>
      <c r="II9" s="22"/>
      <c r="IM9" s="22"/>
      <c r="IQ9" s="22"/>
      <c r="IU9" s="22"/>
    </row>
    <row r="10" s="4" customFormat="true" ht="14.65" hidden="false" customHeight="true" outlineLevel="0" collapsed="false">
      <c r="A10" s="24" t="n">
        <v>0.277777777777778</v>
      </c>
      <c r="B10" s="14" t="n">
        <f aca="false">COUNTIF($G10:$IV10,"K")</f>
        <v>3</v>
      </c>
      <c r="C10" s="14" t="n">
        <f aca="false">COUNTIF($G10:$IV10,"A")</f>
        <v>0</v>
      </c>
      <c r="D10" s="14" t="n">
        <f aca="false">COUNTIF($G10:$IV10,"T")</f>
        <v>0</v>
      </c>
      <c r="E10" s="14" t="n">
        <f aca="false">COUNTIF($G10:$IV10,"X")</f>
        <v>3</v>
      </c>
      <c r="F10" s="19" t="n">
        <f aca="false">SUM(B10:E10)</f>
        <v>6</v>
      </c>
      <c r="K10" s="22"/>
      <c r="O10" s="22"/>
      <c r="S10" s="22"/>
      <c r="W10" s="22"/>
      <c r="AA10" s="22" t="s">
        <v>373</v>
      </c>
      <c r="AE10" s="22"/>
      <c r="AI10" s="22" t="s">
        <v>374</v>
      </c>
      <c r="AJ10" s="4" t="s">
        <v>374</v>
      </c>
      <c r="AK10" s="4" t="s">
        <v>374</v>
      </c>
      <c r="AM10" s="22"/>
      <c r="AQ10" s="22"/>
      <c r="AU10" s="22" t="s">
        <v>373</v>
      </c>
      <c r="AV10" s="4" t="s">
        <v>373</v>
      </c>
      <c r="AY10" s="22"/>
      <c r="BC10" s="22"/>
      <c r="BG10" s="22"/>
      <c r="BK10" s="22"/>
      <c r="BO10" s="22"/>
      <c r="BS10" s="22"/>
      <c r="BW10" s="22"/>
      <c r="CA10" s="22"/>
      <c r="CE10" s="22"/>
      <c r="CI10" s="22"/>
      <c r="CM10" s="22"/>
      <c r="CQ10" s="22"/>
      <c r="CU10" s="22"/>
      <c r="CY10" s="22"/>
      <c r="DC10" s="22"/>
      <c r="DG10" s="22"/>
      <c r="DK10" s="22"/>
      <c r="DO10" s="22"/>
      <c r="DS10" s="22"/>
      <c r="DW10" s="22"/>
      <c r="EA10" s="22"/>
      <c r="EE10" s="22"/>
      <c r="EI10" s="22"/>
      <c r="EM10" s="22"/>
      <c r="EQ10" s="22"/>
      <c r="EU10" s="22"/>
      <c r="EY10" s="22"/>
      <c r="FC10" s="22"/>
      <c r="FG10" s="22"/>
      <c r="FK10" s="22"/>
      <c r="FO10" s="22"/>
      <c r="FS10" s="22"/>
      <c r="FW10" s="22"/>
      <c r="GA10" s="22"/>
      <c r="GE10" s="22"/>
      <c r="GI10" s="22"/>
      <c r="GM10" s="22"/>
      <c r="GQ10" s="22"/>
      <c r="GU10" s="22"/>
      <c r="GY10" s="22"/>
      <c r="HC10" s="22"/>
      <c r="HG10" s="22"/>
      <c r="HK10" s="22"/>
      <c r="HO10" s="22"/>
      <c r="HS10" s="22"/>
      <c r="HW10" s="22"/>
      <c r="IA10" s="22"/>
      <c r="IE10" s="22"/>
      <c r="II10" s="22"/>
      <c r="IM10" s="22"/>
      <c r="IQ10" s="22"/>
      <c r="IU10" s="22"/>
    </row>
    <row r="11" s="4" customFormat="true" ht="14.65" hidden="false" customHeight="true" outlineLevel="0" collapsed="false">
      <c r="A11" s="24" t="n">
        <v>0.28125</v>
      </c>
      <c r="B11" s="14" t="n">
        <f aca="false">COUNTIF($G11:$IV11,"K")</f>
        <v>3</v>
      </c>
      <c r="C11" s="14" t="n">
        <f aca="false">COUNTIF($G11:$IV11,"A")</f>
        <v>0</v>
      </c>
      <c r="D11" s="14" t="n">
        <f aca="false">COUNTIF($G11:$IV11,"T")</f>
        <v>0</v>
      </c>
      <c r="E11" s="14" t="n">
        <f aca="false">COUNTIF($G11:$IV11,"X")</f>
        <v>3</v>
      </c>
      <c r="F11" s="19" t="n">
        <f aca="false">SUM(B11:E11)</f>
        <v>6</v>
      </c>
      <c r="K11" s="22"/>
      <c r="O11" s="22"/>
      <c r="S11" s="22"/>
      <c r="W11" s="22"/>
      <c r="AA11" s="22" t="s">
        <v>373</v>
      </c>
      <c r="AE11" s="22"/>
      <c r="AI11" s="22" t="s">
        <v>374</v>
      </c>
      <c r="AJ11" s="4" t="s">
        <v>374</v>
      </c>
      <c r="AK11" s="4" t="s">
        <v>374</v>
      </c>
      <c r="AM11" s="22"/>
      <c r="AQ11" s="22"/>
      <c r="AU11" s="22" t="s">
        <v>373</v>
      </c>
      <c r="AV11" s="4" t="s">
        <v>373</v>
      </c>
      <c r="AY11" s="22"/>
      <c r="BC11" s="22"/>
      <c r="BG11" s="22"/>
      <c r="BK11" s="22"/>
      <c r="BO11" s="22"/>
      <c r="BS11" s="22"/>
      <c r="BW11" s="22"/>
      <c r="CA11" s="22"/>
      <c r="CE11" s="22"/>
      <c r="CI11" s="22"/>
      <c r="CM11" s="22"/>
      <c r="CQ11" s="22"/>
      <c r="CU11" s="22"/>
      <c r="CY11" s="22"/>
      <c r="DC11" s="22"/>
      <c r="DG11" s="22"/>
      <c r="DK11" s="22"/>
      <c r="DO11" s="22"/>
      <c r="DS11" s="22"/>
      <c r="DW11" s="22"/>
      <c r="EA11" s="22"/>
      <c r="EE11" s="22"/>
      <c r="EI11" s="22"/>
      <c r="EM11" s="22"/>
      <c r="EQ11" s="22"/>
      <c r="EU11" s="22"/>
      <c r="EY11" s="22"/>
      <c r="FC11" s="22"/>
      <c r="FG11" s="22"/>
      <c r="FK11" s="22"/>
      <c r="FO11" s="22"/>
      <c r="FS11" s="22"/>
      <c r="FW11" s="22"/>
      <c r="GA11" s="22"/>
      <c r="GE11" s="22"/>
      <c r="GI11" s="22"/>
      <c r="GM11" s="22"/>
      <c r="GQ11" s="22"/>
      <c r="GU11" s="22"/>
      <c r="GY11" s="22"/>
      <c r="HC11" s="22"/>
      <c r="HG11" s="22"/>
      <c r="HK11" s="22"/>
      <c r="HO11" s="22"/>
      <c r="HS11" s="22"/>
      <c r="HW11" s="22"/>
      <c r="IA11" s="22"/>
      <c r="IE11" s="22"/>
      <c r="II11" s="22"/>
      <c r="IM11" s="22"/>
      <c r="IQ11" s="22"/>
      <c r="IU11" s="22"/>
    </row>
    <row r="12" s="4" customFormat="true" ht="14.65" hidden="false" customHeight="true" outlineLevel="0" collapsed="false">
      <c r="A12" s="24" t="n">
        <v>0.284722222222222</v>
      </c>
      <c r="B12" s="14" t="n">
        <f aca="false">COUNTIF($G12:$IV12,"K")</f>
        <v>3</v>
      </c>
      <c r="C12" s="14" t="n">
        <f aca="false">COUNTIF($G12:$IV12,"A")</f>
        <v>0</v>
      </c>
      <c r="D12" s="14" t="n">
        <f aca="false">COUNTIF($G12:$IV12,"T")</f>
        <v>0</v>
      </c>
      <c r="E12" s="14" t="n">
        <f aca="false">COUNTIF($G12:$IV12,"X")</f>
        <v>3</v>
      </c>
      <c r="F12" s="19" t="n">
        <f aca="false">SUM(B12:E12)</f>
        <v>6</v>
      </c>
      <c r="K12" s="22"/>
      <c r="O12" s="22"/>
      <c r="S12" s="22"/>
      <c r="W12" s="22"/>
      <c r="AA12" s="22" t="s">
        <v>373</v>
      </c>
      <c r="AE12" s="22"/>
      <c r="AI12" s="22" t="s">
        <v>374</v>
      </c>
      <c r="AJ12" s="4" t="s">
        <v>374</v>
      </c>
      <c r="AK12" s="4" t="s">
        <v>374</v>
      </c>
      <c r="AM12" s="22"/>
      <c r="AQ12" s="22"/>
      <c r="AU12" s="22" t="s">
        <v>373</v>
      </c>
      <c r="AV12" s="4" t="s">
        <v>373</v>
      </c>
      <c r="AY12" s="22"/>
      <c r="BC12" s="22"/>
      <c r="BG12" s="22"/>
      <c r="BK12" s="22"/>
      <c r="BO12" s="22"/>
      <c r="BS12" s="22"/>
      <c r="BW12" s="22"/>
      <c r="CA12" s="22"/>
      <c r="CE12" s="22"/>
      <c r="CI12" s="22"/>
      <c r="CM12" s="22"/>
      <c r="CQ12" s="22"/>
      <c r="CU12" s="22"/>
      <c r="CY12" s="22"/>
      <c r="DC12" s="22"/>
      <c r="DG12" s="22"/>
      <c r="DK12" s="22"/>
      <c r="DO12" s="22"/>
      <c r="DS12" s="22"/>
      <c r="DW12" s="22"/>
      <c r="EA12" s="22"/>
      <c r="EE12" s="22"/>
      <c r="EI12" s="22"/>
      <c r="EM12" s="22"/>
      <c r="EQ12" s="22"/>
      <c r="EU12" s="22"/>
      <c r="EY12" s="22"/>
      <c r="FC12" s="22"/>
      <c r="FG12" s="22"/>
      <c r="FK12" s="22"/>
      <c r="FO12" s="22"/>
      <c r="FS12" s="22"/>
      <c r="FW12" s="22"/>
      <c r="GA12" s="22"/>
      <c r="GE12" s="22"/>
      <c r="GI12" s="22"/>
      <c r="GM12" s="22"/>
      <c r="GQ12" s="22"/>
      <c r="GU12" s="22"/>
      <c r="GY12" s="22"/>
      <c r="HC12" s="22"/>
      <c r="HG12" s="22"/>
      <c r="HK12" s="22"/>
      <c r="HO12" s="22"/>
      <c r="HS12" s="22"/>
      <c r="HW12" s="22"/>
      <c r="IA12" s="22"/>
      <c r="IE12" s="22"/>
      <c r="II12" s="22"/>
      <c r="IM12" s="22"/>
      <c r="IQ12" s="22"/>
      <c r="IU12" s="22"/>
    </row>
    <row r="13" s="4" customFormat="true" ht="14.65" hidden="false" customHeight="true" outlineLevel="0" collapsed="false">
      <c r="A13" s="24" t="n">
        <v>0.288194444444444</v>
      </c>
      <c r="B13" s="14" t="n">
        <f aca="false">COUNTIF($G13:$IV13,"K")</f>
        <v>3</v>
      </c>
      <c r="C13" s="14" t="n">
        <f aca="false">COUNTIF($G13:$IV13,"A")</f>
        <v>0</v>
      </c>
      <c r="D13" s="14" t="n">
        <f aca="false">COUNTIF($G13:$IV13,"T")</f>
        <v>0</v>
      </c>
      <c r="E13" s="14" t="n">
        <f aca="false">COUNTIF($G13:$IV13,"X")</f>
        <v>3</v>
      </c>
      <c r="F13" s="19" t="n">
        <f aca="false">SUM(B13:E13)</f>
        <v>6</v>
      </c>
      <c r="K13" s="22"/>
      <c r="O13" s="22"/>
      <c r="S13" s="22"/>
      <c r="W13" s="22"/>
      <c r="AA13" s="22" t="s">
        <v>373</v>
      </c>
      <c r="AE13" s="22"/>
      <c r="AI13" s="22" t="s">
        <v>374</v>
      </c>
      <c r="AJ13" s="4" t="s">
        <v>374</v>
      </c>
      <c r="AK13" s="4" t="s">
        <v>374</v>
      </c>
      <c r="AM13" s="22"/>
      <c r="AQ13" s="22"/>
      <c r="AU13" s="22" t="s">
        <v>373</v>
      </c>
      <c r="AV13" s="4" t="s">
        <v>373</v>
      </c>
      <c r="AY13" s="22"/>
      <c r="BC13" s="22"/>
      <c r="BG13" s="22"/>
      <c r="BK13" s="22"/>
      <c r="BO13" s="22"/>
      <c r="BS13" s="22"/>
      <c r="BW13" s="22"/>
      <c r="CA13" s="22"/>
      <c r="CE13" s="22"/>
      <c r="CI13" s="22"/>
      <c r="CM13" s="22"/>
      <c r="CQ13" s="22"/>
      <c r="CU13" s="22"/>
      <c r="CY13" s="22"/>
      <c r="DC13" s="22"/>
      <c r="DG13" s="22"/>
      <c r="DK13" s="22"/>
      <c r="DO13" s="22"/>
      <c r="DS13" s="22"/>
      <c r="DW13" s="22"/>
      <c r="EA13" s="22"/>
      <c r="EE13" s="22"/>
      <c r="EI13" s="22"/>
      <c r="EM13" s="22"/>
      <c r="EQ13" s="22"/>
      <c r="EU13" s="22"/>
      <c r="EY13" s="22"/>
      <c r="FC13" s="22"/>
      <c r="FG13" s="22"/>
      <c r="FK13" s="22"/>
      <c r="FO13" s="22"/>
      <c r="FS13" s="22"/>
      <c r="FW13" s="22"/>
      <c r="GA13" s="22"/>
      <c r="GE13" s="22"/>
      <c r="GI13" s="22"/>
      <c r="GM13" s="22"/>
      <c r="GQ13" s="22"/>
      <c r="GU13" s="22"/>
      <c r="GY13" s="22"/>
      <c r="HC13" s="22"/>
      <c r="HG13" s="22"/>
      <c r="HK13" s="22"/>
      <c r="HO13" s="22"/>
      <c r="HS13" s="22"/>
      <c r="HW13" s="22"/>
      <c r="IA13" s="22"/>
      <c r="IE13" s="22"/>
      <c r="II13" s="22"/>
      <c r="IM13" s="22"/>
      <c r="IQ13" s="22"/>
      <c r="IU13" s="22"/>
    </row>
    <row r="14" s="4" customFormat="true" ht="14.65" hidden="false" customHeight="true" outlineLevel="0" collapsed="false">
      <c r="A14" s="23" t="n">
        <v>0.291666666666667</v>
      </c>
      <c r="B14" s="14" t="n">
        <f aca="false">COUNTIF($G14:$IV14,"K")</f>
        <v>5</v>
      </c>
      <c r="C14" s="14" t="n">
        <f aca="false">COUNTIF($G14:$IV14,"A")</f>
        <v>0</v>
      </c>
      <c r="D14" s="14" t="n">
        <f aca="false">COUNTIF($G14:$IV14,"T")</f>
        <v>2</v>
      </c>
      <c r="E14" s="14" t="n">
        <f aca="false">COUNTIF($G14:$IV14,"X")</f>
        <v>4</v>
      </c>
      <c r="F14" s="19" t="n">
        <f aca="false">SUM(B14:E14)</f>
        <v>11</v>
      </c>
      <c r="K14" s="22"/>
      <c r="O14" s="22"/>
      <c r="S14" s="22" t="s">
        <v>374</v>
      </c>
      <c r="T14" s="4" t="s">
        <v>374</v>
      </c>
      <c r="W14" s="22"/>
      <c r="AA14" s="22" t="s">
        <v>373</v>
      </c>
      <c r="AE14" s="22"/>
      <c r="AI14" s="22" t="s">
        <v>374</v>
      </c>
      <c r="AJ14" s="4" t="s">
        <v>374</v>
      </c>
      <c r="AK14" s="4" t="s">
        <v>374</v>
      </c>
      <c r="AM14" s="22"/>
      <c r="AQ14" s="22"/>
      <c r="AU14" s="22" t="s">
        <v>373</v>
      </c>
      <c r="AV14" s="4" t="s">
        <v>373</v>
      </c>
      <c r="AY14" s="22"/>
      <c r="AZ14" s="4" t="s">
        <v>372</v>
      </c>
      <c r="BA14" s="4" t="s">
        <v>372</v>
      </c>
      <c r="BC14" s="22"/>
      <c r="BG14" s="20" t="s">
        <v>373</v>
      </c>
      <c r="BK14" s="22"/>
      <c r="BO14" s="22"/>
      <c r="BS14" s="22"/>
      <c r="BW14" s="22"/>
      <c r="CA14" s="22"/>
      <c r="CE14" s="22"/>
      <c r="CI14" s="22"/>
      <c r="CM14" s="22"/>
      <c r="CQ14" s="22"/>
      <c r="CU14" s="22"/>
      <c r="CY14" s="22"/>
      <c r="DC14" s="22"/>
      <c r="DG14" s="22"/>
      <c r="DK14" s="22"/>
      <c r="DO14" s="22"/>
      <c r="DS14" s="22"/>
      <c r="DW14" s="22"/>
      <c r="EA14" s="22"/>
      <c r="EE14" s="22"/>
      <c r="EI14" s="22"/>
      <c r="EM14" s="22"/>
      <c r="EQ14" s="22"/>
      <c r="EU14" s="22"/>
      <c r="EY14" s="22"/>
      <c r="FC14" s="22"/>
      <c r="FG14" s="22"/>
      <c r="FK14" s="22"/>
      <c r="FO14" s="22"/>
      <c r="FS14" s="22"/>
      <c r="FW14" s="22"/>
      <c r="GA14" s="22"/>
      <c r="GE14" s="22"/>
      <c r="GI14" s="22"/>
      <c r="GM14" s="22"/>
      <c r="GQ14" s="22"/>
      <c r="GU14" s="22"/>
      <c r="GY14" s="22"/>
      <c r="HC14" s="22"/>
      <c r="HG14" s="22"/>
      <c r="HK14" s="22"/>
      <c r="HO14" s="22"/>
      <c r="HS14" s="22"/>
      <c r="HW14" s="22"/>
      <c r="IA14" s="22"/>
      <c r="IE14" s="22"/>
      <c r="II14" s="22"/>
      <c r="IM14" s="22"/>
      <c r="IQ14" s="22"/>
      <c r="IU14" s="22"/>
    </row>
    <row r="15" s="4" customFormat="true" ht="14.65" hidden="false" customHeight="true" outlineLevel="0" collapsed="false">
      <c r="A15" s="24" t="n">
        <v>0.295138888888889</v>
      </c>
      <c r="B15" s="14" t="n">
        <f aca="false">COUNTIF($G15:$IV15,"K")</f>
        <v>5</v>
      </c>
      <c r="C15" s="14" t="n">
        <f aca="false">COUNTIF($G15:$IV15,"A")</f>
        <v>0</v>
      </c>
      <c r="D15" s="14" t="n">
        <f aca="false">COUNTIF($G15:$IV15,"T")</f>
        <v>2</v>
      </c>
      <c r="E15" s="14" t="n">
        <f aca="false">COUNTIF($G15:$IV15,"X")</f>
        <v>2</v>
      </c>
      <c r="F15" s="19" t="n">
        <f aca="false">SUM(B15:E15)</f>
        <v>9</v>
      </c>
      <c r="K15" s="22"/>
      <c r="O15" s="22"/>
      <c r="S15" s="22" t="s">
        <v>374</v>
      </c>
      <c r="T15" s="4" t="s">
        <v>374</v>
      </c>
      <c r="W15" s="22"/>
      <c r="AA15" s="22" t="s">
        <v>373</v>
      </c>
      <c r="AE15" s="22"/>
      <c r="AI15" s="22" t="s">
        <v>374</v>
      </c>
      <c r="AJ15" s="4" t="s">
        <v>374</v>
      </c>
      <c r="AK15" s="4" t="s">
        <v>374</v>
      </c>
      <c r="AM15" s="22"/>
      <c r="AQ15" s="22"/>
      <c r="AU15" s="22"/>
      <c r="AY15" s="22"/>
      <c r="AZ15" s="4" t="s">
        <v>372</v>
      </c>
      <c r="BA15" s="4" t="s">
        <v>372</v>
      </c>
      <c r="BC15" s="22"/>
      <c r="BG15" s="20" t="s">
        <v>373</v>
      </c>
      <c r="BK15" s="22"/>
      <c r="BO15" s="22"/>
      <c r="BS15" s="22"/>
      <c r="BW15" s="22"/>
      <c r="CA15" s="22"/>
      <c r="CE15" s="22"/>
      <c r="CI15" s="22"/>
      <c r="CM15" s="22"/>
      <c r="CQ15" s="22"/>
      <c r="CU15" s="22"/>
      <c r="CY15" s="22"/>
      <c r="DC15" s="22"/>
      <c r="DG15" s="22"/>
      <c r="DK15" s="22"/>
      <c r="DO15" s="22"/>
      <c r="DS15" s="22"/>
      <c r="DW15" s="22"/>
      <c r="EA15" s="22"/>
      <c r="EE15" s="22"/>
      <c r="EI15" s="22"/>
      <c r="EM15" s="22"/>
      <c r="EQ15" s="22"/>
      <c r="EU15" s="22"/>
      <c r="EY15" s="22"/>
      <c r="FC15" s="22"/>
      <c r="FG15" s="22"/>
      <c r="FK15" s="22"/>
      <c r="FO15" s="22"/>
      <c r="FS15" s="22"/>
      <c r="FW15" s="22"/>
      <c r="GA15" s="22"/>
      <c r="GE15" s="22"/>
      <c r="GI15" s="22"/>
      <c r="GM15" s="22"/>
      <c r="GQ15" s="22"/>
      <c r="GU15" s="22"/>
      <c r="GY15" s="22"/>
      <c r="HC15" s="22"/>
      <c r="HG15" s="22"/>
      <c r="HK15" s="22"/>
      <c r="HO15" s="22"/>
      <c r="HS15" s="22"/>
      <c r="HW15" s="22"/>
      <c r="IA15" s="22"/>
      <c r="IE15" s="22"/>
      <c r="II15" s="22"/>
      <c r="IM15" s="22"/>
      <c r="IQ15" s="22"/>
      <c r="IU15" s="22"/>
    </row>
    <row r="16" s="4" customFormat="true" ht="14.65" hidden="false" customHeight="true" outlineLevel="0" collapsed="false">
      <c r="A16" s="24" t="n">
        <v>0.298611111111111</v>
      </c>
      <c r="B16" s="14" t="n">
        <f aca="false">COUNTIF($G16:$IV16,"K")</f>
        <v>5</v>
      </c>
      <c r="C16" s="14" t="n">
        <f aca="false">COUNTIF($G16:$IV16,"A")</f>
        <v>0</v>
      </c>
      <c r="D16" s="14" t="n">
        <f aca="false">COUNTIF($G16:$IV16,"T")</f>
        <v>2</v>
      </c>
      <c r="E16" s="14" t="n">
        <f aca="false">COUNTIF($G16:$IV16,"X")</f>
        <v>2</v>
      </c>
      <c r="F16" s="19" t="n">
        <f aca="false">SUM(B16:E16)</f>
        <v>9</v>
      </c>
      <c r="K16" s="22"/>
      <c r="O16" s="22"/>
      <c r="S16" s="22" t="s">
        <v>374</v>
      </c>
      <c r="T16" s="4" t="s">
        <v>374</v>
      </c>
      <c r="W16" s="22"/>
      <c r="AA16" s="22" t="s">
        <v>373</v>
      </c>
      <c r="AE16" s="22"/>
      <c r="AI16" s="22" t="s">
        <v>374</v>
      </c>
      <c r="AJ16" s="4" t="s">
        <v>374</v>
      </c>
      <c r="AK16" s="4" t="s">
        <v>374</v>
      </c>
      <c r="AM16" s="22"/>
      <c r="AQ16" s="22"/>
      <c r="AU16" s="22"/>
      <c r="AY16" s="22"/>
      <c r="AZ16" s="4" t="s">
        <v>372</v>
      </c>
      <c r="BA16" s="4" t="s">
        <v>372</v>
      </c>
      <c r="BC16" s="22"/>
      <c r="BG16" s="20" t="s">
        <v>373</v>
      </c>
      <c r="BK16" s="22"/>
      <c r="BO16" s="22"/>
      <c r="BS16" s="22"/>
      <c r="BW16" s="22"/>
      <c r="CA16" s="22"/>
      <c r="CE16" s="22"/>
      <c r="CI16" s="22"/>
      <c r="CM16" s="22"/>
      <c r="CQ16" s="22"/>
      <c r="CU16" s="22"/>
      <c r="CY16" s="22"/>
      <c r="DC16" s="22"/>
      <c r="DG16" s="22"/>
      <c r="DK16" s="22"/>
      <c r="DO16" s="22"/>
      <c r="DS16" s="22"/>
      <c r="DW16" s="22"/>
      <c r="EA16" s="22"/>
      <c r="EE16" s="22"/>
      <c r="EI16" s="22"/>
      <c r="EM16" s="22"/>
      <c r="EQ16" s="22"/>
      <c r="EU16" s="22"/>
      <c r="EY16" s="22"/>
      <c r="FC16" s="22"/>
      <c r="FG16" s="22"/>
      <c r="FK16" s="22"/>
      <c r="FO16" s="22"/>
      <c r="FS16" s="22"/>
      <c r="FW16" s="22"/>
      <c r="GA16" s="22"/>
      <c r="GE16" s="22"/>
      <c r="GI16" s="22"/>
      <c r="GM16" s="22"/>
      <c r="GQ16" s="22"/>
      <c r="GU16" s="22"/>
      <c r="GY16" s="22"/>
      <c r="HC16" s="22"/>
      <c r="HG16" s="22"/>
      <c r="HK16" s="22"/>
      <c r="HO16" s="22"/>
      <c r="HS16" s="22"/>
      <c r="HW16" s="22"/>
      <c r="IA16" s="22"/>
      <c r="IE16" s="22"/>
      <c r="II16" s="22"/>
      <c r="IM16" s="22"/>
      <c r="IQ16" s="22"/>
      <c r="IU16" s="22"/>
    </row>
    <row r="17" s="4" customFormat="true" ht="14.65" hidden="false" customHeight="true" outlineLevel="0" collapsed="false">
      <c r="A17" s="24" t="n">
        <v>0.302083333333333</v>
      </c>
      <c r="B17" s="14" t="n">
        <f aca="false">COUNTIF($G17:$IV17,"K")</f>
        <v>5</v>
      </c>
      <c r="C17" s="14" t="n">
        <f aca="false">COUNTIF($G17:$IV17,"A")</f>
        <v>0</v>
      </c>
      <c r="D17" s="14" t="n">
        <f aca="false">COUNTIF($G17:$IV17,"T")</f>
        <v>2</v>
      </c>
      <c r="E17" s="14" t="n">
        <f aca="false">COUNTIF($G17:$IV17,"X")</f>
        <v>2</v>
      </c>
      <c r="F17" s="19" t="n">
        <f aca="false">SUM(B17:E17)</f>
        <v>9</v>
      </c>
      <c r="K17" s="22"/>
      <c r="O17" s="22"/>
      <c r="S17" s="22" t="s">
        <v>374</v>
      </c>
      <c r="T17" s="4" t="s">
        <v>374</v>
      </c>
      <c r="W17" s="22"/>
      <c r="AA17" s="22" t="s">
        <v>373</v>
      </c>
      <c r="AE17" s="22"/>
      <c r="AI17" s="22" t="s">
        <v>374</v>
      </c>
      <c r="AJ17" s="4" t="s">
        <v>374</v>
      </c>
      <c r="AK17" s="4" t="s">
        <v>374</v>
      </c>
      <c r="AM17" s="22"/>
      <c r="AQ17" s="22"/>
      <c r="AU17" s="22"/>
      <c r="AY17" s="22"/>
      <c r="AZ17" s="4" t="s">
        <v>372</v>
      </c>
      <c r="BA17" s="4" t="s">
        <v>372</v>
      </c>
      <c r="BC17" s="22"/>
      <c r="BG17" s="20" t="s">
        <v>373</v>
      </c>
      <c r="BK17" s="22"/>
      <c r="BO17" s="22"/>
      <c r="BS17" s="22"/>
      <c r="BW17" s="22"/>
      <c r="CA17" s="22"/>
      <c r="CE17" s="22"/>
      <c r="CI17" s="22"/>
      <c r="CM17" s="22"/>
      <c r="CQ17" s="22"/>
      <c r="CU17" s="22"/>
      <c r="CY17" s="22"/>
      <c r="DC17" s="22"/>
      <c r="DG17" s="22"/>
      <c r="DK17" s="22"/>
      <c r="DO17" s="22"/>
      <c r="DS17" s="22"/>
      <c r="DW17" s="22"/>
      <c r="EA17" s="22"/>
      <c r="EE17" s="22"/>
      <c r="EI17" s="22"/>
      <c r="EM17" s="22"/>
      <c r="EQ17" s="22"/>
      <c r="EU17" s="22"/>
      <c r="EY17" s="22"/>
      <c r="FC17" s="22"/>
      <c r="FG17" s="22"/>
      <c r="FK17" s="22"/>
      <c r="FO17" s="22"/>
      <c r="FS17" s="22"/>
      <c r="FW17" s="22"/>
      <c r="GA17" s="22"/>
      <c r="GE17" s="22"/>
      <c r="GI17" s="22"/>
      <c r="GM17" s="22"/>
      <c r="GQ17" s="22"/>
      <c r="GU17" s="22"/>
      <c r="GY17" s="22"/>
      <c r="HC17" s="22"/>
      <c r="HG17" s="22"/>
      <c r="HK17" s="22"/>
      <c r="HO17" s="22"/>
      <c r="HS17" s="22"/>
      <c r="HW17" s="22"/>
      <c r="IA17" s="22"/>
      <c r="IE17" s="22"/>
      <c r="II17" s="22"/>
      <c r="IM17" s="22"/>
      <c r="IQ17" s="22"/>
      <c r="IU17" s="22"/>
    </row>
    <row r="18" s="4" customFormat="true" ht="14.65" hidden="false" customHeight="true" outlineLevel="0" collapsed="false">
      <c r="A18" s="24" t="n">
        <v>0.305555555555556</v>
      </c>
      <c r="B18" s="14" t="n">
        <f aca="false">COUNTIF($G18:$IV18,"K")</f>
        <v>5</v>
      </c>
      <c r="C18" s="14" t="n">
        <f aca="false">COUNTIF($G18:$IV18,"A")</f>
        <v>0</v>
      </c>
      <c r="D18" s="14" t="n">
        <f aca="false">COUNTIF($G18:$IV18,"T")</f>
        <v>2</v>
      </c>
      <c r="E18" s="14" t="n">
        <f aca="false">COUNTIF($G18:$IV18,"X")</f>
        <v>2</v>
      </c>
      <c r="F18" s="19" t="n">
        <f aca="false">SUM(B18:E18)</f>
        <v>9</v>
      </c>
      <c r="K18" s="22"/>
      <c r="O18" s="22"/>
      <c r="S18" s="22" t="s">
        <v>374</v>
      </c>
      <c r="T18" s="4" t="s">
        <v>374</v>
      </c>
      <c r="W18" s="22"/>
      <c r="AA18" s="22" t="s">
        <v>373</v>
      </c>
      <c r="AE18" s="22"/>
      <c r="AI18" s="22" t="s">
        <v>374</v>
      </c>
      <c r="AJ18" s="4" t="s">
        <v>374</v>
      </c>
      <c r="AK18" s="4" t="s">
        <v>374</v>
      </c>
      <c r="AM18" s="22"/>
      <c r="AQ18" s="22"/>
      <c r="AU18" s="22"/>
      <c r="AY18" s="22"/>
      <c r="AZ18" s="4" t="s">
        <v>372</v>
      </c>
      <c r="BA18" s="4" t="s">
        <v>372</v>
      </c>
      <c r="BC18" s="22"/>
      <c r="BG18" s="20" t="s">
        <v>373</v>
      </c>
      <c r="BK18" s="22"/>
      <c r="BO18" s="22"/>
      <c r="BS18" s="22"/>
      <c r="BW18" s="22"/>
      <c r="CA18" s="22"/>
      <c r="CE18" s="22"/>
      <c r="CI18" s="22"/>
      <c r="CM18" s="22"/>
      <c r="CQ18" s="22"/>
      <c r="CU18" s="22"/>
      <c r="CY18" s="22"/>
      <c r="DC18" s="22"/>
      <c r="DG18" s="22"/>
      <c r="DK18" s="22"/>
      <c r="DO18" s="22"/>
      <c r="DS18" s="22"/>
      <c r="DW18" s="22"/>
      <c r="EA18" s="22"/>
      <c r="EE18" s="22"/>
      <c r="EI18" s="22"/>
      <c r="EM18" s="22"/>
      <c r="EQ18" s="22"/>
      <c r="EU18" s="22"/>
      <c r="EY18" s="22"/>
      <c r="FC18" s="22"/>
      <c r="FG18" s="22"/>
      <c r="FK18" s="22"/>
      <c r="FO18" s="22"/>
      <c r="FS18" s="22"/>
      <c r="FW18" s="22"/>
      <c r="GA18" s="22"/>
      <c r="GE18" s="22"/>
      <c r="GI18" s="22"/>
      <c r="GM18" s="22"/>
      <c r="GQ18" s="22"/>
      <c r="GU18" s="22"/>
      <c r="GY18" s="22"/>
      <c r="HC18" s="22"/>
      <c r="HG18" s="22"/>
      <c r="HK18" s="22"/>
      <c r="HO18" s="22"/>
      <c r="HS18" s="22"/>
      <c r="HW18" s="22"/>
      <c r="IA18" s="22"/>
      <c r="IE18" s="22"/>
      <c r="II18" s="22"/>
      <c r="IM18" s="22"/>
      <c r="IQ18" s="22"/>
      <c r="IU18" s="22"/>
    </row>
    <row r="19" s="4" customFormat="true" ht="14.65" hidden="false" customHeight="true" outlineLevel="0" collapsed="false">
      <c r="A19" s="24" t="n">
        <v>0.309027777777778</v>
      </c>
      <c r="B19" s="14" t="n">
        <f aca="false">COUNTIF($G19:$IV19,"K")</f>
        <v>5</v>
      </c>
      <c r="C19" s="14" t="n">
        <f aca="false">COUNTIF($G19:$IV19,"A")</f>
        <v>0</v>
      </c>
      <c r="D19" s="14" t="n">
        <f aca="false">COUNTIF($G19:$IV19,"T")</f>
        <v>2</v>
      </c>
      <c r="E19" s="14" t="n">
        <f aca="false">COUNTIF($G19:$IV19,"X")</f>
        <v>2</v>
      </c>
      <c r="F19" s="19" t="n">
        <f aca="false">SUM(B19:E19)</f>
        <v>9</v>
      </c>
      <c r="K19" s="22"/>
      <c r="O19" s="22"/>
      <c r="S19" s="22" t="s">
        <v>374</v>
      </c>
      <c r="T19" s="4" t="s">
        <v>374</v>
      </c>
      <c r="W19" s="22"/>
      <c r="AA19" s="22" t="s">
        <v>373</v>
      </c>
      <c r="AE19" s="22"/>
      <c r="AI19" s="22" t="s">
        <v>374</v>
      </c>
      <c r="AJ19" s="4" t="s">
        <v>374</v>
      </c>
      <c r="AK19" s="4" t="s">
        <v>374</v>
      </c>
      <c r="AM19" s="22"/>
      <c r="AQ19" s="22"/>
      <c r="AU19" s="22"/>
      <c r="AY19" s="22"/>
      <c r="AZ19" s="4" t="s">
        <v>372</v>
      </c>
      <c r="BA19" s="4" t="s">
        <v>372</v>
      </c>
      <c r="BC19" s="22"/>
      <c r="BG19" s="20" t="s">
        <v>373</v>
      </c>
      <c r="BK19" s="22"/>
      <c r="BO19" s="22"/>
      <c r="BS19" s="22"/>
      <c r="BW19" s="22"/>
      <c r="CA19" s="22"/>
      <c r="CE19" s="22"/>
      <c r="CI19" s="22"/>
      <c r="CM19" s="22"/>
      <c r="CQ19" s="22"/>
      <c r="CU19" s="22"/>
      <c r="CY19" s="22"/>
      <c r="DC19" s="22"/>
      <c r="DG19" s="22"/>
      <c r="DK19" s="22"/>
      <c r="DO19" s="22"/>
      <c r="DS19" s="22"/>
      <c r="DW19" s="22"/>
      <c r="EA19" s="22"/>
      <c r="EE19" s="22"/>
      <c r="EI19" s="22"/>
      <c r="EM19" s="22"/>
      <c r="EQ19" s="22"/>
      <c r="EU19" s="22"/>
      <c r="EY19" s="22"/>
      <c r="FC19" s="22"/>
      <c r="FG19" s="22"/>
      <c r="FK19" s="22"/>
      <c r="FO19" s="22"/>
      <c r="FS19" s="22"/>
      <c r="FW19" s="22"/>
      <c r="GA19" s="22"/>
      <c r="GE19" s="22"/>
      <c r="GI19" s="22"/>
      <c r="GM19" s="22"/>
      <c r="GQ19" s="22"/>
      <c r="GU19" s="22"/>
      <c r="GY19" s="22"/>
      <c r="HC19" s="22"/>
      <c r="HG19" s="22"/>
      <c r="HK19" s="22"/>
      <c r="HO19" s="22"/>
      <c r="HS19" s="22"/>
      <c r="HW19" s="22"/>
      <c r="IA19" s="22"/>
      <c r="IE19" s="22"/>
      <c r="II19" s="22"/>
      <c r="IM19" s="22"/>
      <c r="IQ19" s="22"/>
      <c r="IU19" s="22"/>
    </row>
    <row r="20" s="4" customFormat="true" ht="14.65" hidden="false" customHeight="true" outlineLevel="0" collapsed="false">
      <c r="A20" s="24" t="n">
        <v>0.3125</v>
      </c>
      <c r="B20" s="14" t="n">
        <f aca="false">COUNTIF($G20:$IV20,"K")</f>
        <v>5</v>
      </c>
      <c r="C20" s="14" t="n">
        <f aca="false">COUNTIF($G20:$IV20,"A")</f>
        <v>0</v>
      </c>
      <c r="D20" s="14" t="n">
        <f aca="false">COUNTIF($G20:$IV20,"T")</f>
        <v>2</v>
      </c>
      <c r="E20" s="14" t="n">
        <f aca="false">COUNTIF($G20:$IV20,"X")</f>
        <v>2</v>
      </c>
      <c r="F20" s="19" t="n">
        <f aca="false">SUM(B20:E20)</f>
        <v>9</v>
      </c>
      <c r="K20" s="22"/>
      <c r="O20" s="22"/>
      <c r="S20" s="22" t="s">
        <v>374</v>
      </c>
      <c r="T20" s="4" t="s">
        <v>374</v>
      </c>
      <c r="W20" s="22"/>
      <c r="AA20" s="22" t="s">
        <v>373</v>
      </c>
      <c r="AE20" s="22"/>
      <c r="AI20" s="22" t="s">
        <v>374</v>
      </c>
      <c r="AJ20" s="4" t="s">
        <v>374</v>
      </c>
      <c r="AK20" s="4" t="s">
        <v>374</v>
      </c>
      <c r="AM20" s="22"/>
      <c r="AQ20" s="22"/>
      <c r="AU20" s="22"/>
      <c r="AY20" s="22"/>
      <c r="AZ20" s="4" t="s">
        <v>372</v>
      </c>
      <c r="BA20" s="4" t="s">
        <v>372</v>
      </c>
      <c r="BC20" s="22"/>
      <c r="BG20" s="20" t="s">
        <v>373</v>
      </c>
      <c r="BK20" s="22"/>
      <c r="BO20" s="22"/>
      <c r="BS20" s="22"/>
      <c r="BW20" s="22"/>
      <c r="CA20" s="22"/>
      <c r="CE20" s="22"/>
      <c r="CI20" s="22"/>
      <c r="CM20" s="22"/>
      <c r="CQ20" s="22"/>
      <c r="CU20" s="22"/>
      <c r="CY20" s="22"/>
      <c r="DC20" s="22"/>
      <c r="DG20" s="22"/>
      <c r="DK20" s="22"/>
      <c r="DO20" s="22"/>
      <c r="DS20" s="22"/>
      <c r="DW20" s="22"/>
      <c r="EA20" s="22"/>
      <c r="EE20" s="22"/>
      <c r="EI20" s="22"/>
      <c r="EM20" s="22"/>
      <c r="EQ20" s="22"/>
      <c r="EU20" s="22"/>
      <c r="EY20" s="22"/>
      <c r="FC20" s="22"/>
      <c r="FG20" s="22"/>
      <c r="FK20" s="22"/>
      <c r="FO20" s="22"/>
      <c r="FS20" s="22"/>
      <c r="FW20" s="22"/>
      <c r="GA20" s="22"/>
      <c r="GE20" s="22"/>
      <c r="GI20" s="22"/>
      <c r="GM20" s="22"/>
      <c r="GQ20" s="22"/>
      <c r="GU20" s="22"/>
      <c r="GY20" s="22"/>
      <c r="HC20" s="22"/>
      <c r="HG20" s="22"/>
      <c r="HK20" s="22"/>
      <c r="HO20" s="22"/>
      <c r="HS20" s="22"/>
      <c r="HW20" s="22"/>
      <c r="IA20" s="22"/>
      <c r="IE20" s="22"/>
      <c r="II20" s="22"/>
      <c r="IM20" s="22"/>
      <c r="IQ20" s="22"/>
      <c r="IU20" s="22"/>
    </row>
    <row r="21" s="4" customFormat="true" ht="14.65" hidden="false" customHeight="true" outlineLevel="0" collapsed="false">
      <c r="A21" s="24" t="n">
        <v>0.315972222222222</v>
      </c>
      <c r="B21" s="14" t="n">
        <f aca="false">COUNTIF($G21:$IV21,"K")</f>
        <v>5</v>
      </c>
      <c r="C21" s="14" t="n">
        <f aca="false">COUNTIF($G21:$IV21,"A")</f>
        <v>0</v>
      </c>
      <c r="D21" s="14" t="n">
        <f aca="false">COUNTIF($G21:$IV21,"T")</f>
        <v>2</v>
      </c>
      <c r="E21" s="14" t="n">
        <f aca="false">COUNTIF($G21:$IV21,"X")</f>
        <v>2</v>
      </c>
      <c r="F21" s="19" t="n">
        <f aca="false">SUM(B21:E21)</f>
        <v>9</v>
      </c>
      <c r="K21" s="22"/>
      <c r="O21" s="22"/>
      <c r="S21" s="22" t="s">
        <v>374</v>
      </c>
      <c r="T21" s="4" t="s">
        <v>374</v>
      </c>
      <c r="W21" s="22"/>
      <c r="AA21" s="22" t="s">
        <v>373</v>
      </c>
      <c r="AE21" s="22"/>
      <c r="AI21" s="22" t="s">
        <v>374</v>
      </c>
      <c r="AJ21" s="4" t="s">
        <v>374</v>
      </c>
      <c r="AK21" s="4" t="s">
        <v>374</v>
      </c>
      <c r="AM21" s="22"/>
      <c r="AQ21" s="22"/>
      <c r="AU21" s="22"/>
      <c r="AY21" s="22"/>
      <c r="AZ21" s="4" t="s">
        <v>372</v>
      </c>
      <c r="BA21" s="4" t="s">
        <v>372</v>
      </c>
      <c r="BC21" s="22"/>
      <c r="BG21" s="20" t="s">
        <v>373</v>
      </c>
      <c r="BK21" s="22"/>
      <c r="BO21" s="22"/>
      <c r="BS21" s="22"/>
      <c r="BW21" s="22"/>
      <c r="CA21" s="22"/>
      <c r="CE21" s="22"/>
      <c r="CI21" s="22"/>
      <c r="CM21" s="22"/>
      <c r="CQ21" s="22"/>
      <c r="CU21" s="22"/>
      <c r="CY21" s="22"/>
      <c r="DC21" s="22"/>
      <c r="DG21" s="22"/>
      <c r="DK21" s="22"/>
      <c r="DO21" s="22"/>
      <c r="DS21" s="22"/>
      <c r="DW21" s="22"/>
      <c r="EA21" s="22"/>
      <c r="EE21" s="22"/>
      <c r="EI21" s="22"/>
      <c r="EM21" s="22"/>
      <c r="EQ21" s="22"/>
      <c r="EU21" s="22"/>
      <c r="EY21" s="22"/>
      <c r="FC21" s="22"/>
      <c r="FG21" s="22"/>
      <c r="FK21" s="22"/>
      <c r="FO21" s="22"/>
      <c r="FS21" s="22"/>
      <c r="FW21" s="22"/>
      <c r="GA21" s="22"/>
      <c r="GE21" s="22"/>
      <c r="GI21" s="22"/>
      <c r="GM21" s="22"/>
      <c r="GQ21" s="22"/>
      <c r="GU21" s="22"/>
      <c r="GY21" s="22"/>
      <c r="HC21" s="22"/>
      <c r="HG21" s="22"/>
      <c r="HK21" s="22"/>
      <c r="HO21" s="22"/>
      <c r="HS21" s="22"/>
      <c r="HW21" s="22"/>
      <c r="IA21" s="22"/>
      <c r="IE21" s="22"/>
      <c r="II21" s="22"/>
      <c r="IM21" s="22"/>
      <c r="IQ21" s="22"/>
      <c r="IU21" s="22"/>
    </row>
    <row r="22" s="4" customFormat="true" ht="14.65" hidden="false" customHeight="true" outlineLevel="0" collapsed="false">
      <c r="A22" s="24" t="n">
        <v>0.319444444444444</v>
      </c>
      <c r="B22" s="14" t="n">
        <f aca="false">COUNTIF($G22:$IV22,"K")</f>
        <v>5</v>
      </c>
      <c r="C22" s="14" t="n">
        <f aca="false">COUNTIF($G22:$IV22,"A")</f>
        <v>0</v>
      </c>
      <c r="D22" s="14" t="n">
        <f aca="false">COUNTIF($G22:$IV22,"T")</f>
        <v>2</v>
      </c>
      <c r="E22" s="14" t="n">
        <f aca="false">COUNTIF($G22:$IV22,"X")</f>
        <v>2</v>
      </c>
      <c r="F22" s="19" t="n">
        <f aca="false">SUM(B22:E22)</f>
        <v>9</v>
      </c>
      <c r="K22" s="22"/>
      <c r="O22" s="22"/>
      <c r="S22" s="22" t="s">
        <v>374</v>
      </c>
      <c r="T22" s="4" t="s">
        <v>374</v>
      </c>
      <c r="W22" s="22"/>
      <c r="AA22" s="22" t="s">
        <v>373</v>
      </c>
      <c r="AE22" s="22"/>
      <c r="AI22" s="22" t="s">
        <v>374</v>
      </c>
      <c r="AJ22" s="4" t="s">
        <v>374</v>
      </c>
      <c r="AK22" s="4" t="s">
        <v>374</v>
      </c>
      <c r="AM22" s="22"/>
      <c r="AQ22" s="22"/>
      <c r="AU22" s="22"/>
      <c r="AY22" s="22"/>
      <c r="AZ22" s="4" t="s">
        <v>372</v>
      </c>
      <c r="BA22" s="4" t="s">
        <v>372</v>
      </c>
      <c r="BC22" s="22"/>
      <c r="BG22" s="20" t="s">
        <v>373</v>
      </c>
      <c r="BK22" s="22"/>
      <c r="BO22" s="22"/>
      <c r="BS22" s="22"/>
      <c r="BW22" s="22"/>
      <c r="CA22" s="22"/>
      <c r="CE22" s="22"/>
      <c r="CI22" s="22"/>
      <c r="CM22" s="22"/>
      <c r="CQ22" s="22"/>
      <c r="CU22" s="22"/>
      <c r="CY22" s="22"/>
      <c r="DC22" s="22"/>
      <c r="DG22" s="22"/>
      <c r="DK22" s="22"/>
      <c r="DO22" s="22"/>
      <c r="DS22" s="22"/>
      <c r="DW22" s="22"/>
      <c r="EA22" s="22"/>
      <c r="EE22" s="22"/>
      <c r="EI22" s="22"/>
      <c r="EM22" s="22"/>
      <c r="EQ22" s="22"/>
      <c r="EU22" s="22"/>
      <c r="EY22" s="22"/>
      <c r="FC22" s="22"/>
      <c r="FG22" s="22"/>
      <c r="FK22" s="22"/>
      <c r="FO22" s="22"/>
      <c r="FS22" s="22"/>
      <c r="FW22" s="22"/>
      <c r="GA22" s="22"/>
      <c r="GE22" s="22"/>
      <c r="GI22" s="22"/>
      <c r="GM22" s="22"/>
      <c r="GQ22" s="22"/>
      <c r="GU22" s="22"/>
      <c r="GY22" s="22"/>
      <c r="HC22" s="22"/>
      <c r="HG22" s="22"/>
      <c r="HK22" s="22"/>
      <c r="HO22" s="22"/>
      <c r="HS22" s="22"/>
      <c r="HW22" s="22"/>
      <c r="IA22" s="22"/>
      <c r="IE22" s="22"/>
      <c r="II22" s="22"/>
      <c r="IM22" s="22"/>
      <c r="IQ22" s="22"/>
      <c r="IU22" s="22"/>
    </row>
    <row r="23" s="4" customFormat="true" ht="14.65" hidden="false" customHeight="true" outlineLevel="0" collapsed="false">
      <c r="A23" s="24" t="n">
        <v>0.322916666666667</v>
      </c>
      <c r="B23" s="14" t="n">
        <f aca="false">COUNTIF($G23:$IV23,"K")</f>
        <v>5</v>
      </c>
      <c r="C23" s="14" t="n">
        <f aca="false">COUNTIF($G23:$IV23,"A")</f>
        <v>0</v>
      </c>
      <c r="D23" s="14" t="n">
        <f aca="false">COUNTIF($G23:$IV23,"T")</f>
        <v>2</v>
      </c>
      <c r="E23" s="14" t="n">
        <f aca="false">COUNTIF($G23:$IV23,"X")</f>
        <v>2</v>
      </c>
      <c r="F23" s="19" t="n">
        <f aca="false">SUM(B23:E23)</f>
        <v>9</v>
      </c>
      <c r="K23" s="22"/>
      <c r="O23" s="22"/>
      <c r="S23" s="22" t="s">
        <v>374</v>
      </c>
      <c r="T23" s="4" t="s">
        <v>374</v>
      </c>
      <c r="W23" s="22"/>
      <c r="AA23" s="22" t="s">
        <v>373</v>
      </c>
      <c r="AE23" s="22"/>
      <c r="AI23" s="22" t="s">
        <v>374</v>
      </c>
      <c r="AJ23" s="4" t="s">
        <v>374</v>
      </c>
      <c r="AK23" s="4" t="s">
        <v>374</v>
      </c>
      <c r="AM23" s="22"/>
      <c r="AQ23" s="22"/>
      <c r="AU23" s="22"/>
      <c r="AY23" s="22"/>
      <c r="AZ23" s="4" t="s">
        <v>372</v>
      </c>
      <c r="BA23" s="4" t="s">
        <v>372</v>
      </c>
      <c r="BC23" s="22"/>
      <c r="BG23" s="20" t="s">
        <v>373</v>
      </c>
      <c r="BK23" s="22"/>
      <c r="BO23" s="22"/>
      <c r="BS23" s="22"/>
      <c r="BW23" s="22"/>
      <c r="CA23" s="22"/>
      <c r="CE23" s="22"/>
      <c r="CI23" s="22"/>
      <c r="CM23" s="22"/>
      <c r="CQ23" s="22"/>
      <c r="CU23" s="22"/>
      <c r="CY23" s="22"/>
      <c r="DC23" s="22"/>
      <c r="DG23" s="22"/>
      <c r="DK23" s="22"/>
      <c r="DO23" s="22"/>
      <c r="DS23" s="22"/>
      <c r="DW23" s="22"/>
      <c r="EA23" s="22"/>
      <c r="EE23" s="22"/>
      <c r="EI23" s="22"/>
      <c r="EM23" s="22"/>
      <c r="EQ23" s="22"/>
      <c r="EU23" s="22"/>
      <c r="EY23" s="22"/>
      <c r="FC23" s="22"/>
      <c r="FG23" s="22"/>
      <c r="FK23" s="22"/>
      <c r="FO23" s="22"/>
      <c r="FS23" s="22"/>
      <c r="FW23" s="22"/>
      <c r="GA23" s="22"/>
      <c r="GE23" s="22"/>
      <c r="GI23" s="22"/>
      <c r="GM23" s="22"/>
      <c r="GQ23" s="22"/>
      <c r="GU23" s="22"/>
      <c r="GY23" s="22"/>
      <c r="HC23" s="22"/>
      <c r="HG23" s="22"/>
      <c r="HK23" s="22"/>
      <c r="HO23" s="22"/>
      <c r="HS23" s="22"/>
      <c r="HW23" s="22"/>
      <c r="IA23" s="22"/>
      <c r="IE23" s="22"/>
      <c r="II23" s="22"/>
      <c r="IM23" s="22"/>
      <c r="IQ23" s="22"/>
      <c r="IU23" s="22"/>
    </row>
    <row r="24" s="4" customFormat="true" ht="14.65" hidden="false" customHeight="true" outlineLevel="0" collapsed="false">
      <c r="A24" s="24" t="n">
        <v>0.326388888888889</v>
      </c>
      <c r="B24" s="14" t="n">
        <f aca="false">COUNTIF($G24:$IV24,"K")</f>
        <v>5</v>
      </c>
      <c r="C24" s="14" t="n">
        <f aca="false">COUNTIF($G24:$IV24,"A")</f>
        <v>0</v>
      </c>
      <c r="D24" s="14" t="n">
        <f aca="false">COUNTIF($G24:$IV24,"T")</f>
        <v>2</v>
      </c>
      <c r="E24" s="14" t="n">
        <f aca="false">COUNTIF($G24:$IV24,"X")</f>
        <v>2</v>
      </c>
      <c r="F24" s="19" t="n">
        <f aca="false">SUM(B24:E24)</f>
        <v>9</v>
      </c>
      <c r="K24" s="22"/>
      <c r="O24" s="22"/>
      <c r="S24" s="22" t="s">
        <v>374</v>
      </c>
      <c r="T24" s="4" t="s">
        <v>374</v>
      </c>
      <c r="W24" s="22"/>
      <c r="AA24" s="22" t="s">
        <v>373</v>
      </c>
      <c r="AE24" s="22"/>
      <c r="AI24" s="22" t="s">
        <v>374</v>
      </c>
      <c r="AJ24" s="4" t="s">
        <v>374</v>
      </c>
      <c r="AK24" s="4" t="s">
        <v>374</v>
      </c>
      <c r="AM24" s="22"/>
      <c r="AQ24" s="22"/>
      <c r="AU24" s="22"/>
      <c r="AY24" s="22"/>
      <c r="AZ24" s="4" t="s">
        <v>372</v>
      </c>
      <c r="BA24" s="4" t="s">
        <v>372</v>
      </c>
      <c r="BC24" s="22"/>
      <c r="BG24" s="20" t="s">
        <v>373</v>
      </c>
      <c r="BK24" s="22"/>
      <c r="BO24" s="22"/>
      <c r="BS24" s="22"/>
      <c r="BW24" s="22"/>
      <c r="CA24" s="22"/>
      <c r="CE24" s="22"/>
      <c r="CI24" s="22"/>
      <c r="CM24" s="22"/>
      <c r="CQ24" s="22"/>
      <c r="CU24" s="22"/>
      <c r="CY24" s="22"/>
      <c r="DC24" s="22"/>
      <c r="DG24" s="22"/>
      <c r="DK24" s="22"/>
      <c r="DO24" s="22"/>
      <c r="DS24" s="22"/>
      <c r="DW24" s="22"/>
      <c r="EA24" s="22"/>
      <c r="EE24" s="22"/>
      <c r="EI24" s="22"/>
      <c r="EM24" s="22"/>
      <c r="EQ24" s="22"/>
      <c r="EU24" s="22"/>
      <c r="EY24" s="22"/>
      <c r="FC24" s="22"/>
      <c r="FG24" s="22"/>
      <c r="FK24" s="22"/>
      <c r="FO24" s="22"/>
      <c r="FS24" s="22"/>
      <c r="FW24" s="22"/>
      <c r="GA24" s="22"/>
      <c r="GE24" s="22"/>
      <c r="GI24" s="22"/>
      <c r="GM24" s="22"/>
      <c r="GQ24" s="22"/>
      <c r="GU24" s="22"/>
      <c r="GY24" s="22"/>
      <c r="HC24" s="22"/>
      <c r="HG24" s="22"/>
      <c r="HK24" s="22"/>
      <c r="HO24" s="22"/>
      <c r="HS24" s="22"/>
      <c r="HW24" s="22"/>
      <c r="IA24" s="22"/>
      <c r="IE24" s="22"/>
      <c r="II24" s="22"/>
      <c r="IM24" s="22"/>
      <c r="IQ24" s="22"/>
      <c r="IU24" s="22"/>
    </row>
    <row r="25" s="4" customFormat="true" ht="14.65" hidden="false" customHeight="true" outlineLevel="0" collapsed="false">
      <c r="A25" s="24" t="n">
        <v>0.329861111111111</v>
      </c>
      <c r="B25" s="14" t="n">
        <f aca="false">COUNTIF($G25:$IV25,"K")</f>
        <v>5</v>
      </c>
      <c r="C25" s="14" t="n">
        <f aca="false">COUNTIF($G25:$IV25,"A")</f>
        <v>0</v>
      </c>
      <c r="D25" s="14" t="n">
        <f aca="false">COUNTIF($G25:$IV25,"T")</f>
        <v>2</v>
      </c>
      <c r="E25" s="14" t="n">
        <f aca="false">COUNTIF($G25:$IV25,"X")</f>
        <v>2</v>
      </c>
      <c r="F25" s="19" t="n">
        <f aca="false">SUM(B25:E25)</f>
        <v>9</v>
      </c>
      <c r="K25" s="22"/>
      <c r="O25" s="22"/>
      <c r="S25" s="22" t="s">
        <v>374</v>
      </c>
      <c r="T25" s="4" t="s">
        <v>374</v>
      </c>
      <c r="W25" s="22"/>
      <c r="AA25" s="22" t="s">
        <v>373</v>
      </c>
      <c r="AE25" s="22"/>
      <c r="AI25" s="22" t="s">
        <v>374</v>
      </c>
      <c r="AJ25" s="4" t="s">
        <v>374</v>
      </c>
      <c r="AK25" s="4" t="s">
        <v>374</v>
      </c>
      <c r="AM25" s="22"/>
      <c r="AQ25" s="22"/>
      <c r="AU25" s="22"/>
      <c r="AY25" s="22"/>
      <c r="AZ25" s="4" t="s">
        <v>372</v>
      </c>
      <c r="BA25" s="4" t="s">
        <v>372</v>
      </c>
      <c r="BC25" s="22"/>
      <c r="BG25" s="20" t="s">
        <v>373</v>
      </c>
      <c r="BK25" s="22"/>
      <c r="BO25" s="22"/>
      <c r="BS25" s="22"/>
      <c r="BW25" s="22"/>
      <c r="CA25" s="22"/>
      <c r="CE25" s="22"/>
      <c r="CI25" s="22"/>
      <c r="CM25" s="22"/>
      <c r="CQ25" s="22"/>
      <c r="CU25" s="22"/>
      <c r="CY25" s="22"/>
      <c r="DC25" s="22"/>
      <c r="DG25" s="22"/>
      <c r="DK25" s="22"/>
      <c r="DO25" s="22"/>
      <c r="DS25" s="22"/>
      <c r="DW25" s="22"/>
      <c r="EA25" s="22"/>
      <c r="EE25" s="22"/>
      <c r="EI25" s="22"/>
      <c r="EM25" s="22"/>
      <c r="EQ25" s="22"/>
      <c r="EU25" s="22"/>
      <c r="EY25" s="22"/>
      <c r="FC25" s="22"/>
      <c r="FG25" s="22"/>
      <c r="FK25" s="22"/>
      <c r="FO25" s="22"/>
      <c r="FS25" s="22"/>
      <c r="FW25" s="22"/>
      <c r="GA25" s="22"/>
      <c r="GE25" s="22"/>
      <c r="GI25" s="22"/>
      <c r="GM25" s="22"/>
      <c r="GQ25" s="22"/>
      <c r="GU25" s="22"/>
      <c r="GY25" s="22"/>
      <c r="HC25" s="22"/>
      <c r="HG25" s="22"/>
      <c r="HK25" s="22"/>
      <c r="HO25" s="22"/>
      <c r="HS25" s="22"/>
      <c r="HW25" s="22"/>
      <c r="IA25" s="22"/>
      <c r="IE25" s="22"/>
      <c r="II25" s="22"/>
      <c r="IM25" s="22"/>
      <c r="IQ25" s="22"/>
      <c r="IU25" s="22"/>
    </row>
    <row r="26" s="4" customFormat="true" ht="14.65" hidden="false" customHeight="true" outlineLevel="0" collapsed="false">
      <c r="A26" s="23" t="n">
        <v>0.333333333333333</v>
      </c>
      <c r="B26" s="14" t="n">
        <f aca="false">COUNTIF($G26:$IV26,"K")</f>
        <v>5</v>
      </c>
      <c r="C26" s="14" t="n">
        <f aca="false">COUNTIF($G26:$IV26,"A")</f>
        <v>0</v>
      </c>
      <c r="D26" s="14" t="n">
        <f aca="false">COUNTIF($G26:$IV26,"T")</f>
        <v>2</v>
      </c>
      <c r="E26" s="14" t="n">
        <f aca="false">COUNTIF($G26:$IV26,"X")</f>
        <v>2</v>
      </c>
      <c r="F26" s="19" t="n">
        <f aca="false">SUM(B26:E26)</f>
        <v>9</v>
      </c>
      <c r="K26" s="22"/>
      <c r="O26" s="22"/>
      <c r="S26" s="22" t="s">
        <v>374</v>
      </c>
      <c r="T26" s="4" t="s">
        <v>374</v>
      </c>
      <c r="W26" s="22"/>
      <c r="AA26" s="22" t="s">
        <v>373</v>
      </c>
      <c r="AE26" s="22"/>
      <c r="AI26" s="22" t="s">
        <v>374</v>
      </c>
      <c r="AJ26" s="4" t="s">
        <v>374</v>
      </c>
      <c r="AK26" s="4" t="s">
        <v>374</v>
      </c>
      <c r="AM26" s="22"/>
      <c r="AQ26" s="22"/>
      <c r="AU26" s="22"/>
      <c r="AY26" s="22"/>
      <c r="AZ26" s="4" t="s">
        <v>372</v>
      </c>
      <c r="BA26" s="4" t="s">
        <v>372</v>
      </c>
      <c r="BC26" s="22"/>
      <c r="BG26" s="20" t="s">
        <v>373</v>
      </c>
      <c r="BK26" s="22"/>
      <c r="BO26" s="22"/>
      <c r="BS26" s="22"/>
      <c r="BW26" s="22"/>
      <c r="CA26" s="22"/>
      <c r="CE26" s="22"/>
      <c r="CI26" s="22"/>
      <c r="CM26" s="22"/>
      <c r="CQ26" s="22"/>
      <c r="CU26" s="22"/>
      <c r="CY26" s="22"/>
      <c r="DC26" s="22"/>
      <c r="DG26" s="22"/>
      <c r="DK26" s="22"/>
      <c r="DO26" s="22"/>
      <c r="DS26" s="22"/>
      <c r="DW26" s="22"/>
      <c r="EA26" s="22"/>
      <c r="EE26" s="22"/>
      <c r="EI26" s="22"/>
      <c r="EM26" s="22"/>
      <c r="EQ26" s="22"/>
      <c r="EU26" s="22"/>
      <c r="EY26" s="22"/>
      <c r="FC26" s="22"/>
      <c r="FG26" s="22"/>
      <c r="FK26" s="22"/>
      <c r="FO26" s="22"/>
      <c r="FS26" s="22"/>
      <c r="FW26" s="22"/>
      <c r="GA26" s="22"/>
      <c r="GE26" s="22"/>
      <c r="GI26" s="22"/>
      <c r="GM26" s="22"/>
      <c r="GQ26" s="22"/>
      <c r="GU26" s="22"/>
      <c r="GY26" s="22"/>
      <c r="HC26" s="22"/>
      <c r="HG26" s="22"/>
      <c r="HK26" s="22"/>
      <c r="HO26" s="22"/>
      <c r="HS26" s="22"/>
      <c r="HW26" s="22"/>
      <c r="IA26" s="22"/>
      <c r="IE26" s="22"/>
      <c r="II26" s="22"/>
      <c r="IM26" s="22"/>
      <c r="IQ26" s="22"/>
      <c r="IU26" s="22"/>
    </row>
    <row r="27" s="4" customFormat="true" ht="14.65" hidden="false" customHeight="true" outlineLevel="0" collapsed="false">
      <c r="A27" s="24" t="n">
        <v>0.336805555555555</v>
      </c>
      <c r="B27" s="14" t="n">
        <f aca="false">COUNTIF($G27:$IV27,"K")</f>
        <v>5</v>
      </c>
      <c r="C27" s="14" t="n">
        <f aca="false">COUNTIF($G27:$IV27,"A")</f>
        <v>0</v>
      </c>
      <c r="D27" s="14" t="n">
        <f aca="false">COUNTIF($G27:$IV27,"T")</f>
        <v>2</v>
      </c>
      <c r="E27" s="14" t="n">
        <f aca="false">COUNTIF($G27:$IV27,"X")</f>
        <v>2</v>
      </c>
      <c r="F27" s="19" t="n">
        <f aca="false">SUM(B27:E27)</f>
        <v>9</v>
      </c>
      <c r="K27" s="22"/>
      <c r="O27" s="22"/>
      <c r="S27" s="22" t="s">
        <v>374</v>
      </c>
      <c r="T27" s="4" t="s">
        <v>374</v>
      </c>
      <c r="W27" s="22"/>
      <c r="AA27" s="22" t="s">
        <v>373</v>
      </c>
      <c r="AE27" s="22"/>
      <c r="AI27" s="22" t="s">
        <v>374</v>
      </c>
      <c r="AJ27" s="4" t="s">
        <v>374</v>
      </c>
      <c r="AK27" s="4" t="s">
        <v>374</v>
      </c>
      <c r="AM27" s="22"/>
      <c r="AQ27" s="22"/>
      <c r="AU27" s="22"/>
      <c r="AY27" s="22"/>
      <c r="AZ27" s="4" t="s">
        <v>372</v>
      </c>
      <c r="BA27" s="4" t="s">
        <v>372</v>
      </c>
      <c r="BC27" s="22"/>
      <c r="BG27" s="20" t="s">
        <v>373</v>
      </c>
      <c r="BK27" s="22"/>
      <c r="BO27" s="22"/>
      <c r="BS27" s="22"/>
      <c r="BW27" s="22"/>
      <c r="CA27" s="22"/>
      <c r="CE27" s="22"/>
      <c r="CI27" s="22"/>
      <c r="CM27" s="22"/>
      <c r="CQ27" s="22"/>
      <c r="CU27" s="22"/>
      <c r="CY27" s="22"/>
      <c r="DC27" s="22"/>
      <c r="DG27" s="22"/>
      <c r="DK27" s="22"/>
      <c r="DO27" s="22"/>
      <c r="DS27" s="22"/>
      <c r="DW27" s="22"/>
      <c r="EA27" s="22"/>
      <c r="EE27" s="22"/>
      <c r="EI27" s="22"/>
      <c r="EM27" s="22"/>
      <c r="EQ27" s="22"/>
      <c r="EU27" s="22"/>
      <c r="EY27" s="22"/>
      <c r="FC27" s="22"/>
      <c r="FG27" s="22"/>
      <c r="FK27" s="22"/>
      <c r="FO27" s="22"/>
      <c r="FS27" s="22"/>
      <c r="FW27" s="22"/>
      <c r="GA27" s="22"/>
      <c r="GE27" s="22"/>
      <c r="GI27" s="22"/>
      <c r="GM27" s="22"/>
      <c r="GQ27" s="22"/>
      <c r="GU27" s="22"/>
      <c r="GY27" s="22"/>
      <c r="HC27" s="22"/>
      <c r="HG27" s="22"/>
      <c r="HK27" s="22"/>
      <c r="HO27" s="22"/>
      <c r="HS27" s="22"/>
      <c r="HW27" s="22"/>
      <c r="IA27" s="22"/>
      <c r="IE27" s="22"/>
      <c r="II27" s="22"/>
      <c r="IM27" s="22"/>
      <c r="IQ27" s="22"/>
      <c r="IU27" s="22"/>
    </row>
    <row r="28" s="4" customFormat="true" ht="14.65" hidden="false" customHeight="true" outlineLevel="0" collapsed="false">
      <c r="A28" s="24" t="n">
        <v>0.340277777777778</v>
      </c>
      <c r="B28" s="14" t="n">
        <f aca="false">COUNTIF($G28:$IV28,"K")</f>
        <v>5</v>
      </c>
      <c r="C28" s="14" t="n">
        <f aca="false">COUNTIF($G28:$IV28,"A")</f>
        <v>0</v>
      </c>
      <c r="D28" s="14" t="n">
        <f aca="false">COUNTIF($G28:$IV28,"T")</f>
        <v>2</v>
      </c>
      <c r="E28" s="14" t="n">
        <f aca="false">COUNTIF($G28:$IV28,"X")</f>
        <v>2</v>
      </c>
      <c r="F28" s="19" t="n">
        <f aca="false">SUM(B28:E28)</f>
        <v>9</v>
      </c>
      <c r="K28" s="22"/>
      <c r="O28" s="22"/>
      <c r="S28" s="22" t="s">
        <v>374</v>
      </c>
      <c r="T28" s="4" t="s">
        <v>374</v>
      </c>
      <c r="W28" s="22"/>
      <c r="AA28" s="22" t="s">
        <v>373</v>
      </c>
      <c r="AE28" s="22"/>
      <c r="AI28" s="22" t="s">
        <v>374</v>
      </c>
      <c r="AJ28" s="4" t="s">
        <v>374</v>
      </c>
      <c r="AK28" s="4" t="s">
        <v>374</v>
      </c>
      <c r="AM28" s="22"/>
      <c r="AQ28" s="22"/>
      <c r="AU28" s="22"/>
      <c r="AY28" s="22"/>
      <c r="AZ28" s="4" t="s">
        <v>372</v>
      </c>
      <c r="BA28" s="4" t="s">
        <v>372</v>
      </c>
      <c r="BC28" s="22"/>
      <c r="BG28" s="20" t="s">
        <v>373</v>
      </c>
      <c r="BK28" s="22"/>
      <c r="BO28" s="22"/>
      <c r="BS28" s="22"/>
      <c r="BW28" s="22"/>
      <c r="CA28" s="22"/>
      <c r="CE28" s="22"/>
      <c r="CI28" s="22"/>
      <c r="CM28" s="22"/>
      <c r="CQ28" s="22"/>
      <c r="CU28" s="22"/>
      <c r="CY28" s="22"/>
      <c r="DC28" s="22"/>
      <c r="DG28" s="22"/>
      <c r="DK28" s="22"/>
      <c r="DO28" s="22"/>
      <c r="DS28" s="22"/>
      <c r="DW28" s="22"/>
      <c r="EA28" s="22"/>
      <c r="EE28" s="22"/>
      <c r="EI28" s="22"/>
      <c r="EM28" s="22"/>
      <c r="EQ28" s="22"/>
      <c r="EU28" s="22"/>
      <c r="EY28" s="22"/>
      <c r="FC28" s="22"/>
      <c r="FG28" s="22"/>
      <c r="FK28" s="22"/>
      <c r="FO28" s="22"/>
      <c r="FS28" s="22"/>
      <c r="FW28" s="22"/>
      <c r="GA28" s="22"/>
      <c r="GE28" s="22"/>
      <c r="GI28" s="22"/>
      <c r="GM28" s="22"/>
      <c r="GQ28" s="22"/>
      <c r="GU28" s="22"/>
      <c r="GY28" s="22"/>
      <c r="HC28" s="22"/>
      <c r="HG28" s="22"/>
      <c r="HK28" s="22"/>
      <c r="HO28" s="22"/>
      <c r="HS28" s="22"/>
      <c r="HW28" s="22"/>
      <c r="IA28" s="22"/>
      <c r="IE28" s="22"/>
      <c r="II28" s="22"/>
      <c r="IM28" s="22"/>
      <c r="IQ28" s="22"/>
      <c r="IU28" s="22"/>
    </row>
    <row r="29" s="4" customFormat="true" ht="14.65" hidden="false" customHeight="true" outlineLevel="0" collapsed="false">
      <c r="A29" s="24" t="n">
        <v>0.34375</v>
      </c>
      <c r="B29" s="14" t="n">
        <f aca="false">COUNTIF($G29:$IV29,"K")</f>
        <v>5</v>
      </c>
      <c r="C29" s="14" t="n">
        <f aca="false">COUNTIF($G29:$IV29,"A")</f>
        <v>0</v>
      </c>
      <c r="D29" s="14" t="n">
        <f aca="false">COUNTIF($G29:$IV29,"T")</f>
        <v>2</v>
      </c>
      <c r="E29" s="14" t="n">
        <f aca="false">COUNTIF($G29:$IV29,"X")</f>
        <v>2</v>
      </c>
      <c r="F29" s="19" t="n">
        <f aca="false">SUM(B29:E29)</f>
        <v>9</v>
      </c>
      <c r="K29" s="22"/>
      <c r="O29" s="22"/>
      <c r="S29" s="22" t="s">
        <v>374</v>
      </c>
      <c r="T29" s="4" t="s">
        <v>374</v>
      </c>
      <c r="W29" s="22"/>
      <c r="AA29" s="22" t="s">
        <v>373</v>
      </c>
      <c r="AE29" s="22"/>
      <c r="AI29" s="22" t="s">
        <v>374</v>
      </c>
      <c r="AJ29" s="4" t="s">
        <v>374</v>
      </c>
      <c r="AK29" s="4" t="s">
        <v>374</v>
      </c>
      <c r="AM29" s="22"/>
      <c r="AQ29" s="22"/>
      <c r="AU29" s="22"/>
      <c r="AY29" s="22"/>
      <c r="AZ29" s="4" t="s">
        <v>372</v>
      </c>
      <c r="BA29" s="4" t="s">
        <v>372</v>
      </c>
      <c r="BC29" s="22"/>
      <c r="BG29" s="20" t="s">
        <v>373</v>
      </c>
      <c r="BK29" s="22"/>
      <c r="BO29" s="22"/>
      <c r="BS29" s="22"/>
      <c r="BW29" s="22"/>
      <c r="CA29" s="22"/>
      <c r="CE29" s="22"/>
      <c r="CI29" s="22"/>
      <c r="CM29" s="22"/>
      <c r="CQ29" s="22"/>
      <c r="CU29" s="22"/>
      <c r="CY29" s="22"/>
      <c r="DC29" s="22"/>
      <c r="DG29" s="22"/>
      <c r="DK29" s="22"/>
      <c r="DO29" s="22"/>
      <c r="DS29" s="22"/>
      <c r="DW29" s="22"/>
      <c r="EA29" s="22"/>
      <c r="EE29" s="22"/>
      <c r="EI29" s="22"/>
      <c r="EM29" s="22"/>
      <c r="EQ29" s="22"/>
      <c r="EU29" s="22"/>
      <c r="EY29" s="22"/>
      <c r="FC29" s="22"/>
      <c r="FG29" s="22"/>
      <c r="FK29" s="22"/>
      <c r="FO29" s="22"/>
      <c r="FS29" s="22"/>
      <c r="FW29" s="22"/>
      <c r="GA29" s="22"/>
      <c r="GE29" s="22"/>
      <c r="GI29" s="22"/>
      <c r="GM29" s="22"/>
      <c r="GQ29" s="22"/>
      <c r="GU29" s="22"/>
      <c r="GY29" s="22"/>
      <c r="HC29" s="22"/>
      <c r="HG29" s="22"/>
      <c r="HK29" s="22"/>
      <c r="HO29" s="22"/>
      <c r="HS29" s="22"/>
      <c r="HW29" s="22"/>
      <c r="IA29" s="22"/>
      <c r="IE29" s="22"/>
      <c r="II29" s="22"/>
      <c r="IM29" s="22"/>
      <c r="IQ29" s="22"/>
      <c r="IU29" s="22"/>
    </row>
    <row r="30" s="4" customFormat="true" ht="14.65" hidden="false" customHeight="true" outlineLevel="0" collapsed="false">
      <c r="A30" s="24" t="n">
        <v>0.347222222222222</v>
      </c>
      <c r="B30" s="14" t="n">
        <f aca="false">COUNTIF($G30:$IV30,"K")</f>
        <v>5</v>
      </c>
      <c r="C30" s="14" t="n">
        <f aca="false">COUNTIF($G30:$IV30,"A")</f>
        <v>0</v>
      </c>
      <c r="D30" s="14" t="n">
        <f aca="false">COUNTIF($G30:$IV30,"T")</f>
        <v>2</v>
      </c>
      <c r="E30" s="14" t="n">
        <f aca="false">COUNTIF($G30:$IV30,"X")</f>
        <v>2</v>
      </c>
      <c r="F30" s="19" t="n">
        <f aca="false">SUM(B30:E30)</f>
        <v>9</v>
      </c>
      <c r="K30" s="22"/>
      <c r="O30" s="22"/>
      <c r="S30" s="22" t="s">
        <v>374</v>
      </c>
      <c r="T30" s="4" t="s">
        <v>374</v>
      </c>
      <c r="W30" s="22"/>
      <c r="AA30" s="22" t="s">
        <v>373</v>
      </c>
      <c r="AE30" s="22"/>
      <c r="AI30" s="22" t="s">
        <v>374</v>
      </c>
      <c r="AJ30" s="4" t="s">
        <v>374</v>
      </c>
      <c r="AK30" s="4" t="s">
        <v>374</v>
      </c>
      <c r="AM30" s="22"/>
      <c r="AQ30" s="22"/>
      <c r="AU30" s="22"/>
      <c r="AY30" s="22"/>
      <c r="AZ30" s="4" t="s">
        <v>372</v>
      </c>
      <c r="BA30" s="4" t="s">
        <v>372</v>
      </c>
      <c r="BC30" s="22"/>
      <c r="BG30" s="20" t="s">
        <v>373</v>
      </c>
      <c r="BK30" s="22"/>
      <c r="BO30" s="22"/>
      <c r="BS30" s="22"/>
      <c r="BW30" s="22"/>
      <c r="CA30" s="22"/>
      <c r="CE30" s="22"/>
      <c r="CI30" s="22"/>
      <c r="CM30" s="22"/>
      <c r="CQ30" s="22"/>
      <c r="CU30" s="22"/>
      <c r="CY30" s="22"/>
      <c r="DC30" s="22"/>
      <c r="DG30" s="22"/>
      <c r="DK30" s="22"/>
      <c r="DO30" s="22"/>
      <c r="DS30" s="22"/>
      <c r="DW30" s="22"/>
      <c r="EA30" s="22"/>
      <c r="EE30" s="22"/>
      <c r="EI30" s="22"/>
      <c r="EM30" s="22"/>
      <c r="EQ30" s="22"/>
      <c r="EU30" s="22"/>
      <c r="EY30" s="22"/>
      <c r="FC30" s="22"/>
      <c r="FG30" s="22"/>
      <c r="FK30" s="22"/>
      <c r="FO30" s="22"/>
      <c r="FS30" s="22"/>
      <c r="FW30" s="22"/>
      <c r="GA30" s="22"/>
      <c r="GE30" s="22"/>
      <c r="GI30" s="22"/>
      <c r="GM30" s="22"/>
      <c r="GQ30" s="22"/>
      <c r="GU30" s="22"/>
      <c r="GY30" s="22"/>
      <c r="HC30" s="22"/>
      <c r="HG30" s="22"/>
      <c r="HK30" s="22"/>
      <c r="HO30" s="22"/>
      <c r="HS30" s="22"/>
      <c r="HW30" s="22"/>
      <c r="IA30" s="22"/>
      <c r="IE30" s="22"/>
      <c r="II30" s="22"/>
      <c r="IM30" s="22"/>
      <c r="IQ30" s="22"/>
      <c r="IU30" s="22"/>
    </row>
    <row r="31" s="4" customFormat="true" ht="14.65" hidden="false" customHeight="true" outlineLevel="0" collapsed="false">
      <c r="A31" s="24" t="n">
        <v>0.350694444444444</v>
      </c>
      <c r="B31" s="14" t="n">
        <f aca="false">COUNTIF($G31:$IV31,"K")</f>
        <v>5</v>
      </c>
      <c r="C31" s="14" t="n">
        <f aca="false">COUNTIF($G31:$IV31,"A")</f>
        <v>0</v>
      </c>
      <c r="D31" s="14" t="n">
        <f aca="false">COUNTIF($G31:$IV31,"T")</f>
        <v>2</v>
      </c>
      <c r="E31" s="14" t="n">
        <f aca="false">COUNTIF($G31:$IV31,"X")</f>
        <v>2</v>
      </c>
      <c r="F31" s="19" t="n">
        <f aca="false">SUM(B31:E31)</f>
        <v>9</v>
      </c>
      <c r="K31" s="22"/>
      <c r="O31" s="22"/>
      <c r="S31" s="22" t="s">
        <v>374</v>
      </c>
      <c r="T31" s="4" t="s">
        <v>374</v>
      </c>
      <c r="W31" s="22"/>
      <c r="AA31" s="22" t="s">
        <v>373</v>
      </c>
      <c r="AE31" s="22"/>
      <c r="AI31" s="22" t="s">
        <v>374</v>
      </c>
      <c r="AJ31" s="4" t="s">
        <v>374</v>
      </c>
      <c r="AK31" s="4" t="s">
        <v>374</v>
      </c>
      <c r="AM31" s="22"/>
      <c r="AQ31" s="22"/>
      <c r="AU31" s="22"/>
      <c r="AY31" s="22"/>
      <c r="AZ31" s="4" t="s">
        <v>372</v>
      </c>
      <c r="BA31" s="4" t="s">
        <v>372</v>
      </c>
      <c r="BC31" s="22"/>
      <c r="BG31" s="20" t="s">
        <v>373</v>
      </c>
      <c r="BK31" s="22"/>
      <c r="BO31" s="22"/>
      <c r="BS31" s="22"/>
      <c r="BW31" s="22"/>
      <c r="CA31" s="22"/>
      <c r="CE31" s="22"/>
      <c r="CI31" s="22"/>
      <c r="CM31" s="22"/>
      <c r="CQ31" s="22"/>
      <c r="CU31" s="22"/>
      <c r="CY31" s="22"/>
      <c r="DC31" s="22"/>
      <c r="DG31" s="22"/>
      <c r="DK31" s="22"/>
      <c r="DO31" s="22"/>
      <c r="DS31" s="22"/>
      <c r="DW31" s="22"/>
      <c r="EA31" s="22"/>
      <c r="EE31" s="22"/>
      <c r="EI31" s="22"/>
      <c r="EM31" s="22"/>
      <c r="EQ31" s="22"/>
      <c r="EU31" s="22"/>
      <c r="EY31" s="22"/>
      <c r="FC31" s="22"/>
      <c r="FG31" s="22"/>
      <c r="FK31" s="22"/>
      <c r="FO31" s="22"/>
      <c r="FS31" s="22"/>
      <c r="FW31" s="22"/>
      <c r="GA31" s="22"/>
      <c r="GE31" s="22"/>
      <c r="GI31" s="22"/>
      <c r="GM31" s="22"/>
      <c r="GQ31" s="22"/>
      <c r="GU31" s="22"/>
      <c r="GY31" s="22"/>
      <c r="HC31" s="22"/>
      <c r="HG31" s="22"/>
      <c r="HK31" s="22"/>
      <c r="HO31" s="22"/>
      <c r="HS31" s="22"/>
      <c r="HW31" s="22"/>
      <c r="IA31" s="22"/>
      <c r="IE31" s="22"/>
      <c r="II31" s="22"/>
      <c r="IM31" s="22"/>
      <c r="IQ31" s="22"/>
      <c r="IU31" s="22"/>
    </row>
    <row r="32" s="4" customFormat="true" ht="14.65" hidden="false" customHeight="true" outlineLevel="0" collapsed="false">
      <c r="A32" s="24" t="n">
        <v>0.354166666666667</v>
      </c>
      <c r="B32" s="14" t="n">
        <f aca="false">COUNTIF($G32:$IV32,"K")</f>
        <v>5</v>
      </c>
      <c r="C32" s="14" t="n">
        <f aca="false">COUNTIF($G32:$IV32,"A")</f>
        <v>0</v>
      </c>
      <c r="D32" s="14" t="n">
        <f aca="false">COUNTIF($G32:$IV32,"T")</f>
        <v>2</v>
      </c>
      <c r="E32" s="14" t="n">
        <f aca="false">COUNTIF($G32:$IV32,"X")</f>
        <v>2</v>
      </c>
      <c r="F32" s="19" t="n">
        <f aca="false">SUM(B32:E32)</f>
        <v>9</v>
      </c>
      <c r="K32" s="22"/>
      <c r="O32" s="22"/>
      <c r="S32" s="22" t="s">
        <v>374</v>
      </c>
      <c r="T32" s="4" t="s">
        <v>374</v>
      </c>
      <c r="W32" s="22"/>
      <c r="AA32" s="22" t="s">
        <v>373</v>
      </c>
      <c r="AE32" s="22"/>
      <c r="AI32" s="22" t="s">
        <v>374</v>
      </c>
      <c r="AJ32" s="4" t="s">
        <v>374</v>
      </c>
      <c r="AK32" s="4" t="s">
        <v>374</v>
      </c>
      <c r="AM32" s="22"/>
      <c r="AQ32" s="22"/>
      <c r="AU32" s="22"/>
      <c r="AY32" s="22"/>
      <c r="AZ32" s="4" t="s">
        <v>372</v>
      </c>
      <c r="BA32" s="4" t="s">
        <v>372</v>
      </c>
      <c r="BC32" s="22"/>
      <c r="BG32" s="20" t="s">
        <v>373</v>
      </c>
      <c r="BK32" s="22"/>
      <c r="BO32" s="22"/>
      <c r="BS32" s="22"/>
      <c r="BW32" s="22"/>
      <c r="CA32" s="22"/>
      <c r="CE32" s="22"/>
      <c r="CI32" s="22"/>
      <c r="CM32" s="22"/>
      <c r="CQ32" s="22"/>
      <c r="CU32" s="22"/>
      <c r="CY32" s="22"/>
      <c r="DC32" s="22"/>
      <c r="DG32" s="22"/>
      <c r="DK32" s="22"/>
      <c r="DO32" s="22"/>
      <c r="DS32" s="22"/>
      <c r="DW32" s="22"/>
      <c r="EA32" s="22"/>
      <c r="EE32" s="22"/>
      <c r="EI32" s="22"/>
      <c r="EM32" s="22"/>
      <c r="EQ32" s="22"/>
      <c r="EU32" s="22"/>
      <c r="EY32" s="22"/>
      <c r="FC32" s="22"/>
      <c r="FG32" s="22"/>
      <c r="FK32" s="22"/>
      <c r="FO32" s="22"/>
      <c r="FS32" s="22"/>
      <c r="FW32" s="22"/>
      <c r="GA32" s="22"/>
      <c r="GE32" s="22"/>
      <c r="GI32" s="22"/>
      <c r="GM32" s="22"/>
      <c r="GQ32" s="22"/>
      <c r="GU32" s="22"/>
      <c r="GY32" s="22"/>
      <c r="HC32" s="22"/>
      <c r="HG32" s="22"/>
      <c r="HK32" s="22"/>
      <c r="HO32" s="22"/>
      <c r="HS32" s="22"/>
      <c r="HW32" s="22"/>
      <c r="IA32" s="22"/>
      <c r="IE32" s="22"/>
      <c r="II32" s="22"/>
      <c r="IM32" s="22"/>
      <c r="IQ32" s="22"/>
      <c r="IU32" s="22"/>
    </row>
    <row r="33" s="4" customFormat="true" ht="14.65" hidden="false" customHeight="true" outlineLevel="0" collapsed="false">
      <c r="A33" s="24" t="n">
        <v>0.357638888888889</v>
      </c>
      <c r="B33" s="14" t="n">
        <f aca="false">COUNTIF($G33:$IV33,"K")</f>
        <v>5</v>
      </c>
      <c r="C33" s="14" t="n">
        <f aca="false">COUNTIF($G33:$IV33,"A")</f>
        <v>0</v>
      </c>
      <c r="D33" s="14" t="n">
        <f aca="false">COUNTIF($G33:$IV33,"T")</f>
        <v>2</v>
      </c>
      <c r="E33" s="14" t="n">
        <f aca="false">COUNTIF($G33:$IV33,"X")</f>
        <v>2</v>
      </c>
      <c r="F33" s="19" t="n">
        <f aca="false">SUM(B33:E33)</f>
        <v>9</v>
      </c>
      <c r="K33" s="22"/>
      <c r="O33" s="22"/>
      <c r="S33" s="22" t="s">
        <v>374</v>
      </c>
      <c r="T33" s="4" t="s">
        <v>374</v>
      </c>
      <c r="W33" s="22"/>
      <c r="AA33" s="22" t="s">
        <v>373</v>
      </c>
      <c r="AE33" s="22"/>
      <c r="AI33" s="22" t="s">
        <v>374</v>
      </c>
      <c r="AJ33" s="4" t="s">
        <v>374</v>
      </c>
      <c r="AK33" s="4" t="s">
        <v>374</v>
      </c>
      <c r="AM33" s="22"/>
      <c r="AQ33" s="22"/>
      <c r="AU33" s="22"/>
      <c r="AY33" s="22"/>
      <c r="AZ33" s="4" t="s">
        <v>372</v>
      </c>
      <c r="BA33" s="4" t="s">
        <v>372</v>
      </c>
      <c r="BC33" s="22"/>
      <c r="BG33" s="20" t="s">
        <v>373</v>
      </c>
      <c r="BK33" s="22"/>
      <c r="BO33" s="22"/>
      <c r="BS33" s="22"/>
      <c r="BW33" s="22"/>
      <c r="CA33" s="22"/>
      <c r="CE33" s="22"/>
      <c r="CI33" s="22"/>
      <c r="CM33" s="22"/>
      <c r="CQ33" s="22"/>
      <c r="CU33" s="22"/>
      <c r="CY33" s="22"/>
      <c r="DC33" s="22"/>
      <c r="DG33" s="22"/>
      <c r="DK33" s="22"/>
      <c r="DO33" s="22"/>
      <c r="DS33" s="22"/>
      <c r="DW33" s="22"/>
      <c r="EA33" s="22"/>
      <c r="EE33" s="22"/>
      <c r="EI33" s="22"/>
      <c r="EM33" s="22"/>
      <c r="EQ33" s="22"/>
      <c r="EU33" s="22"/>
      <c r="EY33" s="22"/>
      <c r="FC33" s="22"/>
      <c r="FG33" s="22"/>
      <c r="FK33" s="22"/>
      <c r="FO33" s="22"/>
      <c r="FS33" s="22"/>
      <c r="FW33" s="22"/>
      <c r="GA33" s="22"/>
      <c r="GE33" s="22"/>
      <c r="GI33" s="22"/>
      <c r="GM33" s="22"/>
      <c r="GQ33" s="22"/>
      <c r="GU33" s="22"/>
      <c r="GY33" s="22"/>
      <c r="HC33" s="22"/>
      <c r="HG33" s="22"/>
      <c r="HK33" s="22"/>
      <c r="HO33" s="22"/>
      <c r="HS33" s="22"/>
      <c r="HW33" s="22"/>
      <c r="IA33" s="22"/>
      <c r="IE33" s="22"/>
      <c r="II33" s="22"/>
      <c r="IM33" s="22"/>
      <c r="IQ33" s="22"/>
      <c r="IU33" s="22"/>
    </row>
    <row r="34" s="4" customFormat="true" ht="14.65" hidden="false" customHeight="true" outlineLevel="0" collapsed="false">
      <c r="A34" s="24" t="n">
        <v>0.361111111111111</v>
      </c>
      <c r="B34" s="14" t="n">
        <f aca="false">COUNTIF($G34:$IV34,"K")</f>
        <v>5</v>
      </c>
      <c r="C34" s="14" t="n">
        <f aca="false">COUNTIF($G34:$IV34,"A")</f>
        <v>0</v>
      </c>
      <c r="D34" s="14" t="n">
        <f aca="false">COUNTIF($G34:$IV34,"T")</f>
        <v>2</v>
      </c>
      <c r="E34" s="14" t="n">
        <f aca="false">COUNTIF($G34:$IV34,"X")</f>
        <v>2</v>
      </c>
      <c r="F34" s="19" t="n">
        <f aca="false">SUM(B34:E34)</f>
        <v>9</v>
      </c>
      <c r="K34" s="22"/>
      <c r="O34" s="22"/>
      <c r="S34" s="22" t="s">
        <v>374</v>
      </c>
      <c r="T34" s="4" t="s">
        <v>374</v>
      </c>
      <c r="W34" s="22"/>
      <c r="AA34" s="22" t="s">
        <v>373</v>
      </c>
      <c r="AE34" s="22"/>
      <c r="AI34" s="22" t="s">
        <v>374</v>
      </c>
      <c r="AJ34" s="4" t="s">
        <v>374</v>
      </c>
      <c r="AK34" s="4" t="s">
        <v>374</v>
      </c>
      <c r="AM34" s="22"/>
      <c r="AQ34" s="22"/>
      <c r="AU34" s="22"/>
      <c r="AY34" s="22"/>
      <c r="AZ34" s="4" t="s">
        <v>372</v>
      </c>
      <c r="BA34" s="4" t="s">
        <v>372</v>
      </c>
      <c r="BC34" s="22"/>
      <c r="BG34" s="20" t="s">
        <v>373</v>
      </c>
      <c r="BK34" s="22"/>
      <c r="BO34" s="22"/>
      <c r="BS34" s="22"/>
      <c r="BW34" s="22"/>
      <c r="CA34" s="22"/>
      <c r="CE34" s="22"/>
      <c r="CI34" s="22"/>
      <c r="CM34" s="22"/>
      <c r="CQ34" s="22"/>
      <c r="CU34" s="22"/>
      <c r="CY34" s="22"/>
      <c r="DC34" s="22"/>
      <c r="DG34" s="22"/>
      <c r="DK34" s="22"/>
      <c r="DO34" s="22"/>
      <c r="DS34" s="22"/>
      <c r="DW34" s="22"/>
      <c r="EA34" s="22"/>
      <c r="EE34" s="22"/>
      <c r="EI34" s="22"/>
      <c r="EM34" s="22"/>
      <c r="EQ34" s="22"/>
      <c r="EU34" s="22"/>
      <c r="EY34" s="22"/>
      <c r="FC34" s="22"/>
      <c r="FG34" s="22"/>
      <c r="FK34" s="22"/>
      <c r="FO34" s="22"/>
      <c r="FS34" s="22"/>
      <c r="FW34" s="22"/>
      <c r="GA34" s="22"/>
      <c r="GE34" s="22"/>
      <c r="GI34" s="22"/>
      <c r="GM34" s="22"/>
      <c r="GQ34" s="22"/>
      <c r="GU34" s="22"/>
      <c r="GY34" s="22"/>
      <c r="HC34" s="22"/>
      <c r="HG34" s="22"/>
      <c r="HK34" s="22"/>
      <c r="HO34" s="22"/>
      <c r="HS34" s="22"/>
      <c r="HW34" s="22"/>
      <c r="IA34" s="22"/>
      <c r="IE34" s="22"/>
      <c r="II34" s="22"/>
      <c r="IM34" s="22"/>
      <c r="IQ34" s="22"/>
      <c r="IU34" s="22"/>
    </row>
    <row r="35" s="4" customFormat="true" ht="14.65" hidden="false" customHeight="true" outlineLevel="0" collapsed="false">
      <c r="A35" s="24" t="n">
        <v>0.364583333333333</v>
      </c>
      <c r="B35" s="14" t="n">
        <f aca="false">COUNTIF($G35:$IV35,"K")</f>
        <v>5</v>
      </c>
      <c r="C35" s="14" t="n">
        <f aca="false">COUNTIF($G35:$IV35,"A")</f>
        <v>0</v>
      </c>
      <c r="D35" s="14" t="n">
        <f aca="false">COUNTIF($G35:$IV35,"T")</f>
        <v>2</v>
      </c>
      <c r="E35" s="14" t="n">
        <f aca="false">COUNTIF($G35:$IV35,"X")</f>
        <v>2</v>
      </c>
      <c r="F35" s="19" t="n">
        <f aca="false">SUM(B35:E35)</f>
        <v>9</v>
      </c>
      <c r="K35" s="22"/>
      <c r="O35" s="22"/>
      <c r="S35" s="22" t="s">
        <v>374</v>
      </c>
      <c r="T35" s="4" t="s">
        <v>374</v>
      </c>
      <c r="W35" s="22"/>
      <c r="AA35" s="22" t="s">
        <v>373</v>
      </c>
      <c r="AE35" s="22"/>
      <c r="AI35" s="22" t="s">
        <v>374</v>
      </c>
      <c r="AJ35" s="4" t="s">
        <v>374</v>
      </c>
      <c r="AK35" s="4" t="s">
        <v>374</v>
      </c>
      <c r="AM35" s="22"/>
      <c r="AQ35" s="22"/>
      <c r="AU35" s="22"/>
      <c r="AY35" s="22"/>
      <c r="AZ35" s="4" t="s">
        <v>372</v>
      </c>
      <c r="BA35" s="4" t="s">
        <v>372</v>
      </c>
      <c r="BC35" s="22"/>
      <c r="BG35" s="20" t="s">
        <v>373</v>
      </c>
      <c r="BK35" s="22"/>
      <c r="BO35" s="22"/>
      <c r="BS35" s="22"/>
      <c r="BW35" s="22"/>
      <c r="CA35" s="22"/>
      <c r="CE35" s="22"/>
      <c r="CI35" s="22"/>
      <c r="CM35" s="22"/>
      <c r="CQ35" s="22"/>
      <c r="CU35" s="22"/>
      <c r="CY35" s="22"/>
      <c r="DC35" s="22"/>
      <c r="DG35" s="22"/>
      <c r="DK35" s="22"/>
      <c r="DO35" s="22"/>
      <c r="DS35" s="22"/>
      <c r="DW35" s="22"/>
      <c r="EA35" s="22"/>
      <c r="EE35" s="22"/>
      <c r="EI35" s="22"/>
      <c r="EM35" s="22"/>
      <c r="EQ35" s="22"/>
      <c r="EU35" s="22"/>
      <c r="EY35" s="22"/>
      <c r="FC35" s="22"/>
      <c r="FG35" s="22"/>
      <c r="FK35" s="22"/>
      <c r="FO35" s="22"/>
      <c r="FS35" s="22"/>
      <c r="FW35" s="22"/>
      <c r="GA35" s="22"/>
      <c r="GE35" s="22"/>
      <c r="GI35" s="22"/>
      <c r="GM35" s="22"/>
      <c r="GQ35" s="22"/>
      <c r="GU35" s="22"/>
      <c r="GY35" s="22"/>
      <c r="HC35" s="22"/>
      <c r="HG35" s="22"/>
      <c r="HK35" s="22"/>
      <c r="HO35" s="22"/>
      <c r="HS35" s="22"/>
      <c r="HW35" s="22"/>
      <c r="IA35" s="22"/>
      <c r="IE35" s="22"/>
      <c r="II35" s="22"/>
      <c r="IM35" s="22"/>
      <c r="IQ35" s="22"/>
      <c r="IU35" s="22"/>
    </row>
    <row r="36" s="4" customFormat="true" ht="14.65" hidden="false" customHeight="true" outlineLevel="0" collapsed="false">
      <c r="A36" s="24" t="n">
        <v>0.368055555555555</v>
      </c>
      <c r="B36" s="14" t="n">
        <f aca="false">COUNTIF($G36:$IV36,"K")</f>
        <v>5</v>
      </c>
      <c r="C36" s="14" t="n">
        <f aca="false">COUNTIF($G36:$IV36,"A")</f>
        <v>0</v>
      </c>
      <c r="D36" s="14" t="n">
        <f aca="false">COUNTIF($G36:$IV36,"T")</f>
        <v>2</v>
      </c>
      <c r="E36" s="14" t="n">
        <f aca="false">COUNTIF($G36:$IV36,"X")</f>
        <v>2</v>
      </c>
      <c r="F36" s="19" t="n">
        <f aca="false">SUM(B36:E36)</f>
        <v>9</v>
      </c>
      <c r="K36" s="22"/>
      <c r="O36" s="22"/>
      <c r="S36" s="22" t="s">
        <v>374</v>
      </c>
      <c r="T36" s="4" t="s">
        <v>374</v>
      </c>
      <c r="W36" s="22"/>
      <c r="AA36" s="22" t="s">
        <v>373</v>
      </c>
      <c r="AE36" s="22"/>
      <c r="AI36" s="22" t="s">
        <v>374</v>
      </c>
      <c r="AJ36" s="4" t="s">
        <v>374</v>
      </c>
      <c r="AK36" s="4" t="s">
        <v>374</v>
      </c>
      <c r="AM36" s="22"/>
      <c r="AQ36" s="22"/>
      <c r="AU36" s="22"/>
      <c r="AY36" s="22"/>
      <c r="AZ36" s="4" t="s">
        <v>372</v>
      </c>
      <c r="BA36" s="4" t="s">
        <v>372</v>
      </c>
      <c r="BC36" s="22"/>
      <c r="BG36" s="20" t="s">
        <v>373</v>
      </c>
      <c r="BK36" s="22"/>
      <c r="BO36" s="22"/>
      <c r="BS36" s="22"/>
      <c r="BW36" s="22"/>
      <c r="CA36" s="22"/>
      <c r="CE36" s="22"/>
      <c r="CI36" s="22"/>
      <c r="CM36" s="22"/>
      <c r="CQ36" s="22"/>
      <c r="CU36" s="22"/>
      <c r="CY36" s="22"/>
      <c r="DC36" s="22"/>
      <c r="DG36" s="22"/>
      <c r="DK36" s="22"/>
      <c r="DO36" s="22"/>
      <c r="DS36" s="22"/>
      <c r="DW36" s="22"/>
      <c r="EA36" s="22"/>
      <c r="EE36" s="22"/>
      <c r="EI36" s="22"/>
      <c r="EM36" s="22"/>
      <c r="EQ36" s="22"/>
      <c r="EU36" s="22"/>
      <c r="EY36" s="22"/>
      <c r="FC36" s="22"/>
      <c r="FG36" s="22"/>
      <c r="FK36" s="22"/>
      <c r="FO36" s="22"/>
      <c r="FS36" s="22"/>
      <c r="FW36" s="22"/>
      <c r="GA36" s="22"/>
      <c r="GE36" s="22"/>
      <c r="GI36" s="22"/>
      <c r="GM36" s="22"/>
      <c r="GQ36" s="22"/>
      <c r="GU36" s="22"/>
      <c r="GY36" s="22"/>
      <c r="HC36" s="22"/>
      <c r="HG36" s="22"/>
      <c r="HK36" s="22"/>
      <c r="HO36" s="22"/>
      <c r="HS36" s="22"/>
      <c r="HW36" s="22"/>
      <c r="IA36" s="22"/>
      <c r="IE36" s="22"/>
      <c r="II36" s="22"/>
      <c r="IM36" s="22"/>
      <c r="IQ36" s="22"/>
      <c r="IU36" s="22"/>
    </row>
    <row r="37" s="4" customFormat="true" ht="14.65" hidden="false" customHeight="true" outlineLevel="0" collapsed="false">
      <c r="A37" s="24" t="n">
        <v>0.371527777777778</v>
      </c>
      <c r="B37" s="14" t="n">
        <f aca="false">COUNTIF($G37:$IV37,"K")</f>
        <v>5</v>
      </c>
      <c r="C37" s="14" t="n">
        <f aca="false">COUNTIF($G37:$IV37,"A")</f>
        <v>0</v>
      </c>
      <c r="D37" s="14" t="n">
        <f aca="false">COUNTIF($G37:$IV37,"T")</f>
        <v>2</v>
      </c>
      <c r="E37" s="14" t="n">
        <f aca="false">COUNTIF($G37:$IV37,"X")</f>
        <v>2</v>
      </c>
      <c r="F37" s="19" t="n">
        <f aca="false">SUM(B37:E37)</f>
        <v>9</v>
      </c>
      <c r="K37" s="22"/>
      <c r="O37" s="22"/>
      <c r="S37" s="22" t="s">
        <v>374</v>
      </c>
      <c r="T37" s="4" t="s">
        <v>374</v>
      </c>
      <c r="W37" s="22"/>
      <c r="AA37" s="22" t="s">
        <v>373</v>
      </c>
      <c r="AE37" s="22"/>
      <c r="AI37" s="22" t="s">
        <v>374</v>
      </c>
      <c r="AJ37" s="4" t="s">
        <v>374</v>
      </c>
      <c r="AK37" s="4" t="s">
        <v>374</v>
      </c>
      <c r="AM37" s="22"/>
      <c r="AQ37" s="22"/>
      <c r="AU37" s="22"/>
      <c r="AY37" s="22"/>
      <c r="AZ37" s="4" t="s">
        <v>372</v>
      </c>
      <c r="BA37" s="4" t="s">
        <v>372</v>
      </c>
      <c r="BC37" s="22"/>
      <c r="BG37" s="20" t="s">
        <v>373</v>
      </c>
      <c r="BK37" s="22"/>
      <c r="BO37" s="22"/>
      <c r="BS37" s="22"/>
      <c r="BW37" s="22"/>
      <c r="CA37" s="22"/>
      <c r="CE37" s="22"/>
      <c r="CI37" s="22"/>
      <c r="CM37" s="22"/>
      <c r="CQ37" s="22"/>
      <c r="CU37" s="22"/>
      <c r="CY37" s="22"/>
      <c r="DC37" s="22"/>
      <c r="DG37" s="22"/>
      <c r="DK37" s="22"/>
      <c r="DO37" s="22"/>
      <c r="DS37" s="22"/>
      <c r="DW37" s="22"/>
      <c r="EA37" s="22"/>
      <c r="EE37" s="22"/>
      <c r="EI37" s="22"/>
      <c r="EM37" s="22"/>
      <c r="EQ37" s="22"/>
      <c r="EU37" s="22"/>
      <c r="EY37" s="22"/>
      <c r="FC37" s="22"/>
      <c r="FG37" s="22"/>
      <c r="FK37" s="22"/>
      <c r="FO37" s="22"/>
      <c r="FS37" s="22"/>
      <c r="FW37" s="22"/>
      <c r="GA37" s="22"/>
      <c r="GE37" s="22"/>
      <c r="GI37" s="22"/>
      <c r="GM37" s="22"/>
      <c r="GQ37" s="22"/>
      <c r="GU37" s="22"/>
      <c r="GY37" s="22"/>
      <c r="HC37" s="22"/>
      <c r="HG37" s="22"/>
      <c r="HK37" s="22"/>
      <c r="HO37" s="22"/>
      <c r="HS37" s="22"/>
      <c r="HW37" s="22"/>
      <c r="IA37" s="22"/>
      <c r="IE37" s="22"/>
      <c r="II37" s="22"/>
      <c r="IM37" s="22"/>
      <c r="IQ37" s="22"/>
      <c r="IU37" s="22"/>
    </row>
    <row r="38" s="4" customFormat="true" ht="14.65" hidden="false" customHeight="true" outlineLevel="0" collapsed="false">
      <c r="A38" s="23" t="n">
        <v>0.375</v>
      </c>
      <c r="B38" s="14" t="n">
        <f aca="false">COUNTIF($G38:$IV38,"K")</f>
        <v>5</v>
      </c>
      <c r="C38" s="14" t="n">
        <f aca="false">COUNTIF($G38:$IV38,"A")</f>
        <v>0</v>
      </c>
      <c r="D38" s="14" t="n">
        <f aca="false">COUNTIF($G38:$IV38,"T")</f>
        <v>2</v>
      </c>
      <c r="E38" s="14" t="n">
        <f aca="false">COUNTIF($G38:$IV38,"X")</f>
        <v>2</v>
      </c>
      <c r="F38" s="19" t="n">
        <f aca="false">SUM(B38:E38)</f>
        <v>9</v>
      </c>
      <c r="K38" s="22"/>
      <c r="O38" s="22"/>
      <c r="S38" s="22" t="s">
        <v>374</v>
      </c>
      <c r="T38" s="4" t="s">
        <v>374</v>
      </c>
      <c r="W38" s="22"/>
      <c r="AA38" s="22" t="s">
        <v>373</v>
      </c>
      <c r="AE38" s="22"/>
      <c r="AI38" s="22" t="s">
        <v>374</v>
      </c>
      <c r="AJ38" s="4" t="s">
        <v>374</v>
      </c>
      <c r="AK38" s="4" t="s">
        <v>374</v>
      </c>
      <c r="AM38" s="22"/>
      <c r="AQ38" s="22"/>
      <c r="AU38" s="22"/>
      <c r="AY38" s="22"/>
      <c r="AZ38" s="4" t="s">
        <v>372</v>
      </c>
      <c r="BA38" s="4" t="s">
        <v>372</v>
      </c>
      <c r="BC38" s="22"/>
      <c r="BG38" s="20" t="s">
        <v>373</v>
      </c>
      <c r="BK38" s="22"/>
      <c r="BO38" s="22"/>
      <c r="BS38" s="22"/>
      <c r="BW38" s="22"/>
      <c r="CA38" s="22"/>
      <c r="CE38" s="22"/>
      <c r="CI38" s="22"/>
      <c r="CM38" s="22"/>
      <c r="CQ38" s="22"/>
      <c r="CU38" s="22"/>
      <c r="CY38" s="22"/>
      <c r="DC38" s="22"/>
      <c r="DG38" s="22"/>
      <c r="DK38" s="22"/>
      <c r="DO38" s="22"/>
      <c r="DS38" s="22"/>
      <c r="DW38" s="22"/>
      <c r="EA38" s="22"/>
      <c r="EE38" s="22"/>
      <c r="EI38" s="22"/>
      <c r="EM38" s="22"/>
      <c r="EQ38" s="22"/>
      <c r="EU38" s="22"/>
      <c r="EY38" s="22"/>
      <c r="FC38" s="22"/>
      <c r="FG38" s="22"/>
      <c r="FK38" s="22"/>
      <c r="FO38" s="22"/>
      <c r="FS38" s="22"/>
      <c r="FW38" s="22"/>
      <c r="GA38" s="22"/>
      <c r="GE38" s="22"/>
      <c r="GI38" s="22"/>
      <c r="GM38" s="22"/>
      <c r="GQ38" s="22"/>
      <c r="GU38" s="22"/>
      <c r="GY38" s="22"/>
      <c r="HC38" s="22"/>
      <c r="HG38" s="22"/>
      <c r="HK38" s="22"/>
      <c r="HO38" s="22"/>
      <c r="HS38" s="22"/>
      <c r="HW38" s="22"/>
      <c r="IA38" s="22"/>
      <c r="IE38" s="22"/>
      <c r="II38" s="22"/>
      <c r="IM38" s="22"/>
      <c r="IQ38" s="22"/>
      <c r="IU38" s="22"/>
    </row>
    <row r="39" s="4" customFormat="true" ht="14.65" hidden="false" customHeight="true" outlineLevel="0" collapsed="false">
      <c r="A39" s="24" t="n">
        <v>0.378472222222222</v>
      </c>
      <c r="B39" s="14" t="n">
        <f aca="false">COUNTIF($G39:$IV39,"K")</f>
        <v>5</v>
      </c>
      <c r="C39" s="14" t="n">
        <f aca="false">COUNTIF($G39:$IV39,"A")</f>
        <v>0</v>
      </c>
      <c r="D39" s="14" t="n">
        <f aca="false">COUNTIF($G39:$IV39,"T")</f>
        <v>2</v>
      </c>
      <c r="E39" s="14" t="n">
        <f aca="false">COUNTIF($G39:$IV39,"X")</f>
        <v>2</v>
      </c>
      <c r="F39" s="19" t="n">
        <f aca="false">SUM(B39:E39)</f>
        <v>9</v>
      </c>
      <c r="K39" s="22"/>
      <c r="O39" s="22"/>
      <c r="S39" s="22" t="s">
        <v>374</v>
      </c>
      <c r="T39" s="4" t="s">
        <v>374</v>
      </c>
      <c r="W39" s="22"/>
      <c r="AA39" s="22" t="s">
        <v>373</v>
      </c>
      <c r="AE39" s="22"/>
      <c r="AI39" s="22" t="s">
        <v>374</v>
      </c>
      <c r="AJ39" s="4" t="s">
        <v>374</v>
      </c>
      <c r="AK39" s="4" t="s">
        <v>374</v>
      </c>
      <c r="AM39" s="22"/>
      <c r="AQ39" s="22"/>
      <c r="AU39" s="22"/>
      <c r="AY39" s="22"/>
      <c r="AZ39" s="4" t="s">
        <v>372</v>
      </c>
      <c r="BA39" s="4" t="s">
        <v>372</v>
      </c>
      <c r="BC39" s="22"/>
      <c r="BG39" s="20" t="s">
        <v>373</v>
      </c>
      <c r="BK39" s="22"/>
      <c r="BO39" s="22"/>
      <c r="BS39" s="22"/>
      <c r="BW39" s="22"/>
      <c r="CA39" s="22"/>
      <c r="CE39" s="22"/>
      <c r="CI39" s="22"/>
      <c r="CM39" s="22"/>
      <c r="CQ39" s="22"/>
      <c r="CU39" s="22"/>
      <c r="CY39" s="22"/>
      <c r="DC39" s="22"/>
      <c r="DG39" s="22"/>
      <c r="DK39" s="22"/>
      <c r="DO39" s="22"/>
      <c r="DS39" s="22"/>
      <c r="DW39" s="22"/>
      <c r="EA39" s="22"/>
      <c r="EE39" s="22"/>
      <c r="EI39" s="22"/>
      <c r="EM39" s="22"/>
      <c r="EQ39" s="22"/>
      <c r="EU39" s="22"/>
      <c r="EY39" s="22"/>
      <c r="FC39" s="22"/>
      <c r="FG39" s="22"/>
      <c r="FK39" s="22"/>
      <c r="FO39" s="22"/>
      <c r="FS39" s="22"/>
      <c r="FW39" s="22"/>
      <c r="GA39" s="22"/>
      <c r="GE39" s="22"/>
      <c r="GI39" s="22"/>
      <c r="GM39" s="22"/>
      <c r="GQ39" s="22"/>
      <c r="GU39" s="22"/>
      <c r="GY39" s="22"/>
      <c r="HC39" s="22"/>
      <c r="HG39" s="22"/>
      <c r="HK39" s="22"/>
      <c r="HO39" s="22"/>
      <c r="HS39" s="22"/>
      <c r="HW39" s="22"/>
      <c r="IA39" s="22"/>
      <c r="IE39" s="22"/>
      <c r="II39" s="22"/>
      <c r="IM39" s="22"/>
      <c r="IQ39" s="22"/>
      <c r="IU39" s="22"/>
    </row>
    <row r="40" s="4" customFormat="true" ht="14.65" hidden="false" customHeight="true" outlineLevel="0" collapsed="false">
      <c r="A40" s="24" t="n">
        <v>0.381944444444444</v>
      </c>
      <c r="B40" s="14" t="n">
        <f aca="false">COUNTIF($G40:$IV40,"K")</f>
        <v>5</v>
      </c>
      <c r="C40" s="14" t="n">
        <f aca="false">COUNTIF($G40:$IV40,"A")</f>
        <v>0</v>
      </c>
      <c r="D40" s="14" t="n">
        <f aca="false">COUNTIF($G40:$IV40,"T")</f>
        <v>2</v>
      </c>
      <c r="E40" s="14" t="n">
        <f aca="false">COUNTIF($G40:$IV40,"X")</f>
        <v>2</v>
      </c>
      <c r="F40" s="19" t="n">
        <f aca="false">SUM(B40:E40)</f>
        <v>9</v>
      </c>
      <c r="K40" s="22"/>
      <c r="O40" s="22"/>
      <c r="S40" s="22" t="s">
        <v>374</v>
      </c>
      <c r="T40" s="4" t="s">
        <v>374</v>
      </c>
      <c r="W40" s="22"/>
      <c r="AA40" s="22" t="s">
        <v>373</v>
      </c>
      <c r="AE40" s="22"/>
      <c r="AI40" s="22" t="s">
        <v>374</v>
      </c>
      <c r="AJ40" s="4" t="s">
        <v>374</v>
      </c>
      <c r="AK40" s="4" t="s">
        <v>374</v>
      </c>
      <c r="AM40" s="22"/>
      <c r="AQ40" s="22"/>
      <c r="AU40" s="22"/>
      <c r="AY40" s="22"/>
      <c r="AZ40" s="4" t="s">
        <v>372</v>
      </c>
      <c r="BA40" s="4" t="s">
        <v>372</v>
      </c>
      <c r="BC40" s="22"/>
      <c r="BG40" s="20" t="s">
        <v>373</v>
      </c>
      <c r="BK40" s="22"/>
      <c r="BO40" s="22"/>
      <c r="BS40" s="22"/>
      <c r="BW40" s="22"/>
      <c r="CA40" s="22"/>
      <c r="CE40" s="22"/>
      <c r="CI40" s="22"/>
      <c r="CM40" s="22"/>
      <c r="CQ40" s="22"/>
      <c r="CU40" s="22"/>
      <c r="CY40" s="22"/>
      <c r="DC40" s="22"/>
      <c r="DG40" s="22"/>
      <c r="DK40" s="22"/>
      <c r="DO40" s="22"/>
      <c r="DS40" s="22"/>
      <c r="DW40" s="22"/>
      <c r="EA40" s="22"/>
      <c r="EE40" s="22"/>
      <c r="EI40" s="22"/>
      <c r="EM40" s="22"/>
      <c r="EQ40" s="22"/>
      <c r="EU40" s="22"/>
      <c r="EY40" s="22"/>
      <c r="FC40" s="22"/>
      <c r="FG40" s="22"/>
      <c r="FK40" s="22"/>
      <c r="FO40" s="22"/>
      <c r="FS40" s="22"/>
      <c r="FW40" s="22"/>
      <c r="GA40" s="22"/>
      <c r="GE40" s="22"/>
      <c r="GI40" s="22"/>
      <c r="GM40" s="22"/>
      <c r="GQ40" s="22"/>
      <c r="GU40" s="22"/>
      <c r="GY40" s="22"/>
      <c r="HC40" s="22"/>
      <c r="HG40" s="22"/>
      <c r="HK40" s="22"/>
      <c r="HO40" s="22"/>
      <c r="HS40" s="22"/>
      <c r="HW40" s="22"/>
      <c r="IA40" s="22"/>
      <c r="IE40" s="22"/>
      <c r="II40" s="22"/>
      <c r="IM40" s="22"/>
      <c r="IQ40" s="22"/>
      <c r="IU40" s="22"/>
    </row>
    <row r="41" s="4" customFormat="true" ht="14.65" hidden="false" customHeight="true" outlineLevel="0" collapsed="false">
      <c r="A41" s="24" t="n">
        <v>0.385416666666667</v>
      </c>
      <c r="B41" s="14" t="n">
        <f aca="false">COUNTIF($G41:$IV41,"K")</f>
        <v>5</v>
      </c>
      <c r="C41" s="14" t="n">
        <f aca="false">COUNTIF($G41:$IV41,"A")</f>
        <v>0</v>
      </c>
      <c r="D41" s="14" t="n">
        <f aca="false">COUNTIF($G41:$IV41,"T")</f>
        <v>2</v>
      </c>
      <c r="E41" s="14" t="n">
        <f aca="false">COUNTIF($G41:$IV41,"X")</f>
        <v>2</v>
      </c>
      <c r="F41" s="19" t="n">
        <f aca="false">SUM(B41:E41)</f>
        <v>9</v>
      </c>
      <c r="K41" s="22"/>
      <c r="O41" s="22"/>
      <c r="S41" s="22" t="s">
        <v>374</v>
      </c>
      <c r="T41" s="4" t="s">
        <v>374</v>
      </c>
      <c r="W41" s="22"/>
      <c r="AA41" s="22" t="s">
        <v>373</v>
      </c>
      <c r="AE41" s="22"/>
      <c r="AI41" s="22" t="s">
        <v>374</v>
      </c>
      <c r="AJ41" s="4" t="s">
        <v>374</v>
      </c>
      <c r="AK41" s="4" t="s">
        <v>374</v>
      </c>
      <c r="AM41" s="22"/>
      <c r="AQ41" s="22"/>
      <c r="AU41" s="22"/>
      <c r="AY41" s="22"/>
      <c r="AZ41" s="4" t="s">
        <v>372</v>
      </c>
      <c r="BA41" s="4" t="s">
        <v>372</v>
      </c>
      <c r="BC41" s="22"/>
      <c r="BG41" s="20" t="s">
        <v>373</v>
      </c>
      <c r="BK41" s="22"/>
      <c r="BO41" s="22"/>
      <c r="BS41" s="22"/>
      <c r="BW41" s="22"/>
      <c r="CA41" s="22"/>
      <c r="CE41" s="22"/>
      <c r="CI41" s="22"/>
      <c r="CM41" s="22"/>
      <c r="CQ41" s="22"/>
      <c r="CU41" s="22"/>
      <c r="CY41" s="22"/>
      <c r="DC41" s="22"/>
      <c r="DG41" s="22"/>
      <c r="DK41" s="22"/>
      <c r="DO41" s="22"/>
      <c r="DS41" s="22"/>
      <c r="DW41" s="22"/>
      <c r="EA41" s="22"/>
      <c r="EE41" s="22"/>
      <c r="EI41" s="22"/>
      <c r="EM41" s="22"/>
      <c r="EQ41" s="22"/>
      <c r="EU41" s="22"/>
      <c r="EY41" s="22"/>
      <c r="FC41" s="22"/>
      <c r="FG41" s="22"/>
      <c r="FK41" s="22"/>
      <c r="FO41" s="22"/>
      <c r="FS41" s="22"/>
      <c r="FW41" s="22"/>
      <c r="GA41" s="22"/>
      <c r="GE41" s="22"/>
      <c r="GI41" s="22"/>
      <c r="GM41" s="22"/>
      <c r="GQ41" s="22"/>
      <c r="GU41" s="22"/>
      <c r="GY41" s="22"/>
      <c r="HC41" s="22"/>
      <c r="HG41" s="22"/>
      <c r="HK41" s="22"/>
      <c r="HO41" s="22"/>
      <c r="HS41" s="22"/>
      <c r="HW41" s="22"/>
      <c r="IA41" s="22"/>
      <c r="IE41" s="22"/>
      <c r="II41" s="22"/>
      <c r="IM41" s="22"/>
      <c r="IQ41" s="22"/>
      <c r="IU41" s="22"/>
    </row>
    <row r="42" s="4" customFormat="true" ht="14.65" hidden="false" customHeight="true" outlineLevel="0" collapsed="false">
      <c r="A42" s="24" t="n">
        <v>0.388888888888889</v>
      </c>
      <c r="B42" s="14" t="n">
        <f aca="false">COUNTIF($G42:$IV42,"K")</f>
        <v>5</v>
      </c>
      <c r="C42" s="14" t="n">
        <f aca="false">COUNTIF($G42:$IV42,"A")</f>
        <v>0</v>
      </c>
      <c r="D42" s="14" t="n">
        <f aca="false">COUNTIF($G42:$IV42,"T")</f>
        <v>2</v>
      </c>
      <c r="E42" s="14" t="n">
        <f aca="false">COUNTIF($G42:$IV42,"X")</f>
        <v>2</v>
      </c>
      <c r="F42" s="19" t="n">
        <f aca="false">SUM(B42:E42)</f>
        <v>9</v>
      </c>
      <c r="K42" s="22"/>
      <c r="O42" s="22"/>
      <c r="S42" s="22" t="s">
        <v>374</v>
      </c>
      <c r="T42" s="4" t="s">
        <v>374</v>
      </c>
      <c r="W42" s="22"/>
      <c r="AA42" s="22" t="s">
        <v>373</v>
      </c>
      <c r="AE42" s="22"/>
      <c r="AI42" s="22" t="s">
        <v>374</v>
      </c>
      <c r="AJ42" s="4" t="s">
        <v>374</v>
      </c>
      <c r="AK42" s="4" t="s">
        <v>374</v>
      </c>
      <c r="AM42" s="22"/>
      <c r="AQ42" s="22"/>
      <c r="AU42" s="22"/>
      <c r="AY42" s="22"/>
      <c r="AZ42" s="4" t="s">
        <v>372</v>
      </c>
      <c r="BA42" s="4" t="s">
        <v>372</v>
      </c>
      <c r="BC42" s="22"/>
      <c r="BG42" s="20" t="s">
        <v>373</v>
      </c>
      <c r="BK42" s="22"/>
      <c r="BO42" s="22"/>
      <c r="BS42" s="22"/>
      <c r="BW42" s="22"/>
      <c r="CA42" s="22"/>
      <c r="CE42" s="22"/>
      <c r="CI42" s="22"/>
      <c r="CM42" s="22"/>
      <c r="CQ42" s="22"/>
      <c r="CU42" s="22"/>
      <c r="CY42" s="22"/>
      <c r="DC42" s="22"/>
      <c r="DG42" s="22"/>
      <c r="DK42" s="22"/>
      <c r="DO42" s="22"/>
      <c r="DS42" s="22"/>
      <c r="DW42" s="22"/>
      <c r="EA42" s="22"/>
      <c r="EE42" s="22"/>
      <c r="EI42" s="22"/>
      <c r="EM42" s="22"/>
      <c r="EQ42" s="22"/>
      <c r="EU42" s="22"/>
      <c r="EY42" s="22"/>
      <c r="FC42" s="22"/>
      <c r="FG42" s="22"/>
      <c r="FK42" s="22"/>
      <c r="FO42" s="22"/>
      <c r="FS42" s="22"/>
      <c r="FW42" s="22"/>
      <c r="GA42" s="22"/>
      <c r="GE42" s="22"/>
      <c r="GI42" s="22"/>
      <c r="GM42" s="22"/>
      <c r="GQ42" s="22"/>
      <c r="GU42" s="22"/>
      <c r="GY42" s="22"/>
      <c r="HC42" s="22"/>
      <c r="HG42" s="22"/>
      <c r="HK42" s="22"/>
      <c r="HO42" s="22"/>
      <c r="HS42" s="22"/>
      <c r="HW42" s="22"/>
      <c r="IA42" s="22"/>
      <c r="IE42" s="22"/>
      <c r="II42" s="22"/>
      <c r="IM42" s="22"/>
      <c r="IQ42" s="22"/>
      <c r="IU42" s="22"/>
    </row>
    <row r="43" s="4" customFormat="true" ht="14.65" hidden="false" customHeight="true" outlineLevel="0" collapsed="false">
      <c r="A43" s="24" t="n">
        <v>0.392361111111111</v>
      </c>
      <c r="B43" s="14" t="n">
        <f aca="false">COUNTIF($G43:$IV43,"K")</f>
        <v>5</v>
      </c>
      <c r="C43" s="14" t="n">
        <f aca="false">COUNTIF($G43:$IV43,"A")</f>
        <v>0</v>
      </c>
      <c r="D43" s="14" t="n">
        <f aca="false">COUNTIF($G43:$IV43,"T")</f>
        <v>2</v>
      </c>
      <c r="E43" s="14" t="n">
        <f aca="false">COUNTIF($G43:$IV43,"X")</f>
        <v>2</v>
      </c>
      <c r="F43" s="19" t="n">
        <f aca="false">SUM(B43:E43)</f>
        <v>9</v>
      </c>
      <c r="K43" s="22"/>
      <c r="O43" s="22"/>
      <c r="S43" s="22" t="s">
        <v>374</v>
      </c>
      <c r="T43" s="4" t="s">
        <v>374</v>
      </c>
      <c r="W43" s="22"/>
      <c r="AA43" s="22" t="s">
        <v>373</v>
      </c>
      <c r="AE43" s="22"/>
      <c r="AI43" s="22" t="s">
        <v>374</v>
      </c>
      <c r="AJ43" s="4" t="s">
        <v>374</v>
      </c>
      <c r="AK43" s="4" t="s">
        <v>374</v>
      </c>
      <c r="AM43" s="22"/>
      <c r="AQ43" s="22"/>
      <c r="AU43" s="22"/>
      <c r="AY43" s="22"/>
      <c r="AZ43" s="4" t="s">
        <v>372</v>
      </c>
      <c r="BA43" s="4" t="s">
        <v>372</v>
      </c>
      <c r="BC43" s="22"/>
      <c r="BG43" s="20" t="s">
        <v>373</v>
      </c>
      <c r="BK43" s="22"/>
      <c r="BO43" s="22"/>
      <c r="BS43" s="22"/>
      <c r="BW43" s="22"/>
      <c r="CA43" s="22"/>
      <c r="CE43" s="22"/>
      <c r="CI43" s="22"/>
      <c r="CM43" s="22"/>
      <c r="CQ43" s="22"/>
      <c r="CU43" s="22"/>
      <c r="CY43" s="22"/>
      <c r="DC43" s="22"/>
      <c r="DG43" s="22"/>
      <c r="DK43" s="22"/>
      <c r="DO43" s="22"/>
      <c r="DS43" s="22"/>
      <c r="DW43" s="22"/>
      <c r="EA43" s="22"/>
      <c r="EE43" s="22"/>
      <c r="EI43" s="22"/>
      <c r="EM43" s="22"/>
      <c r="EQ43" s="22"/>
      <c r="EU43" s="22"/>
      <c r="EY43" s="22"/>
      <c r="FC43" s="22"/>
      <c r="FG43" s="22"/>
      <c r="FK43" s="22"/>
      <c r="FO43" s="22"/>
      <c r="FS43" s="22"/>
      <c r="FW43" s="22"/>
      <c r="GA43" s="22"/>
      <c r="GE43" s="22"/>
      <c r="GI43" s="22"/>
      <c r="GM43" s="22"/>
      <c r="GQ43" s="22"/>
      <c r="GU43" s="22"/>
      <c r="GY43" s="22"/>
      <c r="HC43" s="22"/>
      <c r="HG43" s="22"/>
      <c r="HK43" s="22"/>
      <c r="HO43" s="22"/>
      <c r="HS43" s="22"/>
      <c r="HW43" s="22"/>
      <c r="IA43" s="22"/>
      <c r="IE43" s="22"/>
      <c r="II43" s="22"/>
      <c r="IM43" s="22"/>
      <c r="IQ43" s="22"/>
      <c r="IU43" s="22"/>
    </row>
    <row r="44" s="4" customFormat="true" ht="14.65" hidden="false" customHeight="true" outlineLevel="0" collapsed="false">
      <c r="A44" s="24" t="n">
        <v>0.395833333333333</v>
      </c>
      <c r="B44" s="14" t="n">
        <f aca="false">COUNTIF($G44:$IV44,"K")</f>
        <v>5</v>
      </c>
      <c r="C44" s="14" t="n">
        <f aca="false">COUNTIF($G44:$IV44,"A")</f>
        <v>0</v>
      </c>
      <c r="D44" s="14" t="n">
        <f aca="false">COUNTIF($G44:$IV44,"T")</f>
        <v>2</v>
      </c>
      <c r="E44" s="14" t="n">
        <f aca="false">COUNTIF($G44:$IV44,"X")</f>
        <v>2</v>
      </c>
      <c r="F44" s="19" t="n">
        <f aca="false">SUM(B44:E44)</f>
        <v>9</v>
      </c>
      <c r="K44" s="22"/>
      <c r="O44" s="22"/>
      <c r="S44" s="22" t="s">
        <v>374</v>
      </c>
      <c r="T44" s="4" t="s">
        <v>374</v>
      </c>
      <c r="W44" s="22"/>
      <c r="AA44" s="22" t="s">
        <v>373</v>
      </c>
      <c r="AE44" s="22"/>
      <c r="AI44" s="22" t="s">
        <v>374</v>
      </c>
      <c r="AJ44" s="4" t="s">
        <v>374</v>
      </c>
      <c r="AK44" s="4" t="s">
        <v>374</v>
      </c>
      <c r="AM44" s="22"/>
      <c r="AQ44" s="22"/>
      <c r="AU44" s="22"/>
      <c r="AY44" s="22"/>
      <c r="AZ44" s="4" t="s">
        <v>372</v>
      </c>
      <c r="BA44" s="4" t="s">
        <v>372</v>
      </c>
      <c r="BC44" s="22"/>
      <c r="BG44" s="20" t="s">
        <v>373</v>
      </c>
      <c r="BK44" s="22"/>
      <c r="BO44" s="22"/>
      <c r="BS44" s="22"/>
      <c r="BW44" s="22"/>
      <c r="CA44" s="22"/>
      <c r="CE44" s="22"/>
      <c r="CI44" s="22"/>
      <c r="CM44" s="22"/>
      <c r="CQ44" s="22"/>
      <c r="CU44" s="22"/>
      <c r="CY44" s="22"/>
      <c r="DC44" s="22"/>
      <c r="DG44" s="22"/>
      <c r="DK44" s="22"/>
      <c r="DO44" s="22"/>
      <c r="DS44" s="22"/>
      <c r="DW44" s="22"/>
      <c r="EA44" s="22"/>
      <c r="EE44" s="22"/>
      <c r="EI44" s="22"/>
      <c r="EM44" s="22"/>
      <c r="EQ44" s="22"/>
      <c r="EU44" s="22"/>
      <c r="EY44" s="22"/>
      <c r="FC44" s="22"/>
      <c r="FG44" s="22"/>
      <c r="FK44" s="22"/>
      <c r="FO44" s="22"/>
      <c r="FS44" s="22"/>
      <c r="FW44" s="22"/>
      <c r="GA44" s="22"/>
      <c r="GE44" s="22"/>
      <c r="GI44" s="22"/>
      <c r="GM44" s="22"/>
      <c r="GQ44" s="22"/>
      <c r="GU44" s="22"/>
      <c r="GY44" s="22"/>
      <c r="HC44" s="22"/>
      <c r="HG44" s="22"/>
      <c r="HK44" s="22"/>
      <c r="HO44" s="22"/>
      <c r="HS44" s="22"/>
      <c r="HW44" s="22"/>
      <c r="IA44" s="22"/>
      <c r="IE44" s="22"/>
      <c r="II44" s="22"/>
      <c r="IM44" s="22"/>
      <c r="IQ44" s="22"/>
      <c r="IU44" s="22"/>
    </row>
    <row r="45" s="4" customFormat="true" ht="14.65" hidden="false" customHeight="true" outlineLevel="0" collapsed="false">
      <c r="A45" s="24" t="n">
        <v>0.399305555555556</v>
      </c>
      <c r="B45" s="14" t="n">
        <f aca="false">COUNTIF($G45:$IV45,"K")</f>
        <v>5</v>
      </c>
      <c r="C45" s="14" t="n">
        <f aca="false">COUNTIF($G45:$IV45,"A")</f>
        <v>0</v>
      </c>
      <c r="D45" s="14" t="n">
        <f aca="false">COUNTIF($G45:$IV45,"T")</f>
        <v>2</v>
      </c>
      <c r="E45" s="14" t="n">
        <f aca="false">COUNTIF($G45:$IV45,"X")</f>
        <v>2</v>
      </c>
      <c r="F45" s="19" t="n">
        <f aca="false">SUM(B45:E45)</f>
        <v>9</v>
      </c>
      <c r="K45" s="22"/>
      <c r="O45" s="22"/>
      <c r="S45" s="22" t="s">
        <v>374</v>
      </c>
      <c r="T45" s="4" t="s">
        <v>374</v>
      </c>
      <c r="W45" s="22"/>
      <c r="AA45" s="22" t="s">
        <v>373</v>
      </c>
      <c r="AE45" s="22"/>
      <c r="AI45" s="22" t="s">
        <v>374</v>
      </c>
      <c r="AJ45" s="4" t="s">
        <v>374</v>
      </c>
      <c r="AK45" s="4" t="s">
        <v>374</v>
      </c>
      <c r="AM45" s="22"/>
      <c r="AQ45" s="22"/>
      <c r="AU45" s="22"/>
      <c r="AY45" s="22"/>
      <c r="AZ45" s="4" t="s">
        <v>372</v>
      </c>
      <c r="BA45" s="4" t="s">
        <v>372</v>
      </c>
      <c r="BC45" s="22"/>
      <c r="BG45" s="20" t="s">
        <v>373</v>
      </c>
      <c r="BK45" s="22"/>
      <c r="BO45" s="22"/>
      <c r="BS45" s="22"/>
      <c r="BW45" s="22"/>
      <c r="CA45" s="22"/>
      <c r="CE45" s="22"/>
      <c r="CI45" s="22"/>
      <c r="CM45" s="22"/>
      <c r="CQ45" s="22"/>
      <c r="CU45" s="22"/>
      <c r="CY45" s="22"/>
      <c r="DC45" s="22"/>
      <c r="DG45" s="22"/>
      <c r="DK45" s="22"/>
      <c r="DO45" s="22"/>
      <c r="DS45" s="22"/>
      <c r="DW45" s="22"/>
      <c r="EA45" s="22"/>
      <c r="EE45" s="22"/>
      <c r="EI45" s="22"/>
      <c r="EM45" s="22"/>
      <c r="EQ45" s="22"/>
      <c r="EU45" s="22"/>
      <c r="EY45" s="22"/>
      <c r="FC45" s="22"/>
      <c r="FG45" s="22"/>
      <c r="FK45" s="22"/>
      <c r="FO45" s="22"/>
      <c r="FS45" s="22"/>
      <c r="FW45" s="22"/>
      <c r="GA45" s="22"/>
      <c r="GE45" s="22"/>
      <c r="GI45" s="22"/>
      <c r="GM45" s="22"/>
      <c r="GQ45" s="22"/>
      <c r="GU45" s="22"/>
      <c r="GY45" s="22"/>
      <c r="HC45" s="22"/>
      <c r="HG45" s="22"/>
      <c r="HK45" s="22"/>
      <c r="HO45" s="22"/>
      <c r="HS45" s="22"/>
      <c r="HW45" s="22"/>
      <c r="IA45" s="22"/>
      <c r="IE45" s="22"/>
      <c r="II45" s="22"/>
      <c r="IM45" s="22"/>
      <c r="IQ45" s="22"/>
      <c r="IU45" s="22"/>
    </row>
    <row r="46" s="4" customFormat="true" ht="14.65" hidden="false" customHeight="true" outlineLevel="0" collapsed="false">
      <c r="A46" s="24" t="n">
        <v>0.402777777777778</v>
      </c>
      <c r="B46" s="14" t="n">
        <f aca="false">COUNTIF($G46:$IV46,"K")</f>
        <v>5</v>
      </c>
      <c r="C46" s="14" t="n">
        <f aca="false">COUNTIF($G46:$IV46,"A")</f>
        <v>0</v>
      </c>
      <c r="D46" s="14" t="n">
        <f aca="false">COUNTIF($G46:$IV46,"T")</f>
        <v>2</v>
      </c>
      <c r="E46" s="14" t="n">
        <f aca="false">COUNTIF($G46:$IV46,"X")</f>
        <v>2</v>
      </c>
      <c r="F46" s="19" t="n">
        <f aca="false">SUM(B46:E46)</f>
        <v>9</v>
      </c>
      <c r="K46" s="22"/>
      <c r="O46" s="22"/>
      <c r="S46" s="22" t="s">
        <v>374</v>
      </c>
      <c r="T46" s="4" t="s">
        <v>374</v>
      </c>
      <c r="W46" s="22"/>
      <c r="AA46" s="22" t="s">
        <v>373</v>
      </c>
      <c r="AE46" s="22"/>
      <c r="AI46" s="22" t="s">
        <v>374</v>
      </c>
      <c r="AJ46" s="4" t="s">
        <v>374</v>
      </c>
      <c r="AK46" s="4" t="s">
        <v>374</v>
      </c>
      <c r="AM46" s="22"/>
      <c r="AQ46" s="22"/>
      <c r="AU46" s="22"/>
      <c r="AY46" s="22"/>
      <c r="AZ46" s="4" t="s">
        <v>372</v>
      </c>
      <c r="BA46" s="4" t="s">
        <v>372</v>
      </c>
      <c r="BC46" s="22"/>
      <c r="BG46" s="20" t="s">
        <v>373</v>
      </c>
      <c r="BK46" s="22"/>
      <c r="BO46" s="22"/>
      <c r="BS46" s="22"/>
      <c r="BW46" s="22"/>
      <c r="CA46" s="22"/>
      <c r="CE46" s="22"/>
      <c r="CI46" s="22"/>
      <c r="CM46" s="22"/>
      <c r="CQ46" s="22"/>
      <c r="CU46" s="22"/>
      <c r="CY46" s="22"/>
      <c r="DC46" s="22"/>
      <c r="DG46" s="22"/>
      <c r="DK46" s="22"/>
      <c r="DO46" s="22"/>
      <c r="DS46" s="22"/>
      <c r="DW46" s="22"/>
      <c r="EA46" s="22"/>
      <c r="EE46" s="22"/>
      <c r="EI46" s="22"/>
      <c r="EM46" s="22"/>
      <c r="EQ46" s="22"/>
      <c r="EU46" s="22"/>
      <c r="EY46" s="22"/>
      <c r="FC46" s="22"/>
      <c r="FG46" s="22"/>
      <c r="FK46" s="22"/>
      <c r="FO46" s="22"/>
      <c r="FS46" s="22"/>
      <c r="FW46" s="22"/>
      <c r="GA46" s="22"/>
      <c r="GE46" s="22"/>
      <c r="GI46" s="22"/>
      <c r="GM46" s="22"/>
      <c r="GQ46" s="22"/>
      <c r="GU46" s="22"/>
      <c r="GY46" s="22"/>
      <c r="HC46" s="22"/>
      <c r="HG46" s="22"/>
      <c r="HK46" s="22"/>
      <c r="HO46" s="22"/>
      <c r="HS46" s="22"/>
      <c r="HW46" s="22"/>
      <c r="IA46" s="22"/>
      <c r="IE46" s="22"/>
      <c r="II46" s="22"/>
      <c r="IM46" s="22"/>
      <c r="IQ46" s="22"/>
      <c r="IU46" s="22"/>
    </row>
    <row r="47" s="4" customFormat="true" ht="14.65" hidden="false" customHeight="true" outlineLevel="0" collapsed="false">
      <c r="A47" s="24" t="n">
        <v>0.40625</v>
      </c>
      <c r="B47" s="14" t="n">
        <f aca="false">COUNTIF($G47:$IV47,"K")</f>
        <v>5</v>
      </c>
      <c r="C47" s="14" t="n">
        <f aca="false">COUNTIF($G47:$IV47,"A")</f>
        <v>0</v>
      </c>
      <c r="D47" s="14" t="n">
        <f aca="false">COUNTIF($G47:$IV47,"T")</f>
        <v>2</v>
      </c>
      <c r="E47" s="14" t="n">
        <f aca="false">COUNTIF($G47:$IV47,"X")</f>
        <v>2</v>
      </c>
      <c r="F47" s="19" t="n">
        <f aca="false">SUM(B47:E47)</f>
        <v>9</v>
      </c>
      <c r="K47" s="22"/>
      <c r="O47" s="22"/>
      <c r="S47" s="22" t="s">
        <v>374</v>
      </c>
      <c r="T47" s="4" t="s">
        <v>374</v>
      </c>
      <c r="W47" s="22"/>
      <c r="AA47" s="22" t="s">
        <v>373</v>
      </c>
      <c r="AE47" s="22"/>
      <c r="AI47" s="22" t="s">
        <v>374</v>
      </c>
      <c r="AJ47" s="4" t="s">
        <v>374</v>
      </c>
      <c r="AK47" s="4" t="s">
        <v>374</v>
      </c>
      <c r="AM47" s="22"/>
      <c r="AQ47" s="22"/>
      <c r="AU47" s="22"/>
      <c r="AY47" s="22"/>
      <c r="AZ47" s="4" t="s">
        <v>372</v>
      </c>
      <c r="BA47" s="4" t="s">
        <v>372</v>
      </c>
      <c r="BC47" s="22"/>
      <c r="BG47" s="20" t="s">
        <v>373</v>
      </c>
      <c r="BK47" s="22"/>
      <c r="BO47" s="22"/>
      <c r="BS47" s="22"/>
      <c r="BW47" s="22"/>
      <c r="CA47" s="22"/>
      <c r="CE47" s="22"/>
      <c r="CI47" s="22"/>
      <c r="CM47" s="22"/>
      <c r="CQ47" s="22"/>
      <c r="CU47" s="22"/>
      <c r="CY47" s="22"/>
      <c r="DC47" s="22"/>
      <c r="DG47" s="22"/>
      <c r="DK47" s="22"/>
      <c r="DO47" s="22"/>
      <c r="DS47" s="22"/>
      <c r="DW47" s="22"/>
      <c r="EA47" s="22"/>
      <c r="EE47" s="22"/>
      <c r="EI47" s="22"/>
      <c r="EM47" s="22"/>
      <c r="EQ47" s="22"/>
      <c r="EU47" s="22"/>
      <c r="EY47" s="22"/>
      <c r="FC47" s="22"/>
      <c r="FG47" s="22"/>
      <c r="FK47" s="22"/>
      <c r="FO47" s="22"/>
      <c r="FS47" s="22"/>
      <c r="FW47" s="22"/>
      <c r="GA47" s="22"/>
      <c r="GE47" s="22"/>
      <c r="GI47" s="22"/>
      <c r="GM47" s="22"/>
      <c r="GQ47" s="22"/>
      <c r="GU47" s="22"/>
      <c r="GY47" s="22"/>
      <c r="HC47" s="22"/>
      <c r="HG47" s="22"/>
      <c r="HK47" s="22"/>
      <c r="HO47" s="22"/>
      <c r="HS47" s="22"/>
      <c r="HW47" s="22"/>
      <c r="IA47" s="22"/>
      <c r="IE47" s="22"/>
      <c r="II47" s="22"/>
      <c r="IM47" s="22"/>
      <c r="IQ47" s="22"/>
      <c r="IU47" s="22"/>
    </row>
    <row r="48" s="4" customFormat="true" ht="14.65" hidden="false" customHeight="true" outlineLevel="0" collapsed="false">
      <c r="A48" s="24" t="n">
        <v>0.409722222222222</v>
      </c>
      <c r="B48" s="14" t="n">
        <f aca="false">COUNTIF($G48:$IV48,"K")</f>
        <v>5</v>
      </c>
      <c r="C48" s="14" t="n">
        <f aca="false">COUNTIF($G48:$IV48,"A")</f>
        <v>0</v>
      </c>
      <c r="D48" s="14" t="n">
        <f aca="false">COUNTIF($G48:$IV48,"T")</f>
        <v>2</v>
      </c>
      <c r="E48" s="14" t="n">
        <f aca="false">COUNTIF($G48:$IV48,"X")</f>
        <v>2</v>
      </c>
      <c r="F48" s="19" t="n">
        <f aca="false">SUM(B48:E48)</f>
        <v>9</v>
      </c>
      <c r="K48" s="22"/>
      <c r="O48" s="22"/>
      <c r="S48" s="22" t="s">
        <v>374</v>
      </c>
      <c r="T48" s="4" t="s">
        <v>374</v>
      </c>
      <c r="W48" s="22"/>
      <c r="AA48" s="22" t="s">
        <v>373</v>
      </c>
      <c r="AE48" s="22"/>
      <c r="AI48" s="22" t="s">
        <v>374</v>
      </c>
      <c r="AJ48" s="4" t="s">
        <v>374</v>
      </c>
      <c r="AK48" s="4" t="s">
        <v>374</v>
      </c>
      <c r="AM48" s="22"/>
      <c r="AQ48" s="22"/>
      <c r="AU48" s="22"/>
      <c r="AY48" s="22"/>
      <c r="AZ48" s="4" t="s">
        <v>372</v>
      </c>
      <c r="BA48" s="4" t="s">
        <v>372</v>
      </c>
      <c r="BC48" s="22"/>
      <c r="BG48" s="20" t="s">
        <v>373</v>
      </c>
      <c r="BK48" s="22"/>
      <c r="BO48" s="22"/>
      <c r="BS48" s="22"/>
      <c r="BW48" s="22"/>
      <c r="CA48" s="22"/>
      <c r="CE48" s="22"/>
      <c r="CI48" s="22"/>
      <c r="CM48" s="22"/>
      <c r="CQ48" s="22"/>
      <c r="CU48" s="22"/>
      <c r="CY48" s="22"/>
      <c r="DC48" s="22"/>
      <c r="DG48" s="22"/>
      <c r="DK48" s="22"/>
      <c r="DO48" s="22"/>
      <c r="DS48" s="22"/>
      <c r="DW48" s="22"/>
      <c r="EA48" s="22"/>
      <c r="EE48" s="22"/>
      <c r="EI48" s="22"/>
      <c r="EM48" s="22"/>
      <c r="EQ48" s="22"/>
      <c r="EU48" s="22"/>
      <c r="EY48" s="22"/>
      <c r="FC48" s="22"/>
      <c r="FG48" s="22"/>
      <c r="FK48" s="22"/>
      <c r="FO48" s="22"/>
      <c r="FS48" s="22"/>
      <c r="FW48" s="22"/>
      <c r="GA48" s="22"/>
      <c r="GE48" s="22"/>
      <c r="GI48" s="22"/>
      <c r="GM48" s="22"/>
      <c r="GQ48" s="22"/>
      <c r="GU48" s="22"/>
      <c r="GY48" s="22"/>
      <c r="HC48" s="22"/>
      <c r="HG48" s="22"/>
      <c r="HK48" s="22"/>
      <c r="HO48" s="22"/>
      <c r="HS48" s="22"/>
      <c r="HW48" s="22"/>
      <c r="IA48" s="22"/>
      <c r="IE48" s="22"/>
      <c r="II48" s="22"/>
      <c r="IM48" s="22"/>
      <c r="IQ48" s="22"/>
      <c r="IU48" s="22"/>
    </row>
    <row r="49" s="4" customFormat="true" ht="14.65" hidden="false" customHeight="true" outlineLevel="0" collapsed="false">
      <c r="A49" s="24" t="n">
        <v>0.413194444444444</v>
      </c>
      <c r="B49" s="14" t="n">
        <f aca="false">COUNTIF($G49:$IV49,"K")</f>
        <v>5</v>
      </c>
      <c r="C49" s="14" t="n">
        <f aca="false">COUNTIF($G49:$IV49,"A")</f>
        <v>0</v>
      </c>
      <c r="D49" s="14" t="n">
        <f aca="false">COUNTIF($G49:$IV49,"T")</f>
        <v>2</v>
      </c>
      <c r="E49" s="14" t="n">
        <f aca="false">COUNTIF($G49:$IV49,"X")</f>
        <v>2</v>
      </c>
      <c r="F49" s="19" t="n">
        <f aca="false">SUM(B49:E49)</f>
        <v>9</v>
      </c>
      <c r="K49" s="22"/>
      <c r="O49" s="22"/>
      <c r="S49" s="22" t="s">
        <v>374</v>
      </c>
      <c r="T49" s="4" t="s">
        <v>374</v>
      </c>
      <c r="W49" s="22"/>
      <c r="AA49" s="22" t="s">
        <v>373</v>
      </c>
      <c r="AE49" s="22"/>
      <c r="AI49" s="22" t="s">
        <v>374</v>
      </c>
      <c r="AJ49" s="4" t="s">
        <v>374</v>
      </c>
      <c r="AK49" s="4" t="s">
        <v>374</v>
      </c>
      <c r="AM49" s="22"/>
      <c r="AQ49" s="22"/>
      <c r="AU49" s="22"/>
      <c r="AY49" s="22"/>
      <c r="AZ49" s="4" t="s">
        <v>372</v>
      </c>
      <c r="BA49" s="4" t="s">
        <v>372</v>
      </c>
      <c r="BC49" s="22"/>
      <c r="BG49" s="20" t="s">
        <v>373</v>
      </c>
      <c r="BK49" s="22"/>
      <c r="BO49" s="22"/>
      <c r="BS49" s="22"/>
      <c r="BW49" s="22"/>
      <c r="CA49" s="22"/>
      <c r="CE49" s="22"/>
      <c r="CI49" s="22"/>
      <c r="CM49" s="22"/>
      <c r="CQ49" s="22"/>
      <c r="CU49" s="22"/>
      <c r="CY49" s="22"/>
      <c r="DC49" s="22"/>
      <c r="DG49" s="22"/>
      <c r="DK49" s="22"/>
      <c r="DO49" s="22"/>
      <c r="DS49" s="22"/>
      <c r="DW49" s="22"/>
      <c r="EA49" s="22"/>
      <c r="EE49" s="22"/>
      <c r="EI49" s="22"/>
      <c r="EM49" s="22"/>
      <c r="EQ49" s="22"/>
      <c r="EU49" s="22"/>
      <c r="EY49" s="22"/>
      <c r="FC49" s="22"/>
      <c r="FG49" s="22"/>
      <c r="FK49" s="22"/>
      <c r="FO49" s="22"/>
      <c r="FS49" s="22"/>
      <c r="FW49" s="22"/>
      <c r="GA49" s="22"/>
      <c r="GE49" s="22"/>
      <c r="GI49" s="22"/>
      <c r="GM49" s="22"/>
      <c r="GQ49" s="22"/>
      <c r="GU49" s="22"/>
      <c r="GY49" s="22"/>
      <c r="HC49" s="22"/>
      <c r="HG49" s="22"/>
      <c r="HK49" s="22"/>
      <c r="HO49" s="22"/>
      <c r="HS49" s="22"/>
      <c r="HW49" s="22"/>
      <c r="IA49" s="22"/>
      <c r="IE49" s="22"/>
      <c r="II49" s="22"/>
      <c r="IM49" s="22"/>
      <c r="IQ49" s="22"/>
      <c r="IU49" s="22"/>
    </row>
    <row r="50" s="4" customFormat="true" ht="14.65" hidden="false" customHeight="true" outlineLevel="0" collapsed="false">
      <c r="A50" s="23" t="n">
        <v>0.416666666666667</v>
      </c>
      <c r="B50" s="14" t="n">
        <f aca="false">COUNTIF($G50:$IV50,"K")</f>
        <v>5</v>
      </c>
      <c r="C50" s="14" t="n">
        <f aca="false">COUNTIF($G50:$IV50,"A")</f>
        <v>0</v>
      </c>
      <c r="D50" s="14" t="n">
        <f aca="false">COUNTIF($G50:$IV50,"T")</f>
        <v>2</v>
      </c>
      <c r="E50" s="14" t="n">
        <f aca="false">COUNTIF($G50:$IV50,"X")</f>
        <v>2</v>
      </c>
      <c r="F50" s="19" t="n">
        <f aca="false">SUM(B50:E50)</f>
        <v>9</v>
      </c>
      <c r="K50" s="22"/>
      <c r="O50" s="22"/>
      <c r="S50" s="22" t="s">
        <v>374</v>
      </c>
      <c r="T50" s="4" t="s">
        <v>374</v>
      </c>
      <c r="W50" s="22"/>
      <c r="AA50" s="22" t="s">
        <v>373</v>
      </c>
      <c r="AE50" s="22"/>
      <c r="AI50" s="22" t="s">
        <v>374</v>
      </c>
      <c r="AJ50" s="4" t="s">
        <v>374</v>
      </c>
      <c r="AK50" s="4" t="s">
        <v>374</v>
      </c>
      <c r="AM50" s="22"/>
      <c r="AQ50" s="22"/>
      <c r="AU50" s="22"/>
      <c r="AY50" s="22"/>
      <c r="AZ50" s="4" t="s">
        <v>372</v>
      </c>
      <c r="BA50" s="4" t="s">
        <v>372</v>
      </c>
      <c r="BC50" s="22"/>
      <c r="BG50" s="20" t="s">
        <v>373</v>
      </c>
      <c r="BK50" s="22"/>
      <c r="BO50" s="22"/>
      <c r="BS50" s="22"/>
      <c r="BW50" s="22"/>
      <c r="CA50" s="22"/>
      <c r="CE50" s="22"/>
      <c r="CI50" s="22"/>
      <c r="CM50" s="22"/>
      <c r="CQ50" s="22"/>
      <c r="CU50" s="22"/>
      <c r="CY50" s="22"/>
      <c r="DC50" s="22"/>
      <c r="DG50" s="22"/>
      <c r="DK50" s="22"/>
      <c r="DO50" s="22"/>
      <c r="DS50" s="22"/>
      <c r="DW50" s="22"/>
      <c r="EA50" s="22"/>
      <c r="EE50" s="22"/>
      <c r="EI50" s="22"/>
      <c r="EM50" s="22"/>
      <c r="EQ50" s="22"/>
      <c r="EU50" s="22"/>
      <c r="EY50" s="22"/>
      <c r="FC50" s="22"/>
      <c r="FG50" s="22"/>
      <c r="FK50" s="22"/>
      <c r="FO50" s="22"/>
      <c r="FS50" s="22"/>
      <c r="FW50" s="22"/>
      <c r="GA50" s="22"/>
      <c r="GE50" s="22"/>
      <c r="GI50" s="22"/>
      <c r="GM50" s="22"/>
      <c r="GQ50" s="22"/>
      <c r="GU50" s="22"/>
      <c r="GY50" s="22"/>
      <c r="HC50" s="22"/>
      <c r="HG50" s="22"/>
      <c r="HK50" s="22"/>
      <c r="HO50" s="22"/>
      <c r="HS50" s="22"/>
      <c r="HW50" s="22"/>
      <c r="IA50" s="22"/>
      <c r="IE50" s="22"/>
      <c r="II50" s="22"/>
      <c r="IM50" s="22"/>
      <c r="IQ50" s="22"/>
      <c r="IU50" s="22"/>
    </row>
    <row r="51" s="4" customFormat="true" ht="14.65" hidden="false" customHeight="true" outlineLevel="0" collapsed="false">
      <c r="A51" s="24" t="n">
        <v>0.420138888888889</v>
      </c>
      <c r="B51" s="14" t="n">
        <f aca="false">COUNTIF($G51:$IV51,"K")</f>
        <v>5</v>
      </c>
      <c r="C51" s="14" t="n">
        <f aca="false">COUNTIF($G51:$IV51,"A")</f>
        <v>0</v>
      </c>
      <c r="D51" s="14" t="n">
        <f aca="false">COUNTIF($G51:$IV51,"T")</f>
        <v>2</v>
      </c>
      <c r="E51" s="14" t="n">
        <f aca="false">COUNTIF($G51:$IV51,"X")</f>
        <v>2</v>
      </c>
      <c r="F51" s="19" t="n">
        <f aca="false">SUM(B51:E51)</f>
        <v>9</v>
      </c>
      <c r="K51" s="22"/>
      <c r="O51" s="22"/>
      <c r="S51" s="22" t="s">
        <v>374</v>
      </c>
      <c r="T51" s="4" t="s">
        <v>374</v>
      </c>
      <c r="W51" s="22"/>
      <c r="AA51" s="22" t="s">
        <v>373</v>
      </c>
      <c r="AE51" s="22"/>
      <c r="AI51" s="22" t="s">
        <v>374</v>
      </c>
      <c r="AJ51" s="4" t="s">
        <v>374</v>
      </c>
      <c r="AK51" s="4" t="s">
        <v>374</v>
      </c>
      <c r="AM51" s="22"/>
      <c r="AQ51" s="22"/>
      <c r="AU51" s="22"/>
      <c r="AY51" s="22"/>
      <c r="AZ51" s="4" t="s">
        <v>372</v>
      </c>
      <c r="BA51" s="4" t="s">
        <v>372</v>
      </c>
      <c r="BC51" s="22"/>
      <c r="BG51" s="20" t="s">
        <v>373</v>
      </c>
      <c r="BK51" s="22"/>
      <c r="BO51" s="22"/>
      <c r="BS51" s="22"/>
      <c r="BW51" s="22"/>
      <c r="CA51" s="22"/>
      <c r="CE51" s="22"/>
      <c r="CI51" s="22"/>
      <c r="CM51" s="22"/>
      <c r="CQ51" s="22"/>
      <c r="CU51" s="22"/>
      <c r="CY51" s="22"/>
      <c r="DC51" s="22"/>
      <c r="DG51" s="22"/>
      <c r="DK51" s="22"/>
      <c r="DO51" s="22"/>
      <c r="DS51" s="22"/>
      <c r="DW51" s="22"/>
      <c r="EA51" s="22"/>
      <c r="EE51" s="22"/>
      <c r="EI51" s="22"/>
      <c r="EM51" s="22"/>
      <c r="EQ51" s="22"/>
      <c r="EU51" s="22"/>
      <c r="EY51" s="22"/>
      <c r="FC51" s="22"/>
      <c r="FG51" s="22"/>
      <c r="FK51" s="22"/>
      <c r="FO51" s="22"/>
      <c r="FS51" s="22"/>
      <c r="FW51" s="22"/>
      <c r="GA51" s="22"/>
      <c r="GE51" s="22"/>
      <c r="GI51" s="22"/>
      <c r="GM51" s="22"/>
      <c r="GQ51" s="22"/>
      <c r="GU51" s="22"/>
      <c r="GY51" s="22"/>
      <c r="HC51" s="22"/>
      <c r="HG51" s="22"/>
      <c r="HK51" s="22"/>
      <c r="HO51" s="22"/>
      <c r="HS51" s="22"/>
      <c r="HW51" s="22"/>
      <c r="IA51" s="22"/>
      <c r="IE51" s="22"/>
      <c r="II51" s="22"/>
      <c r="IM51" s="22"/>
      <c r="IQ51" s="22"/>
      <c r="IU51" s="22"/>
    </row>
    <row r="52" s="4" customFormat="true" ht="14.65" hidden="false" customHeight="true" outlineLevel="0" collapsed="false">
      <c r="A52" s="24" t="n">
        <v>0.423611111111111</v>
      </c>
      <c r="B52" s="14" t="n">
        <f aca="false">COUNTIF($G52:$IV52,"K")</f>
        <v>5</v>
      </c>
      <c r="C52" s="14" t="n">
        <f aca="false">COUNTIF($G52:$IV52,"A")</f>
        <v>0</v>
      </c>
      <c r="D52" s="14" t="n">
        <f aca="false">COUNTIF($G52:$IV52,"T")</f>
        <v>2</v>
      </c>
      <c r="E52" s="14" t="n">
        <f aca="false">COUNTIF($G52:$IV52,"X")</f>
        <v>2</v>
      </c>
      <c r="F52" s="19" t="n">
        <f aca="false">SUM(B52:E52)</f>
        <v>9</v>
      </c>
      <c r="K52" s="22"/>
      <c r="O52" s="22"/>
      <c r="S52" s="22" t="s">
        <v>374</v>
      </c>
      <c r="T52" s="4" t="s">
        <v>374</v>
      </c>
      <c r="W52" s="22"/>
      <c r="AA52" s="22" t="s">
        <v>373</v>
      </c>
      <c r="AE52" s="22"/>
      <c r="AI52" s="22" t="s">
        <v>374</v>
      </c>
      <c r="AJ52" s="4" t="s">
        <v>374</v>
      </c>
      <c r="AK52" s="4" t="s">
        <v>374</v>
      </c>
      <c r="AM52" s="22"/>
      <c r="AQ52" s="22"/>
      <c r="AU52" s="22"/>
      <c r="AY52" s="22"/>
      <c r="AZ52" s="4" t="s">
        <v>372</v>
      </c>
      <c r="BA52" s="4" t="s">
        <v>372</v>
      </c>
      <c r="BC52" s="22"/>
      <c r="BG52" s="20" t="s">
        <v>373</v>
      </c>
      <c r="BK52" s="22"/>
      <c r="BO52" s="22"/>
      <c r="BS52" s="22"/>
      <c r="BW52" s="22"/>
      <c r="CA52" s="22"/>
      <c r="CE52" s="22"/>
      <c r="CI52" s="22"/>
      <c r="CM52" s="22"/>
      <c r="CQ52" s="22"/>
      <c r="CU52" s="22"/>
      <c r="CY52" s="22"/>
      <c r="DC52" s="22"/>
      <c r="DG52" s="22"/>
      <c r="DK52" s="22"/>
      <c r="DO52" s="22"/>
      <c r="DS52" s="22"/>
      <c r="DW52" s="22"/>
      <c r="EA52" s="22"/>
      <c r="EE52" s="22"/>
      <c r="EI52" s="22"/>
      <c r="EM52" s="22"/>
      <c r="EQ52" s="22"/>
      <c r="EU52" s="22"/>
      <c r="EY52" s="22"/>
      <c r="FC52" s="22"/>
      <c r="FG52" s="22"/>
      <c r="FK52" s="22"/>
      <c r="FO52" s="22"/>
      <c r="FS52" s="22"/>
      <c r="FW52" s="22"/>
      <c r="GA52" s="22"/>
      <c r="GE52" s="22"/>
      <c r="GI52" s="22"/>
      <c r="GM52" s="22"/>
      <c r="GQ52" s="22"/>
      <c r="GU52" s="22"/>
      <c r="GY52" s="22"/>
      <c r="HC52" s="22"/>
      <c r="HG52" s="22"/>
      <c r="HK52" s="22"/>
      <c r="HO52" s="22"/>
      <c r="HS52" s="22"/>
      <c r="HW52" s="22"/>
      <c r="IA52" s="22"/>
      <c r="IE52" s="22"/>
      <c r="II52" s="22"/>
      <c r="IM52" s="22"/>
      <c r="IQ52" s="22"/>
      <c r="IU52" s="22"/>
    </row>
    <row r="53" s="4" customFormat="true" ht="14.65" hidden="false" customHeight="true" outlineLevel="0" collapsed="false">
      <c r="A53" s="24" t="n">
        <v>0.427083333333333</v>
      </c>
      <c r="B53" s="14" t="n">
        <f aca="false">COUNTIF($G53:$IV53,"K")</f>
        <v>5</v>
      </c>
      <c r="C53" s="14" t="n">
        <f aca="false">COUNTIF($G53:$IV53,"A")</f>
        <v>0</v>
      </c>
      <c r="D53" s="14" t="n">
        <f aca="false">COUNTIF($G53:$IV53,"T")</f>
        <v>2</v>
      </c>
      <c r="E53" s="14" t="n">
        <f aca="false">COUNTIF($G53:$IV53,"X")</f>
        <v>2</v>
      </c>
      <c r="F53" s="19" t="n">
        <f aca="false">SUM(B53:E53)</f>
        <v>9</v>
      </c>
      <c r="K53" s="22"/>
      <c r="O53" s="22"/>
      <c r="S53" s="22" t="s">
        <v>374</v>
      </c>
      <c r="T53" s="4" t="s">
        <v>374</v>
      </c>
      <c r="W53" s="22"/>
      <c r="AA53" s="22" t="s">
        <v>373</v>
      </c>
      <c r="AE53" s="22"/>
      <c r="AI53" s="22" t="s">
        <v>374</v>
      </c>
      <c r="AJ53" s="4" t="s">
        <v>374</v>
      </c>
      <c r="AK53" s="4" t="s">
        <v>374</v>
      </c>
      <c r="AM53" s="22"/>
      <c r="AQ53" s="22"/>
      <c r="AU53" s="22"/>
      <c r="AY53" s="22"/>
      <c r="AZ53" s="4" t="s">
        <v>372</v>
      </c>
      <c r="BA53" s="4" t="s">
        <v>372</v>
      </c>
      <c r="BC53" s="22"/>
      <c r="BG53" s="20" t="s">
        <v>373</v>
      </c>
      <c r="BK53" s="22"/>
      <c r="BO53" s="22"/>
      <c r="BS53" s="22"/>
      <c r="BW53" s="22"/>
      <c r="CA53" s="22"/>
      <c r="CE53" s="22"/>
      <c r="CI53" s="22"/>
      <c r="CM53" s="22"/>
      <c r="CQ53" s="22"/>
      <c r="CU53" s="22"/>
      <c r="CY53" s="22"/>
      <c r="DC53" s="22"/>
      <c r="DG53" s="22"/>
      <c r="DK53" s="22"/>
      <c r="DO53" s="22"/>
      <c r="DS53" s="22"/>
      <c r="DW53" s="22"/>
      <c r="EA53" s="22"/>
      <c r="EE53" s="22"/>
      <c r="EI53" s="22"/>
      <c r="EM53" s="22"/>
      <c r="EQ53" s="22"/>
      <c r="EU53" s="22"/>
      <c r="EY53" s="22"/>
      <c r="FC53" s="22"/>
      <c r="FG53" s="22"/>
      <c r="FK53" s="22"/>
      <c r="FO53" s="22"/>
      <c r="FS53" s="22"/>
      <c r="FW53" s="22"/>
      <c r="GA53" s="22"/>
      <c r="GE53" s="22"/>
      <c r="GI53" s="22"/>
      <c r="GM53" s="22"/>
      <c r="GQ53" s="22"/>
      <c r="GU53" s="22"/>
      <c r="GY53" s="22"/>
      <c r="HC53" s="22"/>
      <c r="HG53" s="22"/>
      <c r="HK53" s="22"/>
      <c r="HO53" s="22"/>
      <c r="HS53" s="22"/>
      <c r="HW53" s="22"/>
      <c r="IA53" s="22"/>
      <c r="IE53" s="22"/>
      <c r="II53" s="22"/>
      <c r="IM53" s="22"/>
      <c r="IQ53" s="22"/>
      <c r="IU53" s="22"/>
    </row>
    <row r="54" s="4" customFormat="true" ht="14.65" hidden="false" customHeight="true" outlineLevel="0" collapsed="false">
      <c r="A54" s="24" t="n">
        <v>0.430555555555556</v>
      </c>
      <c r="B54" s="14" t="n">
        <f aca="false">COUNTIF($G54:$IV54,"K")</f>
        <v>5</v>
      </c>
      <c r="C54" s="14" t="n">
        <f aca="false">COUNTIF($G54:$IV54,"A")</f>
        <v>0</v>
      </c>
      <c r="D54" s="14" t="n">
        <f aca="false">COUNTIF($G54:$IV54,"T")</f>
        <v>2</v>
      </c>
      <c r="E54" s="14" t="n">
        <f aca="false">COUNTIF($G54:$IV54,"X")</f>
        <v>2</v>
      </c>
      <c r="F54" s="19" t="n">
        <f aca="false">SUM(B54:E54)</f>
        <v>9</v>
      </c>
      <c r="K54" s="22"/>
      <c r="O54" s="22"/>
      <c r="S54" s="22" t="s">
        <v>374</v>
      </c>
      <c r="T54" s="4" t="s">
        <v>374</v>
      </c>
      <c r="W54" s="22"/>
      <c r="AA54" s="22" t="s">
        <v>373</v>
      </c>
      <c r="AE54" s="22"/>
      <c r="AI54" s="22" t="s">
        <v>374</v>
      </c>
      <c r="AJ54" s="4" t="s">
        <v>374</v>
      </c>
      <c r="AK54" s="4" t="s">
        <v>374</v>
      </c>
      <c r="AM54" s="22"/>
      <c r="AQ54" s="22"/>
      <c r="AU54" s="22"/>
      <c r="AY54" s="22"/>
      <c r="AZ54" s="4" t="s">
        <v>372</v>
      </c>
      <c r="BA54" s="4" t="s">
        <v>372</v>
      </c>
      <c r="BC54" s="22"/>
      <c r="BG54" s="20" t="s">
        <v>373</v>
      </c>
      <c r="BK54" s="22"/>
      <c r="BO54" s="22"/>
      <c r="BS54" s="22"/>
      <c r="BW54" s="22"/>
      <c r="CA54" s="22"/>
      <c r="CE54" s="22"/>
      <c r="CI54" s="22"/>
      <c r="CM54" s="22"/>
      <c r="CQ54" s="22"/>
      <c r="CU54" s="22"/>
      <c r="CY54" s="22"/>
      <c r="DC54" s="22"/>
      <c r="DG54" s="22"/>
      <c r="DK54" s="22"/>
      <c r="DO54" s="22"/>
      <c r="DS54" s="22"/>
      <c r="DW54" s="22"/>
      <c r="EA54" s="22"/>
      <c r="EE54" s="22"/>
      <c r="EI54" s="22"/>
      <c r="EM54" s="22"/>
      <c r="EQ54" s="22"/>
      <c r="EU54" s="22"/>
      <c r="EY54" s="22"/>
      <c r="FC54" s="22"/>
      <c r="FG54" s="22"/>
      <c r="FK54" s="22"/>
      <c r="FO54" s="22"/>
      <c r="FS54" s="22"/>
      <c r="FW54" s="22"/>
      <c r="GA54" s="22"/>
      <c r="GE54" s="22"/>
      <c r="GI54" s="22"/>
      <c r="GM54" s="22"/>
      <c r="GQ54" s="22"/>
      <c r="GU54" s="22"/>
      <c r="GY54" s="22"/>
      <c r="HC54" s="22"/>
      <c r="HG54" s="22"/>
      <c r="HK54" s="22"/>
      <c r="HO54" s="22"/>
      <c r="HS54" s="22"/>
      <c r="HW54" s="22"/>
      <c r="IA54" s="22"/>
      <c r="IE54" s="22"/>
      <c r="II54" s="22"/>
      <c r="IM54" s="22"/>
      <c r="IQ54" s="22"/>
      <c r="IU54" s="22"/>
    </row>
    <row r="55" s="4" customFormat="true" ht="14.65" hidden="false" customHeight="true" outlineLevel="0" collapsed="false">
      <c r="A55" s="24" t="n">
        <v>0.434027777777778</v>
      </c>
      <c r="B55" s="14" t="n">
        <f aca="false">COUNTIF($G55:$IV55,"K")</f>
        <v>5</v>
      </c>
      <c r="C55" s="14" t="n">
        <f aca="false">COUNTIF($G55:$IV55,"A")</f>
        <v>0</v>
      </c>
      <c r="D55" s="14" t="n">
        <f aca="false">COUNTIF($G55:$IV55,"T")</f>
        <v>2</v>
      </c>
      <c r="E55" s="14" t="n">
        <f aca="false">COUNTIF($G55:$IV55,"X")</f>
        <v>2</v>
      </c>
      <c r="F55" s="19" t="n">
        <f aca="false">SUM(B55:E55)</f>
        <v>9</v>
      </c>
      <c r="K55" s="22"/>
      <c r="O55" s="22"/>
      <c r="S55" s="22" t="s">
        <v>374</v>
      </c>
      <c r="T55" s="4" t="s">
        <v>374</v>
      </c>
      <c r="W55" s="22"/>
      <c r="AA55" s="22" t="s">
        <v>373</v>
      </c>
      <c r="AE55" s="22"/>
      <c r="AI55" s="22" t="s">
        <v>374</v>
      </c>
      <c r="AJ55" s="4" t="s">
        <v>374</v>
      </c>
      <c r="AK55" s="4" t="s">
        <v>374</v>
      </c>
      <c r="AM55" s="22"/>
      <c r="AQ55" s="22"/>
      <c r="AU55" s="22"/>
      <c r="AY55" s="22"/>
      <c r="AZ55" s="4" t="s">
        <v>372</v>
      </c>
      <c r="BA55" s="4" t="s">
        <v>372</v>
      </c>
      <c r="BC55" s="22"/>
      <c r="BG55" s="20" t="s">
        <v>373</v>
      </c>
      <c r="BK55" s="22"/>
      <c r="BO55" s="22"/>
      <c r="BS55" s="22"/>
      <c r="BW55" s="22"/>
      <c r="CA55" s="22"/>
      <c r="CE55" s="22"/>
      <c r="CI55" s="22"/>
      <c r="CM55" s="22"/>
      <c r="CQ55" s="22"/>
      <c r="CU55" s="22"/>
      <c r="CY55" s="22"/>
      <c r="DC55" s="22"/>
      <c r="DG55" s="22"/>
      <c r="DK55" s="22"/>
      <c r="DO55" s="22"/>
      <c r="DS55" s="22"/>
      <c r="DW55" s="22"/>
      <c r="EA55" s="22"/>
      <c r="EE55" s="22"/>
      <c r="EI55" s="22"/>
      <c r="EM55" s="22"/>
      <c r="EQ55" s="22"/>
      <c r="EU55" s="22"/>
      <c r="EY55" s="22"/>
      <c r="FC55" s="22"/>
      <c r="FG55" s="22"/>
      <c r="FK55" s="22"/>
      <c r="FO55" s="22"/>
      <c r="FS55" s="22"/>
      <c r="FW55" s="22"/>
      <c r="GA55" s="22"/>
      <c r="GE55" s="22"/>
      <c r="GI55" s="22"/>
      <c r="GM55" s="22"/>
      <c r="GQ55" s="22"/>
      <c r="GU55" s="22"/>
      <c r="GY55" s="22"/>
      <c r="HC55" s="22"/>
      <c r="HG55" s="22"/>
      <c r="HK55" s="22"/>
      <c r="HO55" s="22"/>
      <c r="HS55" s="22"/>
      <c r="HW55" s="22"/>
      <c r="IA55" s="22"/>
      <c r="IE55" s="22"/>
      <c r="II55" s="22"/>
      <c r="IM55" s="22"/>
      <c r="IQ55" s="22"/>
      <c r="IU55" s="22"/>
    </row>
    <row r="56" s="4" customFormat="true" ht="14.65" hidden="false" customHeight="true" outlineLevel="0" collapsed="false">
      <c r="A56" s="24" t="n">
        <v>0.4375</v>
      </c>
      <c r="B56" s="14" t="n">
        <f aca="false">COUNTIF($G56:$IV56,"K")</f>
        <v>5</v>
      </c>
      <c r="C56" s="14" t="n">
        <f aca="false">COUNTIF($G56:$IV56,"A")</f>
        <v>0</v>
      </c>
      <c r="D56" s="14" t="n">
        <f aca="false">COUNTIF($G56:$IV56,"T")</f>
        <v>2</v>
      </c>
      <c r="E56" s="14" t="n">
        <f aca="false">COUNTIF($G56:$IV56,"X")</f>
        <v>2</v>
      </c>
      <c r="F56" s="19" t="n">
        <f aca="false">SUM(B56:E56)</f>
        <v>9</v>
      </c>
      <c r="K56" s="22"/>
      <c r="O56" s="22"/>
      <c r="S56" s="22" t="s">
        <v>374</v>
      </c>
      <c r="T56" s="4" t="s">
        <v>374</v>
      </c>
      <c r="W56" s="22"/>
      <c r="AA56" s="22" t="s">
        <v>373</v>
      </c>
      <c r="AE56" s="22"/>
      <c r="AI56" s="22" t="s">
        <v>374</v>
      </c>
      <c r="AJ56" s="4" t="s">
        <v>374</v>
      </c>
      <c r="AK56" s="4" t="s">
        <v>374</v>
      </c>
      <c r="AM56" s="22"/>
      <c r="AQ56" s="22"/>
      <c r="AU56" s="22"/>
      <c r="AY56" s="22"/>
      <c r="AZ56" s="4" t="s">
        <v>372</v>
      </c>
      <c r="BA56" s="4" t="s">
        <v>372</v>
      </c>
      <c r="BC56" s="22"/>
      <c r="BG56" s="20" t="s">
        <v>373</v>
      </c>
      <c r="BK56" s="22"/>
      <c r="BO56" s="22"/>
      <c r="BS56" s="22"/>
      <c r="BW56" s="22"/>
      <c r="CA56" s="22"/>
      <c r="CE56" s="22"/>
      <c r="CI56" s="22"/>
      <c r="CM56" s="22"/>
      <c r="CQ56" s="22"/>
      <c r="CU56" s="22"/>
      <c r="CY56" s="22"/>
      <c r="DC56" s="22"/>
      <c r="DG56" s="22"/>
      <c r="DK56" s="22"/>
      <c r="DO56" s="22"/>
      <c r="DS56" s="22"/>
      <c r="DW56" s="22"/>
      <c r="EA56" s="22"/>
      <c r="EE56" s="22"/>
      <c r="EI56" s="22"/>
      <c r="EM56" s="22"/>
      <c r="EQ56" s="22"/>
      <c r="EU56" s="22"/>
      <c r="EY56" s="22"/>
      <c r="FC56" s="22"/>
      <c r="FG56" s="22"/>
      <c r="FK56" s="22"/>
      <c r="FO56" s="22"/>
      <c r="FS56" s="22"/>
      <c r="FW56" s="22"/>
      <c r="GA56" s="22"/>
      <c r="GE56" s="22"/>
      <c r="GI56" s="22"/>
      <c r="GM56" s="22"/>
      <c r="GQ56" s="22"/>
      <c r="GU56" s="22"/>
      <c r="GY56" s="22"/>
      <c r="HC56" s="22"/>
      <c r="HG56" s="22"/>
      <c r="HK56" s="22"/>
      <c r="HO56" s="22"/>
      <c r="HS56" s="22"/>
      <c r="HW56" s="22"/>
      <c r="IA56" s="22"/>
      <c r="IE56" s="22"/>
      <c r="II56" s="22"/>
      <c r="IM56" s="22"/>
      <c r="IQ56" s="22"/>
      <c r="IU56" s="22"/>
    </row>
    <row r="57" s="4" customFormat="true" ht="14.65" hidden="false" customHeight="true" outlineLevel="0" collapsed="false">
      <c r="A57" s="24" t="n">
        <v>0.440972222222222</v>
      </c>
      <c r="B57" s="14" t="n">
        <f aca="false">COUNTIF($G57:$IV57,"K")</f>
        <v>5</v>
      </c>
      <c r="C57" s="14" t="n">
        <f aca="false">COUNTIF($G57:$IV57,"A")</f>
        <v>0</v>
      </c>
      <c r="D57" s="14" t="n">
        <f aca="false">COUNTIF($G57:$IV57,"T")</f>
        <v>2</v>
      </c>
      <c r="E57" s="14" t="n">
        <f aca="false">COUNTIF($G57:$IV57,"X")</f>
        <v>2</v>
      </c>
      <c r="F57" s="19" t="n">
        <f aca="false">SUM(B57:E57)</f>
        <v>9</v>
      </c>
      <c r="K57" s="22"/>
      <c r="O57" s="22"/>
      <c r="S57" s="22" t="s">
        <v>374</v>
      </c>
      <c r="T57" s="4" t="s">
        <v>374</v>
      </c>
      <c r="W57" s="22"/>
      <c r="AA57" s="22" t="s">
        <v>373</v>
      </c>
      <c r="AE57" s="22"/>
      <c r="AI57" s="22" t="s">
        <v>374</v>
      </c>
      <c r="AJ57" s="4" t="s">
        <v>374</v>
      </c>
      <c r="AK57" s="4" t="s">
        <v>374</v>
      </c>
      <c r="AM57" s="22"/>
      <c r="AQ57" s="22"/>
      <c r="AU57" s="22"/>
      <c r="AY57" s="22"/>
      <c r="AZ57" s="4" t="s">
        <v>372</v>
      </c>
      <c r="BA57" s="4" t="s">
        <v>372</v>
      </c>
      <c r="BC57" s="22"/>
      <c r="BG57" s="20" t="s">
        <v>373</v>
      </c>
      <c r="BK57" s="22"/>
      <c r="BO57" s="22"/>
      <c r="BS57" s="22"/>
      <c r="BW57" s="22"/>
      <c r="CA57" s="22"/>
      <c r="CE57" s="22"/>
      <c r="CI57" s="22"/>
      <c r="CM57" s="22"/>
      <c r="CQ57" s="22"/>
      <c r="CU57" s="22"/>
      <c r="CY57" s="22"/>
      <c r="DC57" s="22"/>
      <c r="DG57" s="22"/>
      <c r="DK57" s="22"/>
      <c r="DO57" s="22"/>
      <c r="DS57" s="22"/>
      <c r="DW57" s="22"/>
      <c r="EA57" s="22"/>
      <c r="EE57" s="22"/>
      <c r="EI57" s="22"/>
      <c r="EM57" s="22"/>
      <c r="EQ57" s="22"/>
      <c r="EU57" s="22"/>
      <c r="EY57" s="22"/>
      <c r="FC57" s="22"/>
      <c r="FG57" s="22"/>
      <c r="FK57" s="22"/>
      <c r="FO57" s="22"/>
      <c r="FS57" s="22"/>
      <c r="FW57" s="22"/>
      <c r="GA57" s="22"/>
      <c r="GE57" s="22"/>
      <c r="GI57" s="22"/>
      <c r="GM57" s="22"/>
      <c r="GQ57" s="22"/>
      <c r="GU57" s="22"/>
      <c r="GY57" s="22"/>
      <c r="HC57" s="22"/>
      <c r="HG57" s="22"/>
      <c r="HK57" s="22"/>
      <c r="HO57" s="22"/>
      <c r="HS57" s="22"/>
      <c r="HW57" s="22"/>
      <c r="IA57" s="22"/>
      <c r="IE57" s="22"/>
      <c r="II57" s="22"/>
      <c r="IM57" s="22"/>
      <c r="IQ57" s="22"/>
      <c r="IU57" s="22"/>
    </row>
    <row r="58" s="4" customFormat="true" ht="14.65" hidden="false" customHeight="true" outlineLevel="0" collapsed="false">
      <c r="A58" s="24" t="n">
        <v>0.444444444444444</v>
      </c>
      <c r="B58" s="14" t="n">
        <f aca="false">COUNTIF($G58:$IV58,"K")</f>
        <v>5</v>
      </c>
      <c r="C58" s="14" t="n">
        <f aca="false">COUNTIF($G58:$IV58,"A")</f>
        <v>0</v>
      </c>
      <c r="D58" s="14" t="n">
        <f aca="false">COUNTIF($G58:$IV58,"T")</f>
        <v>2</v>
      </c>
      <c r="E58" s="14" t="n">
        <f aca="false">COUNTIF($G58:$IV58,"X")</f>
        <v>2</v>
      </c>
      <c r="F58" s="19" t="n">
        <f aca="false">SUM(B58:E58)</f>
        <v>9</v>
      </c>
      <c r="K58" s="22"/>
      <c r="O58" s="22"/>
      <c r="S58" s="22" t="s">
        <v>374</v>
      </c>
      <c r="T58" s="4" t="s">
        <v>374</v>
      </c>
      <c r="W58" s="22"/>
      <c r="AA58" s="22" t="s">
        <v>373</v>
      </c>
      <c r="AE58" s="22"/>
      <c r="AI58" s="22" t="s">
        <v>374</v>
      </c>
      <c r="AJ58" s="4" t="s">
        <v>374</v>
      </c>
      <c r="AK58" s="4" t="s">
        <v>374</v>
      </c>
      <c r="AM58" s="22"/>
      <c r="AQ58" s="22"/>
      <c r="AU58" s="22"/>
      <c r="AY58" s="22"/>
      <c r="AZ58" s="4" t="s">
        <v>372</v>
      </c>
      <c r="BA58" s="4" t="s">
        <v>372</v>
      </c>
      <c r="BC58" s="22"/>
      <c r="BG58" s="20" t="s">
        <v>373</v>
      </c>
      <c r="BK58" s="22"/>
      <c r="BO58" s="22"/>
      <c r="BS58" s="22"/>
      <c r="BW58" s="22"/>
      <c r="CA58" s="22"/>
      <c r="CE58" s="22"/>
      <c r="CI58" s="22"/>
      <c r="CM58" s="22"/>
      <c r="CQ58" s="22"/>
      <c r="CU58" s="22"/>
      <c r="CY58" s="22"/>
      <c r="DC58" s="22"/>
      <c r="DG58" s="22"/>
      <c r="DK58" s="22"/>
      <c r="DO58" s="22"/>
      <c r="DS58" s="22"/>
      <c r="DW58" s="22"/>
      <c r="EA58" s="22"/>
      <c r="EE58" s="22"/>
      <c r="EI58" s="22"/>
      <c r="EM58" s="22"/>
      <c r="EQ58" s="22"/>
      <c r="EU58" s="22"/>
      <c r="EY58" s="22"/>
      <c r="FC58" s="22"/>
      <c r="FG58" s="22"/>
      <c r="FK58" s="22"/>
      <c r="FO58" s="22"/>
      <c r="FS58" s="22"/>
      <c r="FW58" s="22"/>
      <c r="GA58" s="22"/>
      <c r="GE58" s="22"/>
      <c r="GI58" s="22"/>
      <c r="GM58" s="22"/>
      <c r="GQ58" s="22"/>
      <c r="GU58" s="22"/>
      <c r="GY58" s="22"/>
      <c r="HC58" s="22"/>
      <c r="HG58" s="22"/>
      <c r="HK58" s="22"/>
      <c r="HO58" s="22"/>
      <c r="HS58" s="22"/>
      <c r="HW58" s="22"/>
      <c r="IA58" s="22"/>
      <c r="IE58" s="22"/>
      <c r="II58" s="22"/>
      <c r="IM58" s="22"/>
      <c r="IQ58" s="22"/>
      <c r="IU58" s="22"/>
    </row>
    <row r="59" s="4" customFormat="true" ht="14.65" hidden="false" customHeight="true" outlineLevel="0" collapsed="false">
      <c r="A59" s="24" t="n">
        <v>0.447916666666667</v>
      </c>
      <c r="B59" s="14" t="n">
        <f aca="false">COUNTIF($G59:$IV59,"K")</f>
        <v>5</v>
      </c>
      <c r="C59" s="14" t="n">
        <f aca="false">COUNTIF($G59:$IV59,"A")</f>
        <v>0</v>
      </c>
      <c r="D59" s="14" t="n">
        <f aca="false">COUNTIF($G59:$IV59,"T")</f>
        <v>2</v>
      </c>
      <c r="E59" s="14" t="n">
        <f aca="false">COUNTIF($G59:$IV59,"X")</f>
        <v>2</v>
      </c>
      <c r="F59" s="19" t="n">
        <f aca="false">SUM(B59:E59)</f>
        <v>9</v>
      </c>
      <c r="K59" s="22"/>
      <c r="O59" s="22"/>
      <c r="S59" s="22" t="s">
        <v>374</v>
      </c>
      <c r="T59" s="4" t="s">
        <v>374</v>
      </c>
      <c r="W59" s="22"/>
      <c r="AA59" s="22" t="s">
        <v>373</v>
      </c>
      <c r="AE59" s="22"/>
      <c r="AI59" s="22" t="s">
        <v>374</v>
      </c>
      <c r="AJ59" s="4" t="s">
        <v>374</v>
      </c>
      <c r="AK59" s="4" t="s">
        <v>374</v>
      </c>
      <c r="AM59" s="22"/>
      <c r="AQ59" s="22"/>
      <c r="AU59" s="22"/>
      <c r="AY59" s="22"/>
      <c r="AZ59" s="4" t="s">
        <v>372</v>
      </c>
      <c r="BA59" s="4" t="s">
        <v>372</v>
      </c>
      <c r="BC59" s="22"/>
      <c r="BG59" s="20" t="s">
        <v>373</v>
      </c>
      <c r="BK59" s="22"/>
      <c r="BO59" s="22"/>
      <c r="BS59" s="22"/>
      <c r="BW59" s="22"/>
      <c r="CA59" s="22"/>
      <c r="CE59" s="22"/>
      <c r="CI59" s="22"/>
      <c r="CM59" s="22"/>
      <c r="CQ59" s="22"/>
      <c r="CU59" s="22"/>
      <c r="CY59" s="22"/>
      <c r="DC59" s="22"/>
      <c r="DG59" s="22"/>
      <c r="DK59" s="22"/>
      <c r="DO59" s="22"/>
      <c r="DS59" s="22"/>
      <c r="DW59" s="22"/>
      <c r="EA59" s="22"/>
      <c r="EE59" s="22"/>
      <c r="EI59" s="22"/>
      <c r="EM59" s="22"/>
      <c r="EQ59" s="22"/>
      <c r="EU59" s="22"/>
      <c r="EY59" s="22"/>
      <c r="FC59" s="22"/>
      <c r="FG59" s="22"/>
      <c r="FK59" s="22"/>
      <c r="FO59" s="22"/>
      <c r="FS59" s="22"/>
      <c r="FW59" s="22"/>
      <c r="GA59" s="22"/>
      <c r="GE59" s="22"/>
      <c r="GI59" s="22"/>
      <c r="GM59" s="22"/>
      <c r="GQ59" s="22"/>
      <c r="GU59" s="22"/>
      <c r="GY59" s="22"/>
      <c r="HC59" s="22"/>
      <c r="HG59" s="22"/>
      <c r="HK59" s="22"/>
      <c r="HO59" s="22"/>
      <c r="HS59" s="22"/>
      <c r="HW59" s="22"/>
      <c r="IA59" s="22"/>
      <c r="IE59" s="22"/>
      <c r="II59" s="22"/>
      <c r="IM59" s="22"/>
      <c r="IQ59" s="22"/>
      <c r="IU59" s="22"/>
    </row>
    <row r="60" s="4" customFormat="true" ht="14.65" hidden="false" customHeight="true" outlineLevel="0" collapsed="false">
      <c r="A60" s="24" t="n">
        <v>0.451388888888889</v>
      </c>
      <c r="B60" s="14" t="n">
        <f aca="false">COUNTIF($G60:$IV60,"K")</f>
        <v>5</v>
      </c>
      <c r="C60" s="14" t="n">
        <f aca="false">COUNTIF($G60:$IV60,"A")</f>
        <v>0</v>
      </c>
      <c r="D60" s="14" t="n">
        <f aca="false">COUNTIF($G60:$IV60,"T")</f>
        <v>2</v>
      </c>
      <c r="E60" s="14" t="n">
        <f aca="false">COUNTIF($G60:$IV60,"X")</f>
        <v>2</v>
      </c>
      <c r="F60" s="19" t="n">
        <f aca="false">SUM(B60:E60)</f>
        <v>9</v>
      </c>
      <c r="K60" s="22"/>
      <c r="O60" s="22"/>
      <c r="S60" s="22" t="s">
        <v>374</v>
      </c>
      <c r="T60" s="4" t="s">
        <v>374</v>
      </c>
      <c r="W60" s="22"/>
      <c r="AA60" s="22" t="s">
        <v>373</v>
      </c>
      <c r="AE60" s="22"/>
      <c r="AI60" s="22" t="s">
        <v>374</v>
      </c>
      <c r="AJ60" s="4" t="s">
        <v>374</v>
      </c>
      <c r="AK60" s="4" t="s">
        <v>374</v>
      </c>
      <c r="AM60" s="22"/>
      <c r="AQ60" s="22"/>
      <c r="AU60" s="22"/>
      <c r="AY60" s="22"/>
      <c r="AZ60" s="4" t="s">
        <v>372</v>
      </c>
      <c r="BA60" s="4" t="s">
        <v>372</v>
      </c>
      <c r="BC60" s="22"/>
      <c r="BG60" s="20" t="s">
        <v>373</v>
      </c>
      <c r="BK60" s="22"/>
      <c r="BO60" s="22"/>
      <c r="BS60" s="22"/>
      <c r="BW60" s="22"/>
      <c r="CA60" s="22"/>
      <c r="CE60" s="22"/>
      <c r="CI60" s="22"/>
      <c r="CM60" s="22"/>
      <c r="CQ60" s="22"/>
      <c r="CU60" s="22"/>
      <c r="CY60" s="22"/>
      <c r="DC60" s="22"/>
      <c r="DG60" s="22"/>
      <c r="DK60" s="22"/>
      <c r="DO60" s="22"/>
      <c r="DS60" s="22"/>
      <c r="DW60" s="22"/>
      <c r="EA60" s="22"/>
      <c r="EE60" s="22"/>
      <c r="EI60" s="22"/>
      <c r="EM60" s="22"/>
      <c r="EQ60" s="22"/>
      <c r="EU60" s="22"/>
      <c r="EY60" s="22"/>
      <c r="FC60" s="22"/>
      <c r="FG60" s="22"/>
      <c r="FK60" s="22"/>
      <c r="FO60" s="22"/>
      <c r="FS60" s="22"/>
      <c r="FW60" s="22"/>
      <c r="GA60" s="22"/>
      <c r="GE60" s="22"/>
      <c r="GI60" s="22"/>
      <c r="GM60" s="22"/>
      <c r="GQ60" s="22"/>
      <c r="GU60" s="22"/>
      <c r="GY60" s="22"/>
      <c r="HC60" s="22"/>
      <c r="HG60" s="22"/>
      <c r="HK60" s="22"/>
      <c r="HO60" s="22"/>
      <c r="HS60" s="22"/>
      <c r="HW60" s="22"/>
      <c r="IA60" s="22"/>
      <c r="IE60" s="22"/>
      <c r="II60" s="22"/>
      <c r="IM60" s="22"/>
      <c r="IQ60" s="22"/>
      <c r="IU60" s="22"/>
    </row>
    <row r="61" s="4" customFormat="true" ht="14.65" hidden="false" customHeight="true" outlineLevel="0" collapsed="false">
      <c r="A61" s="24" t="n">
        <v>0.454861111111111</v>
      </c>
      <c r="B61" s="14" t="n">
        <f aca="false">COUNTIF($G61:$IV61,"K")</f>
        <v>5</v>
      </c>
      <c r="C61" s="14" t="n">
        <f aca="false">COUNTIF($G61:$IV61,"A")</f>
        <v>0</v>
      </c>
      <c r="D61" s="14" t="n">
        <f aca="false">COUNTIF($G61:$IV61,"T")</f>
        <v>2</v>
      </c>
      <c r="E61" s="14" t="n">
        <f aca="false">COUNTIF($G61:$IV61,"X")</f>
        <v>2</v>
      </c>
      <c r="F61" s="19" t="n">
        <f aca="false">SUM(B61:E61)</f>
        <v>9</v>
      </c>
      <c r="K61" s="22"/>
      <c r="O61" s="22"/>
      <c r="S61" s="22" t="s">
        <v>374</v>
      </c>
      <c r="T61" s="4" t="s">
        <v>374</v>
      </c>
      <c r="W61" s="22"/>
      <c r="AA61" s="22" t="s">
        <v>373</v>
      </c>
      <c r="AE61" s="22"/>
      <c r="AI61" s="22" t="s">
        <v>374</v>
      </c>
      <c r="AJ61" s="4" t="s">
        <v>374</v>
      </c>
      <c r="AK61" s="4" t="s">
        <v>374</v>
      </c>
      <c r="AM61" s="22"/>
      <c r="AQ61" s="22"/>
      <c r="AU61" s="22"/>
      <c r="AY61" s="22"/>
      <c r="AZ61" s="4" t="s">
        <v>372</v>
      </c>
      <c r="BA61" s="4" t="s">
        <v>372</v>
      </c>
      <c r="BC61" s="22"/>
      <c r="BG61" s="20" t="s">
        <v>373</v>
      </c>
      <c r="BK61" s="22"/>
      <c r="BO61" s="22"/>
      <c r="BS61" s="22"/>
      <c r="BW61" s="22"/>
      <c r="CA61" s="22"/>
      <c r="CE61" s="22"/>
      <c r="CI61" s="22"/>
      <c r="CM61" s="22"/>
      <c r="CQ61" s="22"/>
      <c r="CU61" s="22"/>
      <c r="CY61" s="22"/>
      <c r="DC61" s="22"/>
      <c r="DG61" s="22"/>
      <c r="DK61" s="22"/>
      <c r="DO61" s="22"/>
      <c r="DS61" s="22"/>
      <c r="DW61" s="22"/>
      <c r="EA61" s="22"/>
      <c r="EE61" s="22"/>
      <c r="EI61" s="22"/>
      <c r="EM61" s="22"/>
      <c r="EQ61" s="22"/>
      <c r="EU61" s="22"/>
      <c r="EY61" s="22"/>
      <c r="FC61" s="22"/>
      <c r="FG61" s="22"/>
      <c r="FK61" s="22"/>
      <c r="FO61" s="22"/>
      <c r="FS61" s="22"/>
      <c r="FW61" s="22"/>
      <c r="GA61" s="22"/>
      <c r="GE61" s="22"/>
      <c r="GI61" s="22"/>
      <c r="GM61" s="22"/>
      <c r="GQ61" s="22"/>
      <c r="GU61" s="22"/>
      <c r="GY61" s="22"/>
      <c r="HC61" s="22"/>
      <c r="HG61" s="22"/>
      <c r="HK61" s="22"/>
      <c r="HO61" s="22"/>
      <c r="HS61" s="22"/>
      <c r="HW61" s="22"/>
      <c r="IA61" s="22"/>
      <c r="IE61" s="22"/>
      <c r="II61" s="22"/>
      <c r="IM61" s="22"/>
      <c r="IQ61" s="22"/>
      <c r="IU61" s="22"/>
    </row>
    <row r="62" s="4" customFormat="true" ht="14.65" hidden="false" customHeight="true" outlineLevel="0" collapsed="false">
      <c r="A62" s="23" t="n">
        <v>0.458333333333333</v>
      </c>
      <c r="B62" s="14" t="n">
        <f aca="false">COUNTIF($G62:$IV62,"K")</f>
        <v>5</v>
      </c>
      <c r="C62" s="14" t="n">
        <f aca="false">COUNTIF($G62:$IV62,"A")</f>
        <v>0</v>
      </c>
      <c r="D62" s="14" t="n">
        <f aca="false">COUNTIF($G62:$IV62,"T")</f>
        <v>2</v>
      </c>
      <c r="E62" s="14" t="n">
        <f aca="false">COUNTIF($G62:$IV62,"X")</f>
        <v>2</v>
      </c>
      <c r="F62" s="19" t="n">
        <f aca="false">SUM(B62:E62)</f>
        <v>9</v>
      </c>
      <c r="K62" s="22"/>
      <c r="O62" s="22"/>
      <c r="S62" s="22" t="s">
        <v>374</v>
      </c>
      <c r="T62" s="4" t="s">
        <v>374</v>
      </c>
      <c r="W62" s="22"/>
      <c r="AA62" s="22" t="s">
        <v>373</v>
      </c>
      <c r="AE62" s="22"/>
      <c r="AI62" s="22" t="s">
        <v>374</v>
      </c>
      <c r="AJ62" s="4" t="s">
        <v>374</v>
      </c>
      <c r="AK62" s="4" t="s">
        <v>374</v>
      </c>
      <c r="AM62" s="22"/>
      <c r="AQ62" s="22"/>
      <c r="AU62" s="22"/>
      <c r="AY62" s="22"/>
      <c r="AZ62" s="4" t="s">
        <v>372</v>
      </c>
      <c r="BA62" s="4" t="s">
        <v>372</v>
      </c>
      <c r="BC62" s="22"/>
      <c r="BG62" s="20" t="s">
        <v>373</v>
      </c>
      <c r="BK62" s="22"/>
      <c r="BO62" s="22"/>
      <c r="BS62" s="22"/>
      <c r="BW62" s="22"/>
      <c r="CA62" s="22"/>
      <c r="CE62" s="22"/>
      <c r="CI62" s="22"/>
      <c r="CM62" s="22"/>
      <c r="CQ62" s="22"/>
      <c r="CU62" s="22"/>
      <c r="CY62" s="22"/>
      <c r="DC62" s="22"/>
      <c r="DG62" s="22"/>
      <c r="DK62" s="22"/>
      <c r="DO62" s="22"/>
      <c r="DS62" s="22"/>
      <c r="DW62" s="22"/>
      <c r="EA62" s="22"/>
      <c r="EE62" s="22"/>
      <c r="EI62" s="22"/>
      <c r="EM62" s="22"/>
      <c r="EQ62" s="22"/>
      <c r="EU62" s="22"/>
      <c r="EY62" s="22"/>
      <c r="FC62" s="22"/>
      <c r="FG62" s="22"/>
      <c r="FK62" s="22"/>
      <c r="FO62" s="22"/>
      <c r="FS62" s="22"/>
      <c r="FW62" s="22"/>
      <c r="GA62" s="22"/>
      <c r="GE62" s="22"/>
      <c r="GI62" s="22"/>
      <c r="GM62" s="22"/>
      <c r="GQ62" s="22"/>
      <c r="GU62" s="22"/>
      <c r="GY62" s="22"/>
      <c r="HC62" s="22"/>
      <c r="HG62" s="22"/>
      <c r="HK62" s="22"/>
      <c r="HO62" s="22"/>
      <c r="HS62" s="22"/>
      <c r="HW62" s="22"/>
      <c r="IA62" s="22"/>
      <c r="IE62" s="22"/>
      <c r="II62" s="22"/>
      <c r="IM62" s="22"/>
      <c r="IQ62" s="22"/>
      <c r="IU62" s="22"/>
    </row>
    <row r="63" s="4" customFormat="true" ht="14.65" hidden="false" customHeight="true" outlineLevel="0" collapsed="false">
      <c r="A63" s="24" t="n">
        <v>0.461805555555556</v>
      </c>
      <c r="B63" s="14" t="n">
        <f aca="false">COUNTIF($G63:$IV63,"K")</f>
        <v>5</v>
      </c>
      <c r="C63" s="14" t="n">
        <f aca="false">COUNTIF($G63:$IV63,"A")</f>
        <v>0</v>
      </c>
      <c r="D63" s="14" t="n">
        <f aca="false">COUNTIF($G63:$IV63,"T")</f>
        <v>2</v>
      </c>
      <c r="E63" s="14" t="n">
        <f aca="false">COUNTIF($G63:$IV63,"X")</f>
        <v>2</v>
      </c>
      <c r="F63" s="19" t="n">
        <f aca="false">SUM(B63:E63)</f>
        <v>9</v>
      </c>
      <c r="K63" s="22"/>
      <c r="O63" s="22"/>
      <c r="S63" s="22" t="s">
        <v>374</v>
      </c>
      <c r="T63" s="4" t="s">
        <v>374</v>
      </c>
      <c r="W63" s="22"/>
      <c r="AA63" s="22" t="s">
        <v>373</v>
      </c>
      <c r="AE63" s="22"/>
      <c r="AI63" s="22" t="s">
        <v>374</v>
      </c>
      <c r="AJ63" s="4" t="s">
        <v>374</v>
      </c>
      <c r="AK63" s="4" t="s">
        <v>374</v>
      </c>
      <c r="AM63" s="22"/>
      <c r="AQ63" s="22"/>
      <c r="AU63" s="22"/>
      <c r="AY63" s="22"/>
      <c r="AZ63" s="4" t="s">
        <v>372</v>
      </c>
      <c r="BA63" s="4" t="s">
        <v>372</v>
      </c>
      <c r="BC63" s="22"/>
      <c r="BG63" s="20" t="s">
        <v>373</v>
      </c>
      <c r="BK63" s="22"/>
      <c r="BO63" s="22"/>
      <c r="BS63" s="22"/>
      <c r="BW63" s="22"/>
      <c r="CA63" s="22"/>
      <c r="CE63" s="22"/>
      <c r="CI63" s="22"/>
      <c r="CM63" s="22"/>
      <c r="CQ63" s="22"/>
      <c r="CU63" s="22"/>
      <c r="CY63" s="22"/>
      <c r="DC63" s="22"/>
      <c r="DG63" s="22"/>
      <c r="DK63" s="22"/>
      <c r="DO63" s="22"/>
      <c r="DS63" s="22"/>
      <c r="DW63" s="22"/>
      <c r="EA63" s="22"/>
      <c r="EE63" s="22"/>
      <c r="EI63" s="22"/>
      <c r="EM63" s="22"/>
      <c r="EQ63" s="22"/>
      <c r="EU63" s="22"/>
      <c r="EY63" s="22"/>
      <c r="FC63" s="22"/>
      <c r="FG63" s="22"/>
      <c r="FK63" s="22"/>
      <c r="FO63" s="22"/>
      <c r="FS63" s="22"/>
      <c r="FW63" s="22"/>
      <c r="GA63" s="22"/>
      <c r="GE63" s="22"/>
      <c r="GI63" s="22"/>
      <c r="GM63" s="22"/>
      <c r="GQ63" s="22"/>
      <c r="GU63" s="22"/>
      <c r="GY63" s="22"/>
      <c r="HC63" s="22"/>
      <c r="HG63" s="22"/>
      <c r="HK63" s="22"/>
      <c r="HO63" s="22"/>
      <c r="HS63" s="22"/>
      <c r="HW63" s="22"/>
      <c r="IA63" s="22"/>
      <c r="IE63" s="22"/>
      <c r="II63" s="22"/>
      <c r="IM63" s="22"/>
      <c r="IQ63" s="22"/>
      <c r="IU63" s="22"/>
    </row>
    <row r="64" s="4" customFormat="true" ht="14.65" hidden="false" customHeight="true" outlineLevel="0" collapsed="false">
      <c r="A64" s="24" t="n">
        <v>0.465277777777778</v>
      </c>
      <c r="B64" s="14" t="n">
        <f aca="false">COUNTIF($G64:$IV64,"K")</f>
        <v>5</v>
      </c>
      <c r="C64" s="14" t="n">
        <f aca="false">COUNTIF($G64:$IV64,"A")</f>
        <v>0</v>
      </c>
      <c r="D64" s="14" t="n">
        <f aca="false">COUNTIF($G64:$IV64,"T")</f>
        <v>2</v>
      </c>
      <c r="E64" s="14" t="n">
        <f aca="false">COUNTIF($G64:$IV64,"X")</f>
        <v>2</v>
      </c>
      <c r="F64" s="19" t="n">
        <f aca="false">SUM(B64:E64)</f>
        <v>9</v>
      </c>
      <c r="K64" s="22"/>
      <c r="O64" s="22"/>
      <c r="S64" s="22" t="s">
        <v>374</v>
      </c>
      <c r="T64" s="4" t="s">
        <v>374</v>
      </c>
      <c r="W64" s="22"/>
      <c r="AA64" s="22" t="s">
        <v>373</v>
      </c>
      <c r="AE64" s="22"/>
      <c r="AI64" s="22" t="s">
        <v>374</v>
      </c>
      <c r="AJ64" s="4" t="s">
        <v>374</v>
      </c>
      <c r="AK64" s="4" t="s">
        <v>374</v>
      </c>
      <c r="AM64" s="22"/>
      <c r="AQ64" s="22"/>
      <c r="AU64" s="22"/>
      <c r="AY64" s="22"/>
      <c r="AZ64" s="4" t="s">
        <v>372</v>
      </c>
      <c r="BA64" s="4" t="s">
        <v>372</v>
      </c>
      <c r="BC64" s="22"/>
      <c r="BG64" s="20" t="s">
        <v>373</v>
      </c>
      <c r="BK64" s="22"/>
      <c r="BO64" s="22"/>
      <c r="BS64" s="22"/>
      <c r="BW64" s="22"/>
      <c r="CA64" s="22"/>
      <c r="CE64" s="22"/>
      <c r="CI64" s="22"/>
      <c r="CM64" s="22"/>
      <c r="CQ64" s="22"/>
      <c r="CU64" s="22"/>
      <c r="CY64" s="22"/>
      <c r="DC64" s="22"/>
      <c r="DG64" s="22"/>
      <c r="DK64" s="22"/>
      <c r="DO64" s="22"/>
      <c r="DS64" s="22"/>
      <c r="DW64" s="22"/>
      <c r="EA64" s="22"/>
      <c r="EE64" s="22"/>
      <c r="EI64" s="22"/>
      <c r="EM64" s="22"/>
      <c r="EQ64" s="22"/>
      <c r="EU64" s="22"/>
      <c r="EY64" s="22"/>
      <c r="FC64" s="22"/>
      <c r="FG64" s="22"/>
      <c r="FK64" s="22"/>
      <c r="FO64" s="22"/>
      <c r="FS64" s="22"/>
      <c r="FW64" s="22"/>
      <c r="GA64" s="22"/>
      <c r="GE64" s="22"/>
      <c r="GI64" s="22"/>
      <c r="GM64" s="22"/>
      <c r="GQ64" s="22"/>
      <c r="GU64" s="22"/>
      <c r="GY64" s="22"/>
      <c r="HC64" s="22"/>
      <c r="HG64" s="22"/>
      <c r="HK64" s="22"/>
      <c r="HO64" s="22"/>
      <c r="HS64" s="22"/>
      <c r="HW64" s="22"/>
      <c r="IA64" s="22"/>
      <c r="IE64" s="22"/>
      <c r="II64" s="22"/>
      <c r="IM64" s="22"/>
      <c r="IQ64" s="22"/>
      <c r="IU64" s="22"/>
    </row>
    <row r="65" s="4" customFormat="true" ht="14.65" hidden="false" customHeight="true" outlineLevel="0" collapsed="false">
      <c r="A65" s="24" t="n">
        <v>0.46875</v>
      </c>
      <c r="B65" s="14" t="n">
        <f aca="false">COUNTIF($G65:$IV65,"K")</f>
        <v>5</v>
      </c>
      <c r="C65" s="14" t="n">
        <f aca="false">COUNTIF($G65:$IV65,"A")</f>
        <v>0</v>
      </c>
      <c r="D65" s="14" t="n">
        <f aca="false">COUNTIF($G65:$IV65,"T")</f>
        <v>2</v>
      </c>
      <c r="E65" s="14" t="n">
        <f aca="false">COUNTIF($G65:$IV65,"X")</f>
        <v>2</v>
      </c>
      <c r="F65" s="19" t="n">
        <f aca="false">SUM(B65:E65)</f>
        <v>9</v>
      </c>
      <c r="K65" s="22"/>
      <c r="O65" s="22"/>
      <c r="S65" s="22" t="s">
        <v>374</v>
      </c>
      <c r="T65" s="4" t="s">
        <v>374</v>
      </c>
      <c r="W65" s="22"/>
      <c r="AA65" s="22" t="s">
        <v>373</v>
      </c>
      <c r="AE65" s="22"/>
      <c r="AI65" s="22" t="s">
        <v>374</v>
      </c>
      <c r="AJ65" s="4" t="s">
        <v>374</v>
      </c>
      <c r="AK65" s="4" t="s">
        <v>374</v>
      </c>
      <c r="AM65" s="22"/>
      <c r="AQ65" s="22"/>
      <c r="AU65" s="22"/>
      <c r="AY65" s="22"/>
      <c r="AZ65" s="4" t="s">
        <v>372</v>
      </c>
      <c r="BA65" s="4" t="s">
        <v>372</v>
      </c>
      <c r="BC65" s="22"/>
      <c r="BG65" s="20" t="s">
        <v>373</v>
      </c>
      <c r="BK65" s="22"/>
      <c r="BO65" s="22"/>
      <c r="BS65" s="22"/>
      <c r="BW65" s="22"/>
      <c r="CA65" s="22"/>
      <c r="CE65" s="22"/>
      <c r="CI65" s="22"/>
      <c r="CM65" s="22"/>
      <c r="CQ65" s="22"/>
      <c r="CU65" s="22"/>
      <c r="CY65" s="22"/>
      <c r="DC65" s="22"/>
      <c r="DG65" s="22"/>
      <c r="DK65" s="22"/>
      <c r="DO65" s="22"/>
      <c r="DS65" s="22"/>
      <c r="DW65" s="22"/>
      <c r="EA65" s="22"/>
      <c r="EE65" s="22"/>
      <c r="EI65" s="22"/>
      <c r="EM65" s="22"/>
      <c r="EQ65" s="22"/>
      <c r="EU65" s="22"/>
      <c r="EY65" s="22"/>
      <c r="FC65" s="22"/>
      <c r="FG65" s="22"/>
      <c r="FK65" s="22"/>
      <c r="FO65" s="22"/>
      <c r="FS65" s="22"/>
      <c r="FW65" s="22"/>
      <c r="GA65" s="22"/>
      <c r="GE65" s="22"/>
      <c r="GI65" s="22"/>
      <c r="GM65" s="22"/>
      <c r="GQ65" s="22"/>
      <c r="GU65" s="22"/>
      <c r="GY65" s="22"/>
      <c r="HC65" s="22"/>
      <c r="HG65" s="22"/>
      <c r="HK65" s="22"/>
      <c r="HO65" s="22"/>
      <c r="HS65" s="22"/>
      <c r="HW65" s="22"/>
      <c r="IA65" s="22"/>
      <c r="IE65" s="22"/>
      <c r="II65" s="22"/>
      <c r="IM65" s="22"/>
      <c r="IQ65" s="22"/>
      <c r="IU65" s="22"/>
    </row>
    <row r="66" s="4" customFormat="true" ht="14.65" hidden="false" customHeight="true" outlineLevel="0" collapsed="false">
      <c r="A66" s="24" t="n">
        <v>0.472222222222222</v>
      </c>
      <c r="B66" s="14" t="n">
        <f aca="false">COUNTIF($G66:$IV66,"K")</f>
        <v>5</v>
      </c>
      <c r="C66" s="14" t="n">
        <f aca="false">COUNTIF($G66:$IV66,"A")</f>
        <v>0</v>
      </c>
      <c r="D66" s="14" t="n">
        <f aca="false">COUNTIF($G66:$IV66,"T")</f>
        <v>2</v>
      </c>
      <c r="E66" s="14" t="n">
        <f aca="false">COUNTIF($G66:$IV66,"X")</f>
        <v>2</v>
      </c>
      <c r="F66" s="19" t="n">
        <f aca="false">SUM(B66:E66)</f>
        <v>9</v>
      </c>
      <c r="K66" s="22"/>
      <c r="O66" s="22"/>
      <c r="S66" s="22" t="s">
        <v>374</v>
      </c>
      <c r="T66" s="4" t="s">
        <v>374</v>
      </c>
      <c r="W66" s="22"/>
      <c r="AA66" s="22" t="s">
        <v>373</v>
      </c>
      <c r="AE66" s="22"/>
      <c r="AI66" s="22" t="s">
        <v>374</v>
      </c>
      <c r="AJ66" s="4" t="s">
        <v>374</v>
      </c>
      <c r="AK66" s="4" t="s">
        <v>374</v>
      </c>
      <c r="AM66" s="22"/>
      <c r="AQ66" s="22"/>
      <c r="AU66" s="22"/>
      <c r="AY66" s="22"/>
      <c r="AZ66" s="4" t="s">
        <v>372</v>
      </c>
      <c r="BA66" s="4" t="s">
        <v>372</v>
      </c>
      <c r="BC66" s="22"/>
      <c r="BG66" s="20" t="s">
        <v>373</v>
      </c>
      <c r="BK66" s="22"/>
      <c r="BO66" s="22"/>
      <c r="BS66" s="22"/>
      <c r="BW66" s="22"/>
      <c r="CA66" s="22"/>
      <c r="CE66" s="22"/>
      <c r="CI66" s="22"/>
      <c r="CM66" s="22"/>
      <c r="CQ66" s="22"/>
      <c r="CU66" s="22"/>
      <c r="CY66" s="22"/>
      <c r="DC66" s="22"/>
      <c r="DG66" s="22"/>
      <c r="DK66" s="22"/>
      <c r="DO66" s="22"/>
      <c r="DS66" s="22"/>
      <c r="DW66" s="22"/>
      <c r="EA66" s="22"/>
      <c r="EE66" s="22"/>
      <c r="EI66" s="22"/>
      <c r="EM66" s="22"/>
      <c r="EQ66" s="22"/>
      <c r="EU66" s="22"/>
      <c r="EY66" s="22"/>
      <c r="FC66" s="22"/>
      <c r="FG66" s="22"/>
      <c r="FK66" s="22"/>
      <c r="FO66" s="22"/>
      <c r="FS66" s="22"/>
      <c r="FW66" s="22"/>
      <c r="GA66" s="22"/>
      <c r="GE66" s="22"/>
      <c r="GI66" s="22"/>
      <c r="GM66" s="22"/>
      <c r="GQ66" s="22"/>
      <c r="GU66" s="22"/>
      <c r="GY66" s="22"/>
      <c r="HC66" s="22"/>
      <c r="HG66" s="22"/>
      <c r="HK66" s="22"/>
      <c r="HO66" s="22"/>
      <c r="HS66" s="22"/>
      <c r="HW66" s="22"/>
      <c r="IA66" s="22"/>
      <c r="IE66" s="22"/>
      <c r="II66" s="22"/>
      <c r="IM66" s="22"/>
      <c r="IQ66" s="22"/>
      <c r="IU66" s="22"/>
    </row>
    <row r="67" s="4" customFormat="true" ht="14.65" hidden="false" customHeight="true" outlineLevel="0" collapsed="false">
      <c r="A67" s="24" t="n">
        <v>0.475694444444444</v>
      </c>
      <c r="B67" s="14" t="n">
        <f aca="false">COUNTIF($G67:$IV67,"K")</f>
        <v>5</v>
      </c>
      <c r="C67" s="14" t="n">
        <f aca="false">COUNTIF($G67:$IV67,"A")</f>
        <v>0</v>
      </c>
      <c r="D67" s="14" t="n">
        <f aca="false">COUNTIF($G67:$IV67,"T")</f>
        <v>5</v>
      </c>
      <c r="E67" s="14" t="n">
        <f aca="false">COUNTIF($G67:$IV67,"X")</f>
        <v>4</v>
      </c>
      <c r="F67" s="19" t="n">
        <f aca="false">SUM(B67:E67)</f>
        <v>14</v>
      </c>
      <c r="K67" s="22"/>
      <c r="O67" s="22"/>
      <c r="S67" s="22" t="s">
        <v>374</v>
      </c>
      <c r="T67" s="4" t="s">
        <v>374</v>
      </c>
      <c r="W67" s="22"/>
      <c r="AA67" s="22" t="s">
        <v>373</v>
      </c>
      <c r="AE67" s="22"/>
      <c r="AI67" s="22" t="s">
        <v>374</v>
      </c>
      <c r="AJ67" s="4" t="s">
        <v>374</v>
      </c>
      <c r="AK67" s="4" t="s">
        <v>374</v>
      </c>
      <c r="AM67" s="22"/>
      <c r="AQ67" s="22" t="s">
        <v>372</v>
      </c>
      <c r="AR67" s="4" t="s">
        <v>372</v>
      </c>
      <c r="AU67" s="22"/>
      <c r="AY67" s="22" t="s">
        <v>372</v>
      </c>
      <c r="AZ67" s="4" t="s">
        <v>372</v>
      </c>
      <c r="BA67" s="4" t="s">
        <v>372</v>
      </c>
      <c r="BC67" s="22"/>
      <c r="BG67" s="20" t="s">
        <v>373</v>
      </c>
      <c r="BK67" s="22" t="s">
        <v>373</v>
      </c>
      <c r="BL67" s="4" t="s">
        <v>373</v>
      </c>
      <c r="BO67" s="22"/>
      <c r="BS67" s="22"/>
      <c r="BW67" s="22"/>
      <c r="CA67" s="22"/>
      <c r="CE67" s="22"/>
      <c r="CI67" s="22"/>
      <c r="CM67" s="22"/>
      <c r="CQ67" s="22"/>
      <c r="CU67" s="22"/>
      <c r="CY67" s="22"/>
      <c r="DC67" s="22"/>
      <c r="DG67" s="22"/>
      <c r="DK67" s="22"/>
      <c r="DO67" s="22"/>
      <c r="DS67" s="22"/>
      <c r="DW67" s="22"/>
      <c r="EA67" s="22"/>
      <c r="EE67" s="22"/>
      <c r="EI67" s="22"/>
      <c r="EM67" s="22"/>
      <c r="EQ67" s="22"/>
      <c r="EU67" s="22"/>
      <c r="EY67" s="22"/>
      <c r="FC67" s="22"/>
      <c r="FG67" s="22"/>
      <c r="FK67" s="22"/>
      <c r="FO67" s="22"/>
      <c r="FS67" s="22"/>
      <c r="FW67" s="22"/>
      <c r="GA67" s="22"/>
      <c r="GE67" s="22"/>
      <c r="GI67" s="22"/>
      <c r="GM67" s="22"/>
      <c r="GQ67" s="22"/>
      <c r="GU67" s="22"/>
      <c r="GY67" s="22"/>
      <c r="HC67" s="22"/>
      <c r="HG67" s="22"/>
      <c r="HK67" s="22"/>
      <c r="HO67" s="22"/>
      <c r="HS67" s="22"/>
      <c r="HW67" s="22"/>
      <c r="IA67" s="22"/>
      <c r="IE67" s="22"/>
      <c r="II67" s="22"/>
      <c r="IM67" s="22"/>
      <c r="IQ67" s="22"/>
      <c r="IU67" s="22"/>
    </row>
    <row r="68" s="4" customFormat="true" ht="14.65" hidden="false" customHeight="true" outlineLevel="0" collapsed="false">
      <c r="A68" s="24" t="n">
        <v>0.479166666666667</v>
      </c>
      <c r="B68" s="14" t="n">
        <f aca="false">COUNTIF($G68:$IV68,"K")</f>
        <v>5</v>
      </c>
      <c r="C68" s="14" t="n">
        <f aca="false">COUNTIF($G68:$IV68,"A")</f>
        <v>0</v>
      </c>
      <c r="D68" s="14" t="n">
        <f aca="false">COUNTIF($G68:$IV68,"T")</f>
        <v>5</v>
      </c>
      <c r="E68" s="14" t="n">
        <f aca="false">COUNTIF($G68:$IV68,"X")</f>
        <v>4</v>
      </c>
      <c r="F68" s="19" t="n">
        <f aca="false">SUM(B68:E68)</f>
        <v>14</v>
      </c>
      <c r="K68" s="22"/>
      <c r="O68" s="22"/>
      <c r="S68" s="22" t="s">
        <v>374</v>
      </c>
      <c r="T68" s="4" t="s">
        <v>374</v>
      </c>
      <c r="W68" s="22"/>
      <c r="AA68" s="22" t="s">
        <v>373</v>
      </c>
      <c r="AE68" s="22"/>
      <c r="AI68" s="22" t="s">
        <v>374</v>
      </c>
      <c r="AJ68" s="4" t="s">
        <v>374</v>
      </c>
      <c r="AK68" s="4" t="s">
        <v>374</v>
      </c>
      <c r="AM68" s="22"/>
      <c r="AQ68" s="22" t="s">
        <v>372</v>
      </c>
      <c r="AR68" s="4" t="s">
        <v>372</v>
      </c>
      <c r="AU68" s="22"/>
      <c r="AY68" s="22" t="s">
        <v>372</v>
      </c>
      <c r="AZ68" s="4" t="s">
        <v>372</v>
      </c>
      <c r="BA68" s="4" t="s">
        <v>372</v>
      </c>
      <c r="BC68" s="22"/>
      <c r="BG68" s="20" t="s">
        <v>373</v>
      </c>
      <c r="BK68" s="22" t="s">
        <v>373</v>
      </c>
      <c r="BL68" s="4" t="s">
        <v>373</v>
      </c>
      <c r="BO68" s="22"/>
      <c r="BS68" s="22"/>
      <c r="BW68" s="22"/>
      <c r="CA68" s="22"/>
      <c r="CE68" s="22"/>
      <c r="CI68" s="22"/>
      <c r="CM68" s="22"/>
      <c r="CQ68" s="22"/>
      <c r="CU68" s="22"/>
      <c r="CY68" s="22"/>
      <c r="DC68" s="22"/>
      <c r="DG68" s="22"/>
      <c r="DK68" s="22"/>
      <c r="DO68" s="22"/>
      <c r="DS68" s="22"/>
      <c r="DW68" s="22"/>
      <c r="EA68" s="22"/>
      <c r="EE68" s="22"/>
      <c r="EI68" s="22"/>
      <c r="EM68" s="22"/>
      <c r="EQ68" s="22"/>
      <c r="EU68" s="22"/>
      <c r="EY68" s="22"/>
      <c r="FC68" s="22"/>
      <c r="FG68" s="22"/>
      <c r="FK68" s="22"/>
      <c r="FO68" s="22"/>
      <c r="FS68" s="22"/>
      <c r="FW68" s="22"/>
      <c r="GA68" s="22"/>
      <c r="GE68" s="22"/>
      <c r="GI68" s="22"/>
      <c r="GM68" s="22"/>
      <c r="GQ68" s="22"/>
      <c r="GU68" s="22"/>
      <c r="GY68" s="22"/>
      <c r="HC68" s="22"/>
      <c r="HG68" s="22"/>
      <c r="HK68" s="22"/>
      <c r="HO68" s="22"/>
      <c r="HS68" s="22"/>
      <c r="HW68" s="22"/>
      <c r="IA68" s="22"/>
      <c r="IE68" s="22"/>
      <c r="II68" s="22"/>
      <c r="IM68" s="22"/>
      <c r="IQ68" s="22"/>
      <c r="IU68" s="22"/>
    </row>
    <row r="69" s="4" customFormat="true" ht="14.65" hidden="false" customHeight="true" outlineLevel="0" collapsed="false">
      <c r="A69" s="24" t="n">
        <v>0.482638888888889</v>
      </c>
      <c r="B69" s="14" t="n">
        <f aca="false">COUNTIF($G69:$IV69,"K")</f>
        <v>5</v>
      </c>
      <c r="C69" s="14" t="n">
        <f aca="false">COUNTIF($G69:$IV69,"A")</f>
        <v>0</v>
      </c>
      <c r="D69" s="14" t="n">
        <f aca="false">COUNTIF($G69:$IV69,"T")</f>
        <v>5</v>
      </c>
      <c r="E69" s="14" t="n">
        <f aca="false">COUNTIF($G69:$IV69,"X")</f>
        <v>4</v>
      </c>
      <c r="F69" s="19" t="n">
        <f aca="false">SUM(B69:E69)</f>
        <v>14</v>
      </c>
      <c r="K69" s="22"/>
      <c r="O69" s="22"/>
      <c r="S69" s="22" t="s">
        <v>374</v>
      </c>
      <c r="T69" s="4" t="s">
        <v>374</v>
      </c>
      <c r="W69" s="22"/>
      <c r="AA69" s="22" t="s">
        <v>373</v>
      </c>
      <c r="AE69" s="22"/>
      <c r="AI69" s="22" t="s">
        <v>374</v>
      </c>
      <c r="AJ69" s="4" t="s">
        <v>374</v>
      </c>
      <c r="AK69" s="4" t="s">
        <v>374</v>
      </c>
      <c r="AM69" s="22"/>
      <c r="AQ69" s="22" t="s">
        <v>372</v>
      </c>
      <c r="AR69" s="4" t="s">
        <v>372</v>
      </c>
      <c r="AU69" s="22"/>
      <c r="AY69" s="22" t="s">
        <v>372</v>
      </c>
      <c r="AZ69" s="4" t="s">
        <v>372</v>
      </c>
      <c r="BA69" s="4" t="s">
        <v>372</v>
      </c>
      <c r="BC69" s="22"/>
      <c r="BG69" s="20" t="s">
        <v>373</v>
      </c>
      <c r="BK69" s="22" t="s">
        <v>373</v>
      </c>
      <c r="BL69" s="4" t="s">
        <v>373</v>
      </c>
      <c r="BO69" s="22"/>
      <c r="BS69" s="22"/>
      <c r="BW69" s="22"/>
      <c r="CA69" s="22"/>
      <c r="CE69" s="22"/>
      <c r="CI69" s="22"/>
      <c r="CM69" s="22"/>
      <c r="CQ69" s="22"/>
      <c r="CU69" s="22"/>
      <c r="CY69" s="22"/>
      <c r="DC69" s="22"/>
      <c r="DG69" s="22"/>
      <c r="DK69" s="22"/>
      <c r="DO69" s="22"/>
      <c r="DS69" s="22"/>
      <c r="DW69" s="22"/>
      <c r="EA69" s="22"/>
      <c r="EE69" s="22"/>
      <c r="EI69" s="22"/>
      <c r="EM69" s="22"/>
      <c r="EQ69" s="22"/>
      <c r="EU69" s="22"/>
      <c r="EY69" s="22"/>
      <c r="FC69" s="22"/>
      <c r="FG69" s="22"/>
      <c r="FK69" s="22"/>
      <c r="FO69" s="22"/>
      <c r="FS69" s="22"/>
      <c r="FW69" s="22"/>
      <c r="GA69" s="22"/>
      <c r="GE69" s="22"/>
      <c r="GI69" s="22"/>
      <c r="GM69" s="22"/>
      <c r="GQ69" s="22"/>
      <c r="GU69" s="22"/>
      <c r="GY69" s="22"/>
      <c r="HC69" s="22"/>
      <c r="HG69" s="22"/>
      <c r="HK69" s="22"/>
      <c r="HO69" s="22"/>
      <c r="HS69" s="22"/>
      <c r="HW69" s="22"/>
      <c r="IA69" s="22"/>
      <c r="IE69" s="22"/>
      <c r="II69" s="22"/>
      <c r="IM69" s="22"/>
      <c r="IQ69" s="22"/>
      <c r="IU69" s="22"/>
    </row>
    <row r="70" s="4" customFormat="true" ht="14.65" hidden="false" customHeight="true" outlineLevel="0" collapsed="false">
      <c r="A70" s="24" t="n">
        <v>0.486111111111111</v>
      </c>
      <c r="B70" s="14" t="n">
        <f aca="false">COUNTIF($G70:$IV70,"K")</f>
        <v>5</v>
      </c>
      <c r="C70" s="14" t="n">
        <f aca="false">COUNTIF($G70:$IV70,"A")</f>
        <v>0</v>
      </c>
      <c r="D70" s="14" t="n">
        <f aca="false">COUNTIF($G70:$IV70,"T")</f>
        <v>5</v>
      </c>
      <c r="E70" s="14" t="n">
        <f aca="false">COUNTIF($G70:$IV70,"X")</f>
        <v>4</v>
      </c>
      <c r="F70" s="19" t="n">
        <f aca="false">SUM(B70:E70)</f>
        <v>14</v>
      </c>
      <c r="K70" s="22"/>
      <c r="O70" s="22"/>
      <c r="S70" s="22" t="s">
        <v>374</v>
      </c>
      <c r="T70" s="4" t="s">
        <v>374</v>
      </c>
      <c r="W70" s="22"/>
      <c r="AA70" s="22" t="s">
        <v>373</v>
      </c>
      <c r="AE70" s="22"/>
      <c r="AI70" s="22" t="s">
        <v>374</v>
      </c>
      <c r="AJ70" s="4" t="s">
        <v>374</v>
      </c>
      <c r="AK70" s="4" t="s">
        <v>374</v>
      </c>
      <c r="AM70" s="22"/>
      <c r="AQ70" s="22" t="s">
        <v>372</v>
      </c>
      <c r="AR70" s="4" t="s">
        <v>372</v>
      </c>
      <c r="AU70" s="22"/>
      <c r="AY70" s="22" t="s">
        <v>372</v>
      </c>
      <c r="AZ70" s="4" t="s">
        <v>372</v>
      </c>
      <c r="BA70" s="4" t="s">
        <v>372</v>
      </c>
      <c r="BC70" s="22"/>
      <c r="BG70" s="20" t="s">
        <v>373</v>
      </c>
      <c r="BK70" s="22" t="s">
        <v>373</v>
      </c>
      <c r="BL70" s="4" t="s">
        <v>373</v>
      </c>
      <c r="BO70" s="22"/>
      <c r="BS70" s="22"/>
      <c r="BW70" s="22"/>
      <c r="CA70" s="22"/>
      <c r="CE70" s="22"/>
      <c r="CI70" s="22"/>
      <c r="CM70" s="22"/>
      <c r="CQ70" s="22"/>
      <c r="CU70" s="22"/>
      <c r="CY70" s="22"/>
      <c r="DC70" s="22"/>
      <c r="DG70" s="22"/>
      <c r="DK70" s="22"/>
      <c r="DO70" s="22"/>
      <c r="DS70" s="22"/>
      <c r="DW70" s="22"/>
      <c r="EA70" s="22"/>
      <c r="EE70" s="22"/>
      <c r="EI70" s="22"/>
      <c r="EM70" s="22"/>
      <c r="EQ70" s="22"/>
      <c r="EU70" s="22"/>
      <c r="EY70" s="22"/>
      <c r="FC70" s="22"/>
      <c r="FG70" s="22"/>
      <c r="FK70" s="22"/>
      <c r="FO70" s="22"/>
      <c r="FS70" s="22"/>
      <c r="FW70" s="22"/>
      <c r="GA70" s="22"/>
      <c r="GE70" s="22"/>
      <c r="GI70" s="22"/>
      <c r="GM70" s="22"/>
      <c r="GQ70" s="22"/>
      <c r="GU70" s="22"/>
      <c r="GY70" s="22"/>
      <c r="HC70" s="22"/>
      <c r="HG70" s="22"/>
      <c r="HK70" s="22"/>
      <c r="HO70" s="22"/>
      <c r="HS70" s="22"/>
      <c r="HW70" s="22"/>
      <c r="IA70" s="22"/>
      <c r="IE70" s="22"/>
      <c r="II70" s="22"/>
      <c r="IM70" s="22"/>
      <c r="IQ70" s="22"/>
      <c r="IU70" s="22"/>
    </row>
    <row r="71" s="4" customFormat="true" ht="14.65" hidden="false" customHeight="true" outlineLevel="0" collapsed="false">
      <c r="A71" s="24" t="n">
        <v>0.489583333333333</v>
      </c>
      <c r="B71" s="14" t="n">
        <f aca="false">COUNTIF($G71:$IV71,"K")</f>
        <v>5</v>
      </c>
      <c r="C71" s="14" t="n">
        <f aca="false">COUNTIF($G71:$IV71,"A")</f>
        <v>0</v>
      </c>
      <c r="D71" s="14" t="n">
        <f aca="false">COUNTIF($G71:$IV71,"T")</f>
        <v>5</v>
      </c>
      <c r="E71" s="14" t="n">
        <f aca="false">COUNTIF($G71:$IV71,"X")</f>
        <v>4</v>
      </c>
      <c r="F71" s="19" t="n">
        <f aca="false">SUM(B71:E71)</f>
        <v>14</v>
      </c>
      <c r="K71" s="22"/>
      <c r="O71" s="22"/>
      <c r="S71" s="22" t="s">
        <v>374</v>
      </c>
      <c r="T71" s="4" t="s">
        <v>374</v>
      </c>
      <c r="W71" s="22"/>
      <c r="AA71" s="22" t="s">
        <v>373</v>
      </c>
      <c r="AE71" s="22"/>
      <c r="AI71" s="22" t="s">
        <v>374</v>
      </c>
      <c r="AJ71" s="4" t="s">
        <v>374</v>
      </c>
      <c r="AK71" s="4" t="s">
        <v>374</v>
      </c>
      <c r="AM71" s="22"/>
      <c r="AQ71" s="22" t="s">
        <v>372</v>
      </c>
      <c r="AR71" s="4" t="s">
        <v>372</v>
      </c>
      <c r="AU71" s="22"/>
      <c r="AY71" s="22" t="s">
        <v>372</v>
      </c>
      <c r="AZ71" s="4" t="s">
        <v>372</v>
      </c>
      <c r="BA71" s="4" t="s">
        <v>372</v>
      </c>
      <c r="BC71" s="22"/>
      <c r="BG71" s="20" t="s">
        <v>373</v>
      </c>
      <c r="BK71" s="22" t="s">
        <v>373</v>
      </c>
      <c r="BL71" s="4" t="s">
        <v>373</v>
      </c>
      <c r="BO71" s="22"/>
      <c r="BS71" s="22"/>
      <c r="BW71" s="22"/>
      <c r="CA71" s="22"/>
      <c r="CE71" s="22"/>
      <c r="CI71" s="22"/>
      <c r="CM71" s="22"/>
      <c r="CQ71" s="22"/>
      <c r="CU71" s="22"/>
      <c r="CY71" s="22"/>
      <c r="DC71" s="22"/>
      <c r="DG71" s="22"/>
      <c r="DK71" s="22"/>
      <c r="DO71" s="22"/>
      <c r="DS71" s="22"/>
      <c r="DW71" s="22"/>
      <c r="EA71" s="22"/>
      <c r="EE71" s="22"/>
      <c r="EI71" s="22"/>
      <c r="EM71" s="22"/>
      <c r="EQ71" s="22"/>
      <c r="EU71" s="22"/>
      <c r="EY71" s="22"/>
      <c r="FC71" s="22"/>
      <c r="FG71" s="22"/>
      <c r="FK71" s="22"/>
      <c r="FO71" s="22"/>
      <c r="FS71" s="22"/>
      <c r="FW71" s="22"/>
      <c r="GA71" s="22"/>
      <c r="GE71" s="22"/>
      <c r="GI71" s="22"/>
      <c r="GM71" s="22"/>
      <c r="GQ71" s="22"/>
      <c r="GU71" s="22"/>
      <c r="GY71" s="22"/>
      <c r="HC71" s="22"/>
      <c r="HG71" s="22"/>
      <c r="HK71" s="22"/>
      <c r="HO71" s="22"/>
      <c r="HS71" s="22"/>
      <c r="HW71" s="22"/>
      <c r="IA71" s="22"/>
      <c r="IE71" s="22"/>
      <c r="II71" s="22"/>
      <c r="IM71" s="22"/>
      <c r="IQ71" s="22"/>
      <c r="IU71" s="22"/>
    </row>
    <row r="72" s="4" customFormat="true" ht="14.65" hidden="false" customHeight="true" outlineLevel="0" collapsed="false">
      <c r="A72" s="24" t="n">
        <v>0.493055555555556</v>
      </c>
      <c r="B72" s="14" t="n">
        <f aca="false">COUNTIF($G72:$IV72,"K")</f>
        <v>5</v>
      </c>
      <c r="C72" s="14" t="n">
        <f aca="false">COUNTIF($G72:$IV72,"A")</f>
        <v>0</v>
      </c>
      <c r="D72" s="14" t="n">
        <f aca="false">COUNTIF($G72:$IV72,"T")</f>
        <v>5</v>
      </c>
      <c r="E72" s="14" t="n">
        <f aca="false">COUNTIF($G72:$IV72,"X")</f>
        <v>4</v>
      </c>
      <c r="F72" s="19" t="n">
        <f aca="false">SUM(B72:E72)</f>
        <v>14</v>
      </c>
      <c r="K72" s="22"/>
      <c r="O72" s="22"/>
      <c r="S72" s="22" t="s">
        <v>374</v>
      </c>
      <c r="T72" s="4" t="s">
        <v>374</v>
      </c>
      <c r="W72" s="22"/>
      <c r="AA72" s="22" t="s">
        <v>373</v>
      </c>
      <c r="AE72" s="22"/>
      <c r="AI72" s="22" t="s">
        <v>374</v>
      </c>
      <c r="AJ72" s="4" t="s">
        <v>374</v>
      </c>
      <c r="AK72" s="4" t="s">
        <v>374</v>
      </c>
      <c r="AM72" s="22"/>
      <c r="AQ72" s="22" t="s">
        <v>372</v>
      </c>
      <c r="AR72" s="4" t="s">
        <v>372</v>
      </c>
      <c r="AU72" s="22"/>
      <c r="AY72" s="22" t="s">
        <v>372</v>
      </c>
      <c r="AZ72" s="4" t="s">
        <v>372</v>
      </c>
      <c r="BA72" s="4" t="s">
        <v>372</v>
      </c>
      <c r="BC72" s="22"/>
      <c r="BG72" s="20" t="s">
        <v>373</v>
      </c>
      <c r="BK72" s="22" t="s">
        <v>373</v>
      </c>
      <c r="BL72" s="4" t="s">
        <v>373</v>
      </c>
      <c r="BO72" s="22"/>
      <c r="BS72" s="22"/>
      <c r="BW72" s="22"/>
      <c r="CA72" s="22"/>
      <c r="CE72" s="22"/>
      <c r="CI72" s="22"/>
      <c r="CM72" s="22"/>
      <c r="CQ72" s="22"/>
      <c r="CU72" s="22"/>
      <c r="CY72" s="22"/>
      <c r="DC72" s="22"/>
      <c r="DG72" s="22"/>
      <c r="DK72" s="22"/>
      <c r="DO72" s="22"/>
      <c r="DS72" s="22"/>
      <c r="DW72" s="22"/>
      <c r="EA72" s="22"/>
      <c r="EE72" s="22"/>
      <c r="EI72" s="22"/>
      <c r="EM72" s="22"/>
      <c r="EQ72" s="22"/>
      <c r="EU72" s="22"/>
      <c r="EY72" s="22"/>
      <c r="FC72" s="22"/>
      <c r="FG72" s="22"/>
      <c r="FK72" s="22"/>
      <c r="FO72" s="22"/>
      <c r="FS72" s="22"/>
      <c r="FW72" s="22"/>
      <c r="GA72" s="22"/>
      <c r="GE72" s="22"/>
      <c r="GI72" s="22"/>
      <c r="GM72" s="22"/>
      <c r="GQ72" s="22"/>
      <c r="GU72" s="22"/>
      <c r="GY72" s="22"/>
      <c r="HC72" s="22"/>
      <c r="HG72" s="22"/>
      <c r="HK72" s="22"/>
      <c r="HO72" s="22"/>
      <c r="HS72" s="22"/>
      <c r="HW72" s="22"/>
      <c r="IA72" s="22"/>
      <c r="IE72" s="22"/>
      <c r="II72" s="22"/>
      <c r="IM72" s="22"/>
      <c r="IQ72" s="22"/>
      <c r="IU72" s="22"/>
    </row>
    <row r="73" s="4" customFormat="true" ht="14.65" hidden="false" customHeight="true" outlineLevel="0" collapsed="false">
      <c r="A73" s="24" t="n">
        <v>0.496527777777778</v>
      </c>
      <c r="B73" s="14" t="n">
        <f aca="false">COUNTIF($G73:$IV73,"K")</f>
        <v>5</v>
      </c>
      <c r="C73" s="14" t="n">
        <f aca="false">COUNTIF($G73:$IV73,"A")</f>
        <v>0</v>
      </c>
      <c r="D73" s="14" t="n">
        <f aca="false">COUNTIF($G73:$IV73,"T")</f>
        <v>5</v>
      </c>
      <c r="E73" s="14" t="n">
        <f aca="false">COUNTIF($G73:$IV73,"X")</f>
        <v>4</v>
      </c>
      <c r="F73" s="19" t="n">
        <f aca="false">SUM(B73:E73)</f>
        <v>14</v>
      </c>
      <c r="K73" s="22"/>
      <c r="O73" s="22"/>
      <c r="S73" s="22" t="s">
        <v>374</v>
      </c>
      <c r="T73" s="4" t="s">
        <v>374</v>
      </c>
      <c r="W73" s="22"/>
      <c r="AA73" s="22" t="s">
        <v>373</v>
      </c>
      <c r="AE73" s="22"/>
      <c r="AI73" s="22" t="s">
        <v>374</v>
      </c>
      <c r="AJ73" s="4" t="s">
        <v>374</v>
      </c>
      <c r="AK73" s="4" t="s">
        <v>374</v>
      </c>
      <c r="AM73" s="22"/>
      <c r="AQ73" s="22" t="s">
        <v>372</v>
      </c>
      <c r="AR73" s="4" t="s">
        <v>372</v>
      </c>
      <c r="AU73" s="22"/>
      <c r="AY73" s="22" t="s">
        <v>372</v>
      </c>
      <c r="AZ73" s="4" t="s">
        <v>372</v>
      </c>
      <c r="BA73" s="4" t="s">
        <v>372</v>
      </c>
      <c r="BC73" s="22"/>
      <c r="BG73" s="20" t="s">
        <v>373</v>
      </c>
      <c r="BK73" s="22" t="s">
        <v>373</v>
      </c>
      <c r="BL73" s="4" t="s">
        <v>373</v>
      </c>
      <c r="BO73" s="22"/>
      <c r="BS73" s="22"/>
      <c r="BW73" s="22"/>
      <c r="CA73" s="22"/>
      <c r="CE73" s="22"/>
      <c r="CI73" s="22"/>
      <c r="CM73" s="22"/>
      <c r="CQ73" s="22"/>
      <c r="CU73" s="22"/>
      <c r="CY73" s="22"/>
      <c r="DC73" s="22"/>
      <c r="DG73" s="22"/>
      <c r="DK73" s="22"/>
      <c r="DO73" s="22"/>
      <c r="DS73" s="22"/>
      <c r="DW73" s="22"/>
      <c r="EA73" s="22"/>
      <c r="EE73" s="22"/>
      <c r="EI73" s="22"/>
      <c r="EM73" s="22"/>
      <c r="EQ73" s="22"/>
      <c r="EU73" s="22"/>
      <c r="EY73" s="22"/>
      <c r="FC73" s="22"/>
      <c r="FG73" s="22"/>
      <c r="FK73" s="22"/>
      <c r="FO73" s="22"/>
      <c r="FS73" s="22"/>
      <c r="FW73" s="22"/>
      <c r="GA73" s="22"/>
      <c r="GE73" s="22"/>
      <c r="GI73" s="22"/>
      <c r="GM73" s="22"/>
      <c r="GQ73" s="22"/>
      <c r="GU73" s="22"/>
      <c r="GY73" s="22"/>
      <c r="HC73" s="22"/>
      <c r="HG73" s="22"/>
      <c r="HK73" s="22"/>
      <c r="HO73" s="22"/>
      <c r="HS73" s="22"/>
      <c r="HW73" s="22"/>
      <c r="IA73" s="22"/>
      <c r="IE73" s="22"/>
      <c r="II73" s="22"/>
      <c r="IM73" s="22"/>
      <c r="IQ73" s="22"/>
      <c r="IU73" s="22"/>
    </row>
    <row r="74" s="4" customFormat="true" ht="14.65" hidden="false" customHeight="true" outlineLevel="0" collapsed="false">
      <c r="A74" s="23" t="n">
        <v>0.5</v>
      </c>
      <c r="B74" s="14" t="n">
        <f aca="false">COUNTIF($G74:$IV74,"K")</f>
        <v>5</v>
      </c>
      <c r="C74" s="14" t="n">
        <f aca="false">COUNTIF($G74:$IV74,"A")</f>
        <v>0</v>
      </c>
      <c r="D74" s="14" t="n">
        <f aca="false">COUNTIF($G74:$IV74,"T")</f>
        <v>5</v>
      </c>
      <c r="E74" s="14" t="n">
        <f aca="false">COUNTIF($G74:$IV74,"X")</f>
        <v>4</v>
      </c>
      <c r="F74" s="19" t="n">
        <f aca="false">SUM(B74:E74)</f>
        <v>14</v>
      </c>
      <c r="K74" s="22"/>
      <c r="O74" s="22"/>
      <c r="S74" s="22" t="s">
        <v>374</v>
      </c>
      <c r="T74" s="4" t="s">
        <v>374</v>
      </c>
      <c r="W74" s="22"/>
      <c r="AA74" s="22" t="s">
        <v>373</v>
      </c>
      <c r="AE74" s="22"/>
      <c r="AI74" s="22" t="s">
        <v>374</v>
      </c>
      <c r="AJ74" s="4" t="s">
        <v>374</v>
      </c>
      <c r="AK74" s="4" t="s">
        <v>374</v>
      </c>
      <c r="AM74" s="22"/>
      <c r="AQ74" s="22" t="s">
        <v>372</v>
      </c>
      <c r="AR74" s="4" t="s">
        <v>372</v>
      </c>
      <c r="AU74" s="22"/>
      <c r="AY74" s="22" t="s">
        <v>372</v>
      </c>
      <c r="AZ74" s="4" t="s">
        <v>372</v>
      </c>
      <c r="BA74" s="4" t="s">
        <v>372</v>
      </c>
      <c r="BC74" s="22"/>
      <c r="BG74" s="20" t="s">
        <v>373</v>
      </c>
      <c r="BK74" s="22" t="s">
        <v>373</v>
      </c>
      <c r="BL74" s="4" t="s">
        <v>373</v>
      </c>
      <c r="BO74" s="22"/>
      <c r="BS74" s="22"/>
      <c r="BW74" s="22"/>
      <c r="CA74" s="22"/>
      <c r="CE74" s="22"/>
      <c r="CI74" s="22"/>
      <c r="CM74" s="22"/>
      <c r="CQ74" s="22"/>
      <c r="CU74" s="22"/>
      <c r="CY74" s="22"/>
      <c r="DC74" s="22"/>
      <c r="DG74" s="22"/>
      <c r="DK74" s="22"/>
      <c r="DO74" s="22"/>
      <c r="DS74" s="22"/>
      <c r="DW74" s="22"/>
      <c r="EA74" s="22"/>
      <c r="EE74" s="22"/>
      <c r="EI74" s="22"/>
      <c r="EM74" s="22"/>
      <c r="EQ74" s="22"/>
      <c r="EU74" s="22"/>
      <c r="EY74" s="22"/>
      <c r="FC74" s="22"/>
      <c r="FG74" s="22"/>
      <c r="FK74" s="22"/>
      <c r="FO74" s="22"/>
      <c r="FS74" s="22"/>
      <c r="FW74" s="22"/>
      <c r="GA74" s="22"/>
      <c r="GE74" s="22"/>
      <c r="GI74" s="22"/>
      <c r="GM74" s="22"/>
      <c r="GQ74" s="22"/>
      <c r="GU74" s="22"/>
      <c r="GY74" s="22"/>
      <c r="HC74" s="22"/>
      <c r="HG74" s="22"/>
      <c r="HK74" s="22"/>
      <c r="HO74" s="22"/>
      <c r="HS74" s="22"/>
      <c r="HW74" s="22"/>
      <c r="IA74" s="22"/>
      <c r="IE74" s="22"/>
      <c r="II74" s="22"/>
      <c r="IM74" s="22"/>
      <c r="IQ74" s="22"/>
      <c r="IU74" s="22"/>
    </row>
    <row r="75" s="4" customFormat="true" ht="14.65" hidden="false" customHeight="true" outlineLevel="0" collapsed="false">
      <c r="A75" s="24" t="n">
        <v>0.503472222222222</v>
      </c>
      <c r="B75" s="14" t="n">
        <f aca="false">COUNTIF($G75:$IV75,"K")</f>
        <v>5</v>
      </c>
      <c r="C75" s="14" t="n">
        <f aca="false">COUNTIF($G75:$IV75,"A")</f>
        <v>0</v>
      </c>
      <c r="D75" s="14" t="n">
        <f aca="false">COUNTIF($G75:$IV75,"T")</f>
        <v>5</v>
      </c>
      <c r="E75" s="14" t="n">
        <f aca="false">COUNTIF($G75:$IV75,"X")</f>
        <v>4</v>
      </c>
      <c r="F75" s="19" t="n">
        <f aca="false">SUM(B75:E75)</f>
        <v>14</v>
      </c>
      <c r="K75" s="22"/>
      <c r="O75" s="22"/>
      <c r="S75" s="22" t="s">
        <v>374</v>
      </c>
      <c r="T75" s="4" t="s">
        <v>374</v>
      </c>
      <c r="W75" s="22"/>
      <c r="AA75" s="22" t="s">
        <v>373</v>
      </c>
      <c r="AE75" s="22"/>
      <c r="AI75" s="22" t="s">
        <v>374</v>
      </c>
      <c r="AJ75" s="4" t="s">
        <v>374</v>
      </c>
      <c r="AK75" s="4" t="s">
        <v>374</v>
      </c>
      <c r="AM75" s="22"/>
      <c r="AQ75" s="22" t="s">
        <v>372</v>
      </c>
      <c r="AR75" s="4" t="s">
        <v>372</v>
      </c>
      <c r="AU75" s="22"/>
      <c r="AY75" s="22" t="s">
        <v>372</v>
      </c>
      <c r="AZ75" s="4" t="s">
        <v>372</v>
      </c>
      <c r="BA75" s="4" t="s">
        <v>372</v>
      </c>
      <c r="BC75" s="22"/>
      <c r="BG75" s="20" t="s">
        <v>373</v>
      </c>
      <c r="BK75" s="22" t="s">
        <v>373</v>
      </c>
      <c r="BL75" s="4" t="s">
        <v>373</v>
      </c>
      <c r="BO75" s="22"/>
      <c r="BS75" s="22"/>
      <c r="BW75" s="22"/>
      <c r="CA75" s="22"/>
      <c r="CE75" s="22"/>
      <c r="CI75" s="22"/>
      <c r="CM75" s="22"/>
      <c r="CQ75" s="22"/>
      <c r="CU75" s="22"/>
      <c r="CY75" s="22"/>
      <c r="DC75" s="22"/>
      <c r="DG75" s="22"/>
      <c r="DK75" s="22"/>
      <c r="DO75" s="22"/>
      <c r="DS75" s="22"/>
      <c r="DW75" s="22"/>
      <c r="EA75" s="22"/>
      <c r="EE75" s="22"/>
      <c r="EI75" s="22"/>
      <c r="EM75" s="22"/>
      <c r="EQ75" s="22"/>
      <c r="EU75" s="22"/>
      <c r="EY75" s="22"/>
      <c r="FC75" s="22"/>
      <c r="FG75" s="22"/>
      <c r="FK75" s="22"/>
      <c r="FO75" s="22"/>
      <c r="FS75" s="22"/>
      <c r="FW75" s="22"/>
      <c r="GA75" s="22"/>
      <c r="GE75" s="22"/>
      <c r="GI75" s="22"/>
      <c r="GM75" s="22"/>
      <c r="GQ75" s="22"/>
      <c r="GU75" s="22"/>
      <c r="GY75" s="22"/>
      <c r="HC75" s="22"/>
      <c r="HG75" s="22"/>
      <c r="HK75" s="22"/>
      <c r="HO75" s="22"/>
      <c r="HS75" s="22"/>
      <c r="HW75" s="22"/>
      <c r="IA75" s="22"/>
      <c r="IE75" s="22"/>
      <c r="II75" s="22"/>
      <c r="IM75" s="22"/>
      <c r="IQ75" s="22"/>
      <c r="IU75" s="22"/>
    </row>
    <row r="76" s="4" customFormat="true" ht="14.65" hidden="false" customHeight="true" outlineLevel="0" collapsed="false">
      <c r="A76" s="24" t="n">
        <v>0.506944444444444</v>
      </c>
      <c r="B76" s="14" t="n">
        <f aca="false">COUNTIF($G76:$IV76,"K")</f>
        <v>5</v>
      </c>
      <c r="C76" s="14" t="n">
        <f aca="false">COUNTIF($G76:$IV76,"A")</f>
        <v>0</v>
      </c>
      <c r="D76" s="14" t="n">
        <f aca="false">COUNTIF($G76:$IV76,"T")</f>
        <v>5</v>
      </c>
      <c r="E76" s="14" t="n">
        <f aca="false">COUNTIF($G76:$IV76,"X")</f>
        <v>4</v>
      </c>
      <c r="F76" s="19" t="n">
        <f aca="false">SUM(B76:E76)</f>
        <v>14</v>
      </c>
      <c r="K76" s="22"/>
      <c r="O76" s="22"/>
      <c r="S76" s="22" t="s">
        <v>374</v>
      </c>
      <c r="T76" s="4" t="s">
        <v>374</v>
      </c>
      <c r="W76" s="22"/>
      <c r="AA76" s="22" t="s">
        <v>373</v>
      </c>
      <c r="AE76" s="22"/>
      <c r="AI76" s="22" t="s">
        <v>374</v>
      </c>
      <c r="AJ76" s="4" t="s">
        <v>374</v>
      </c>
      <c r="AK76" s="4" t="s">
        <v>374</v>
      </c>
      <c r="AM76" s="22"/>
      <c r="AQ76" s="22" t="s">
        <v>372</v>
      </c>
      <c r="AR76" s="4" t="s">
        <v>372</v>
      </c>
      <c r="AU76" s="22"/>
      <c r="AY76" s="22" t="s">
        <v>372</v>
      </c>
      <c r="AZ76" s="4" t="s">
        <v>372</v>
      </c>
      <c r="BA76" s="4" t="s">
        <v>372</v>
      </c>
      <c r="BC76" s="22"/>
      <c r="BG76" s="20" t="s">
        <v>373</v>
      </c>
      <c r="BK76" s="22" t="s">
        <v>373</v>
      </c>
      <c r="BL76" s="4" t="s">
        <v>373</v>
      </c>
      <c r="BO76" s="22"/>
      <c r="BS76" s="22"/>
      <c r="BW76" s="22"/>
      <c r="CA76" s="22"/>
      <c r="CE76" s="22"/>
      <c r="CI76" s="22"/>
      <c r="CM76" s="22"/>
      <c r="CQ76" s="22"/>
      <c r="CU76" s="22"/>
      <c r="CY76" s="22"/>
      <c r="DC76" s="22"/>
      <c r="DG76" s="22"/>
      <c r="DK76" s="22"/>
      <c r="DO76" s="22"/>
      <c r="DS76" s="22"/>
      <c r="DW76" s="22"/>
      <c r="EA76" s="22"/>
      <c r="EE76" s="22"/>
      <c r="EI76" s="22"/>
      <c r="EM76" s="22"/>
      <c r="EQ76" s="22"/>
      <c r="EU76" s="22"/>
      <c r="EY76" s="22"/>
      <c r="FC76" s="22"/>
      <c r="FG76" s="22"/>
      <c r="FK76" s="22"/>
      <c r="FO76" s="22"/>
      <c r="FS76" s="22"/>
      <c r="FW76" s="22"/>
      <c r="GA76" s="22"/>
      <c r="GE76" s="22"/>
      <c r="GI76" s="22"/>
      <c r="GM76" s="22"/>
      <c r="GQ76" s="22"/>
      <c r="GU76" s="22"/>
      <c r="GY76" s="22"/>
      <c r="HC76" s="22"/>
      <c r="HG76" s="22"/>
      <c r="HK76" s="22"/>
      <c r="HO76" s="22"/>
      <c r="HS76" s="22"/>
      <c r="HW76" s="22"/>
      <c r="IA76" s="22"/>
      <c r="IE76" s="22"/>
      <c r="II76" s="22"/>
      <c r="IM76" s="22"/>
      <c r="IQ76" s="22"/>
      <c r="IU76" s="22"/>
    </row>
    <row r="77" s="4" customFormat="true" ht="14.65" hidden="false" customHeight="true" outlineLevel="0" collapsed="false">
      <c r="A77" s="24" t="n">
        <v>0.510416666666667</v>
      </c>
      <c r="B77" s="14" t="n">
        <f aca="false">COUNTIF($G77:$IV77,"K")</f>
        <v>5</v>
      </c>
      <c r="C77" s="14" t="n">
        <f aca="false">COUNTIF($G77:$IV77,"A")</f>
        <v>0</v>
      </c>
      <c r="D77" s="14" t="n">
        <f aca="false">COUNTIF($G77:$IV77,"T")</f>
        <v>5</v>
      </c>
      <c r="E77" s="14" t="n">
        <f aca="false">COUNTIF($G77:$IV77,"X")</f>
        <v>4</v>
      </c>
      <c r="F77" s="19" t="n">
        <f aca="false">SUM(B77:E77)</f>
        <v>14</v>
      </c>
      <c r="K77" s="22"/>
      <c r="O77" s="22"/>
      <c r="S77" s="22" t="s">
        <v>374</v>
      </c>
      <c r="T77" s="4" t="s">
        <v>374</v>
      </c>
      <c r="W77" s="22"/>
      <c r="AA77" s="22" t="s">
        <v>373</v>
      </c>
      <c r="AE77" s="22"/>
      <c r="AI77" s="22" t="s">
        <v>374</v>
      </c>
      <c r="AJ77" s="4" t="s">
        <v>374</v>
      </c>
      <c r="AK77" s="4" t="s">
        <v>374</v>
      </c>
      <c r="AM77" s="22"/>
      <c r="AQ77" s="22" t="s">
        <v>372</v>
      </c>
      <c r="AR77" s="4" t="s">
        <v>372</v>
      </c>
      <c r="AU77" s="22"/>
      <c r="AY77" s="22" t="s">
        <v>372</v>
      </c>
      <c r="AZ77" s="4" t="s">
        <v>372</v>
      </c>
      <c r="BA77" s="4" t="s">
        <v>372</v>
      </c>
      <c r="BC77" s="22"/>
      <c r="BG77" s="20" t="s">
        <v>373</v>
      </c>
      <c r="BK77" s="22" t="s">
        <v>373</v>
      </c>
      <c r="BL77" s="4" t="s">
        <v>373</v>
      </c>
      <c r="BO77" s="22"/>
      <c r="BS77" s="22"/>
      <c r="BW77" s="22"/>
      <c r="CA77" s="22"/>
      <c r="CE77" s="22"/>
      <c r="CI77" s="22"/>
      <c r="CM77" s="22"/>
      <c r="CQ77" s="22"/>
      <c r="CU77" s="22"/>
      <c r="CY77" s="22"/>
      <c r="DC77" s="22"/>
      <c r="DG77" s="22"/>
      <c r="DK77" s="22"/>
      <c r="DO77" s="22"/>
      <c r="DS77" s="22"/>
      <c r="DW77" s="22"/>
      <c r="EA77" s="22"/>
      <c r="EE77" s="22"/>
      <c r="EI77" s="22"/>
      <c r="EM77" s="22"/>
      <c r="EQ77" s="22"/>
      <c r="EU77" s="22"/>
      <c r="EY77" s="22"/>
      <c r="FC77" s="22"/>
      <c r="FG77" s="22"/>
      <c r="FK77" s="22"/>
      <c r="FO77" s="22"/>
      <c r="FS77" s="22"/>
      <c r="FW77" s="22"/>
      <c r="GA77" s="22"/>
      <c r="GE77" s="22"/>
      <c r="GI77" s="22"/>
      <c r="GM77" s="22"/>
      <c r="GQ77" s="22"/>
      <c r="GU77" s="22"/>
      <c r="GY77" s="22"/>
      <c r="HC77" s="22"/>
      <c r="HG77" s="22"/>
      <c r="HK77" s="22"/>
      <c r="HO77" s="22"/>
      <c r="HS77" s="22"/>
      <c r="HW77" s="22"/>
      <c r="IA77" s="22"/>
      <c r="IE77" s="22"/>
      <c r="II77" s="22"/>
      <c r="IM77" s="22"/>
      <c r="IQ77" s="22"/>
      <c r="IU77" s="22"/>
    </row>
    <row r="78" s="4" customFormat="true" ht="14.65" hidden="false" customHeight="true" outlineLevel="0" collapsed="false">
      <c r="A78" s="24" t="n">
        <v>0.513888888888889</v>
      </c>
      <c r="B78" s="14" t="n">
        <f aca="false">COUNTIF($G78:$IV78,"K")</f>
        <v>5</v>
      </c>
      <c r="C78" s="14" t="n">
        <f aca="false">COUNTIF($G78:$IV78,"A")</f>
        <v>0</v>
      </c>
      <c r="D78" s="14" t="n">
        <f aca="false">COUNTIF($G78:$IV78,"T")</f>
        <v>5</v>
      </c>
      <c r="E78" s="14" t="n">
        <f aca="false">COUNTIF($G78:$IV78,"X")</f>
        <v>4</v>
      </c>
      <c r="F78" s="19" t="n">
        <f aca="false">SUM(B78:E78)</f>
        <v>14</v>
      </c>
      <c r="K78" s="22"/>
      <c r="O78" s="22"/>
      <c r="S78" s="22" t="s">
        <v>374</v>
      </c>
      <c r="T78" s="4" t="s">
        <v>374</v>
      </c>
      <c r="W78" s="22"/>
      <c r="AA78" s="22" t="s">
        <v>373</v>
      </c>
      <c r="AE78" s="22"/>
      <c r="AI78" s="22" t="s">
        <v>374</v>
      </c>
      <c r="AJ78" s="4" t="s">
        <v>374</v>
      </c>
      <c r="AK78" s="4" t="s">
        <v>374</v>
      </c>
      <c r="AM78" s="22"/>
      <c r="AQ78" s="22" t="s">
        <v>372</v>
      </c>
      <c r="AR78" s="4" t="s">
        <v>372</v>
      </c>
      <c r="AU78" s="22"/>
      <c r="AY78" s="22" t="s">
        <v>372</v>
      </c>
      <c r="AZ78" s="4" t="s">
        <v>372</v>
      </c>
      <c r="BA78" s="4" t="s">
        <v>372</v>
      </c>
      <c r="BC78" s="22"/>
      <c r="BG78" s="20" t="s">
        <v>373</v>
      </c>
      <c r="BK78" s="22" t="s">
        <v>373</v>
      </c>
      <c r="BL78" s="4" t="s">
        <v>373</v>
      </c>
      <c r="BO78" s="22"/>
      <c r="BS78" s="22"/>
      <c r="BW78" s="22"/>
      <c r="CA78" s="22"/>
      <c r="CE78" s="22"/>
      <c r="CI78" s="22"/>
      <c r="CM78" s="22"/>
      <c r="CQ78" s="22"/>
      <c r="CU78" s="22"/>
      <c r="CY78" s="22"/>
      <c r="DC78" s="22"/>
      <c r="DG78" s="22"/>
      <c r="DK78" s="22"/>
      <c r="DO78" s="22"/>
      <c r="DS78" s="22"/>
      <c r="DW78" s="22"/>
      <c r="EA78" s="22"/>
      <c r="EE78" s="22"/>
      <c r="EI78" s="22"/>
      <c r="EM78" s="22"/>
      <c r="EQ78" s="22"/>
      <c r="EU78" s="22"/>
      <c r="EY78" s="22"/>
      <c r="FC78" s="22"/>
      <c r="FG78" s="22"/>
      <c r="FK78" s="22"/>
      <c r="FO78" s="22"/>
      <c r="FS78" s="22"/>
      <c r="FW78" s="22"/>
      <c r="GA78" s="22"/>
      <c r="GE78" s="22"/>
      <c r="GI78" s="22"/>
      <c r="GM78" s="22"/>
      <c r="GQ78" s="22"/>
      <c r="GU78" s="22"/>
      <c r="GY78" s="22"/>
      <c r="HC78" s="22"/>
      <c r="HG78" s="22"/>
      <c r="HK78" s="22"/>
      <c r="HO78" s="22"/>
      <c r="HS78" s="22"/>
      <c r="HW78" s="22"/>
      <c r="IA78" s="22"/>
      <c r="IE78" s="22"/>
      <c r="II78" s="22"/>
      <c r="IM78" s="22"/>
      <c r="IQ78" s="22"/>
      <c r="IU78" s="22"/>
    </row>
    <row r="79" s="4" customFormat="true" ht="14.65" hidden="false" customHeight="true" outlineLevel="0" collapsed="false">
      <c r="A79" s="24" t="n">
        <v>0.517361111111111</v>
      </c>
      <c r="B79" s="14" t="n">
        <f aca="false">COUNTIF($G79:$IV79,"K")</f>
        <v>5</v>
      </c>
      <c r="C79" s="14" t="n">
        <f aca="false">COUNTIF($G79:$IV79,"A")</f>
        <v>0</v>
      </c>
      <c r="D79" s="14" t="n">
        <f aca="false">COUNTIF($G79:$IV79,"T")</f>
        <v>5</v>
      </c>
      <c r="E79" s="14" t="n">
        <f aca="false">COUNTIF($G79:$IV79,"X")</f>
        <v>4</v>
      </c>
      <c r="F79" s="19" t="n">
        <f aca="false">SUM(B79:E79)</f>
        <v>14</v>
      </c>
      <c r="K79" s="22"/>
      <c r="O79" s="22"/>
      <c r="S79" s="22" t="s">
        <v>374</v>
      </c>
      <c r="T79" s="4" t="s">
        <v>374</v>
      </c>
      <c r="W79" s="22"/>
      <c r="AA79" s="22" t="s">
        <v>373</v>
      </c>
      <c r="AE79" s="22"/>
      <c r="AI79" s="22" t="s">
        <v>374</v>
      </c>
      <c r="AJ79" s="4" t="s">
        <v>374</v>
      </c>
      <c r="AK79" s="4" t="s">
        <v>374</v>
      </c>
      <c r="AM79" s="22"/>
      <c r="AQ79" s="22" t="s">
        <v>372</v>
      </c>
      <c r="AR79" s="4" t="s">
        <v>372</v>
      </c>
      <c r="AU79" s="22"/>
      <c r="AY79" s="22" t="s">
        <v>372</v>
      </c>
      <c r="AZ79" s="4" t="s">
        <v>372</v>
      </c>
      <c r="BA79" s="4" t="s">
        <v>372</v>
      </c>
      <c r="BC79" s="22"/>
      <c r="BG79" s="20" t="s">
        <v>373</v>
      </c>
      <c r="BK79" s="22" t="s">
        <v>373</v>
      </c>
      <c r="BL79" s="4" t="s">
        <v>373</v>
      </c>
      <c r="BO79" s="22"/>
      <c r="BS79" s="22"/>
      <c r="BW79" s="22"/>
      <c r="CA79" s="22"/>
      <c r="CE79" s="22"/>
      <c r="CI79" s="22"/>
      <c r="CM79" s="22"/>
      <c r="CQ79" s="22"/>
      <c r="CU79" s="22"/>
      <c r="CY79" s="22"/>
      <c r="DC79" s="22"/>
      <c r="DG79" s="22"/>
      <c r="DK79" s="22"/>
      <c r="DO79" s="22"/>
      <c r="DS79" s="22"/>
      <c r="DW79" s="22"/>
      <c r="EA79" s="22"/>
      <c r="EE79" s="22"/>
      <c r="EI79" s="22"/>
      <c r="EM79" s="22"/>
      <c r="EQ79" s="22"/>
      <c r="EU79" s="22"/>
      <c r="EY79" s="22"/>
      <c r="FC79" s="22"/>
      <c r="FG79" s="22"/>
      <c r="FK79" s="22"/>
      <c r="FO79" s="22"/>
      <c r="FS79" s="22"/>
      <c r="FW79" s="22"/>
      <c r="GA79" s="22"/>
      <c r="GE79" s="22"/>
      <c r="GI79" s="22"/>
      <c r="GM79" s="22"/>
      <c r="GQ79" s="22"/>
      <c r="GU79" s="22"/>
      <c r="GY79" s="22"/>
      <c r="HC79" s="22"/>
      <c r="HG79" s="22"/>
      <c r="HK79" s="22"/>
      <c r="HO79" s="22"/>
      <c r="HS79" s="22"/>
      <c r="HW79" s="22"/>
      <c r="IA79" s="22"/>
      <c r="IE79" s="22"/>
      <c r="II79" s="22"/>
      <c r="IM79" s="22"/>
      <c r="IQ79" s="22"/>
      <c r="IU79" s="22"/>
    </row>
    <row r="80" s="4" customFormat="true" ht="14.65" hidden="false" customHeight="true" outlineLevel="0" collapsed="false">
      <c r="A80" s="24" t="n">
        <v>0.520833333333333</v>
      </c>
      <c r="B80" s="14" t="n">
        <f aca="false">COUNTIF($G80:$IV80,"K")</f>
        <v>5</v>
      </c>
      <c r="C80" s="14" t="n">
        <f aca="false">COUNTIF($G80:$IV80,"A")</f>
        <v>0</v>
      </c>
      <c r="D80" s="14" t="n">
        <f aca="false">COUNTIF($G80:$IV80,"T")</f>
        <v>5</v>
      </c>
      <c r="E80" s="14" t="n">
        <f aca="false">COUNTIF($G80:$IV80,"X")</f>
        <v>4</v>
      </c>
      <c r="F80" s="19" t="n">
        <f aca="false">SUM(B80:E80)</f>
        <v>14</v>
      </c>
      <c r="K80" s="22"/>
      <c r="O80" s="22"/>
      <c r="S80" s="22" t="s">
        <v>374</v>
      </c>
      <c r="T80" s="4" t="s">
        <v>374</v>
      </c>
      <c r="W80" s="22"/>
      <c r="AA80" s="22" t="s">
        <v>373</v>
      </c>
      <c r="AE80" s="22"/>
      <c r="AI80" s="22" t="s">
        <v>374</v>
      </c>
      <c r="AJ80" s="4" t="s">
        <v>374</v>
      </c>
      <c r="AK80" s="4" t="s">
        <v>374</v>
      </c>
      <c r="AM80" s="22"/>
      <c r="AQ80" s="22" t="s">
        <v>372</v>
      </c>
      <c r="AR80" s="4" t="s">
        <v>372</v>
      </c>
      <c r="AU80" s="22"/>
      <c r="AY80" s="22" t="s">
        <v>372</v>
      </c>
      <c r="AZ80" s="4" t="s">
        <v>372</v>
      </c>
      <c r="BA80" s="4" t="s">
        <v>372</v>
      </c>
      <c r="BC80" s="22"/>
      <c r="BG80" s="20" t="s">
        <v>373</v>
      </c>
      <c r="BK80" s="22" t="s">
        <v>373</v>
      </c>
      <c r="BL80" s="4" t="s">
        <v>373</v>
      </c>
      <c r="BO80" s="22"/>
      <c r="BS80" s="22"/>
      <c r="BW80" s="22"/>
      <c r="CA80" s="22"/>
      <c r="CE80" s="22"/>
      <c r="CI80" s="22"/>
      <c r="CM80" s="22"/>
      <c r="CQ80" s="22"/>
      <c r="CU80" s="22"/>
      <c r="CY80" s="22"/>
      <c r="DC80" s="22"/>
      <c r="DG80" s="22"/>
      <c r="DK80" s="22"/>
      <c r="DO80" s="22"/>
      <c r="DS80" s="22"/>
      <c r="DW80" s="22"/>
      <c r="EA80" s="22"/>
      <c r="EE80" s="22"/>
      <c r="EI80" s="22"/>
      <c r="EM80" s="22"/>
      <c r="EQ80" s="22"/>
      <c r="EU80" s="22"/>
      <c r="EY80" s="22"/>
      <c r="FC80" s="22"/>
      <c r="FG80" s="22"/>
      <c r="FK80" s="22"/>
      <c r="FO80" s="22"/>
      <c r="FS80" s="22"/>
      <c r="FW80" s="22"/>
      <c r="GA80" s="22"/>
      <c r="GE80" s="22"/>
      <c r="GI80" s="22"/>
      <c r="GM80" s="22"/>
      <c r="GQ80" s="22"/>
      <c r="GU80" s="22"/>
      <c r="GY80" s="22"/>
      <c r="HC80" s="22"/>
      <c r="HG80" s="22"/>
      <c r="HK80" s="22"/>
      <c r="HO80" s="22"/>
      <c r="HS80" s="22"/>
      <c r="HW80" s="22"/>
      <c r="IA80" s="22"/>
      <c r="IE80" s="22"/>
      <c r="II80" s="22"/>
      <c r="IM80" s="22"/>
      <c r="IQ80" s="22"/>
      <c r="IU80" s="22"/>
    </row>
    <row r="81" s="4" customFormat="true" ht="14.65" hidden="false" customHeight="true" outlineLevel="0" collapsed="false">
      <c r="A81" s="24" t="n">
        <v>0.524305555555556</v>
      </c>
      <c r="B81" s="14" t="n">
        <f aca="false">COUNTIF($G81:$IV81,"K")</f>
        <v>5</v>
      </c>
      <c r="C81" s="14" t="n">
        <f aca="false">COUNTIF($G81:$IV81,"A")</f>
        <v>0</v>
      </c>
      <c r="D81" s="14" t="n">
        <f aca="false">COUNTIF($G81:$IV81,"T")</f>
        <v>5</v>
      </c>
      <c r="E81" s="14" t="n">
        <f aca="false">COUNTIF($G81:$IV81,"X")</f>
        <v>4</v>
      </c>
      <c r="F81" s="19" t="n">
        <f aca="false">SUM(B81:E81)</f>
        <v>14</v>
      </c>
      <c r="K81" s="22"/>
      <c r="O81" s="22"/>
      <c r="S81" s="22" t="s">
        <v>374</v>
      </c>
      <c r="T81" s="4" t="s">
        <v>374</v>
      </c>
      <c r="W81" s="22"/>
      <c r="AA81" s="22" t="s">
        <v>373</v>
      </c>
      <c r="AE81" s="22"/>
      <c r="AI81" s="22" t="s">
        <v>374</v>
      </c>
      <c r="AJ81" s="4" t="s">
        <v>374</v>
      </c>
      <c r="AK81" s="4" t="s">
        <v>374</v>
      </c>
      <c r="AM81" s="22"/>
      <c r="AQ81" s="22" t="s">
        <v>372</v>
      </c>
      <c r="AR81" s="4" t="s">
        <v>372</v>
      </c>
      <c r="AU81" s="22"/>
      <c r="AY81" s="22" t="s">
        <v>372</v>
      </c>
      <c r="AZ81" s="4" t="s">
        <v>372</v>
      </c>
      <c r="BA81" s="4" t="s">
        <v>372</v>
      </c>
      <c r="BC81" s="22"/>
      <c r="BG81" s="20" t="s">
        <v>373</v>
      </c>
      <c r="BK81" s="22" t="s">
        <v>373</v>
      </c>
      <c r="BL81" s="4" t="s">
        <v>373</v>
      </c>
      <c r="BO81" s="22"/>
      <c r="BS81" s="22"/>
      <c r="BW81" s="22"/>
      <c r="CA81" s="22"/>
      <c r="CE81" s="22"/>
      <c r="CI81" s="22"/>
      <c r="CM81" s="22"/>
      <c r="CQ81" s="22"/>
      <c r="CU81" s="22"/>
      <c r="CY81" s="22"/>
      <c r="DC81" s="22"/>
      <c r="DG81" s="22"/>
      <c r="DK81" s="22"/>
      <c r="DO81" s="22"/>
      <c r="DS81" s="22"/>
      <c r="DW81" s="22"/>
      <c r="EA81" s="22"/>
      <c r="EE81" s="22"/>
      <c r="EI81" s="22"/>
      <c r="EM81" s="22"/>
      <c r="EQ81" s="22"/>
      <c r="EU81" s="22"/>
      <c r="EY81" s="22"/>
      <c r="FC81" s="22"/>
      <c r="FG81" s="22"/>
      <c r="FK81" s="22"/>
      <c r="FO81" s="22"/>
      <c r="FS81" s="22"/>
      <c r="FW81" s="22"/>
      <c r="GA81" s="22"/>
      <c r="GE81" s="22"/>
      <c r="GI81" s="22"/>
      <c r="GM81" s="22"/>
      <c r="GQ81" s="22"/>
      <c r="GU81" s="22"/>
      <c r="GY81" s="22"/>
      <c r="HC81" s="22"/>
      <c r="HG81" s="22"/>
      <c r="HK81" s="22"/>
      <c r="HO81" s="22"/>
      <c r="HS81" s="22"/>
      <c r="HW81" s="22"/>
      <c r="IA81" s="22"/>
      <c r="IE81" s="22"/>
      <c r="II81" s="22"/>
      <c r="IM81" s="22"/>
      <c r="IQ81" s="22"/>
      <c r="IU81" s="22"/>
    </row>
    <row r="82" s="4" customFormat="true" ht="14.65" hidden="false" customHeight="true" outlineLevel="0" collapsed="false">
      <c r="A82" s="24" t="n">
        <v>0.527777777777778</v>
      </c>
      <c r="B82" s="14" t="n">
        <f aca="false">COUNTIF($G82:$IV82,"K")</f>
        <v>5</v>
      </c>
      <c r="C82" s="14" t="n">
        <f aca="false">COUNTIF($G82:$IV82,"A")</f>
        <v>0</v>
      </c>
      <c r="D82" s="14" t="n">
        <f aca="false">COUNTIF($G82:$IV82,"T")</f>
        <v>5</v>
      </c>
      <c r="E82" s="14" t="n">
        <f aca="false">COUNTIF($G82:$IV82,"X")</f>
        <v>4</v>
      </c>
      <c r="F82" s="19" t="n">
        <f aca="false">SUM(B82:E82)</f>
        <v>14</v>
      </c>
      <c r="K82" s="22"/>
      <c r="O82" s="22"/>
      <c r="S82" s="22" t="s">
        <v>374</v>
      </c>
      <c r="T82" s="4" t="s">
        <v>374</v>
      </c>
      <c r="W82" s="22"/>
      <c r="AA82" s="22" t="s">
        <v>373</v>
      </c>
      <c r="AE82" s="22"/>
      <c r="AI82" s="22" t="s">
        <v>374</v>
      </c>
      <c r="AJ82" s="4" t="s">
        <v>374</v>
      </c>
      <c r="AK82" s="4" t="s">
        <v>374</v>
      </c>
      <c r="AM82" s="22"/>
      <c r="AQ82" s="22" t="s">
        <v>372</v>
      </c>
      <c r="AR82" s="4" t="s">
        <v>372</v>
      </c>
      <c r="AU82" s="22"/>
      <c r="AY82" s="22" t="s">
        <v>372</v>
      </c>
      <c r="AZ82" s="4" t="s">
        <v>372</v>
      </c>
      <c r="BA82" s="4" t="s">
        <v>372</v>
      </c>
      <c r="BC82" s="22"/>
      <c r="BG82" s="20" t="s">
        <v>373</v>
      </c>
      <c r="BK82" s="22" t="s">
        <v>373</v>
      </c>
      <c r="BL82" s="4" t="s">
        <v>373</v>
      </c>
      <c r="BO82" s="22"/>
      <c r="BS82" s="22"/>
      <c r="BW82" s="22"/>
      <c r="CA82" s="22"/>
      <c r="CE82" s="22"/>
      <c r="CI82" s="22"/>
      <c r="CM82" s="22"/>
      <c r="CQ82" s="22"/>
      <c r="CU82" s="22"/>
      <c r="CY82" s="22"/>
      <c r="DC82" s="22"/>
      <c r="DG82" s="22"/>
      <c r="DK82" s="22"/>
      <c r="DO82" s="22"/>
      <c r="DS82" s="22"/>
      <c r="DW82" s="22"/>
      <c r="EA82" s="22"/>
      <c r="EE82" s="22"/>
      <c r="EI82" s="22"/>
      <c r="EM82" s="22"/>
      <c r="EQ82" s="22"/>
      <c r="EU82" s="22"/>
      <c r="EY82" s="22"/>
      <c r="FC82" s="22"/>
      <c r="FG82" s="22"/>
      <c r="FK82" s="22"/>
      <c r="FO82" s="22"/>
      <c r="FS82" s="22"/>
      <c r="FW82" s="22"/>
      <c r="GA82" s="22"/>
      <c r="GE82" s="22"/>
      <c r="GI82" s="22"/>
      <c r="GM82" s="22"/>
      <c r="GQ82" s="22"/>
      <c r="GU82" s="22"/>
      <c r="GY82" s="22"/>
      <c r="HC82" s="22"/>
      <c r="HG82" s="22"/>
      <c r="HK82" s="22"/>
      <c r="HO82" s="22"/>
      <c r="HS82" s="22"/>
      <c r="HW82" s="22"/>
      <c r="IA82" s="22"/>
      <c r="IE82" s="22"/>
      <c r="II82" s="22"/>
      <c r="IM82" s="22"/>
      <c r="IQ82" s="22"/>
      <c r="IU82" s="22"/>
    </row>
    <row r="83" s="4" customFormat="true" ht="14.65" hidden="false" customHeight="true" outlineLevel="0" collapsed="false">
      <c r="A83" s="24" t="n">
        <v>0.53125</v>
      </c>
      <c r="B83" s="14" t="n">
        <f aca="false">COUNTIF($G83:$IV83,"K")</f>
        <v>5</v>
      </c>
      <c r="C83" s="14" t="n">
        <f aca="false">COUNTIF($G83:$IV83,"A")</f>
        <v>0</v>
      </c>
      <c r="D83" s="14" t="n">
        <f aca="false">COUNTIF($G83:$IV83,"T")</f>
        <v>5</v>
      </c>
      <c r="E83" s="14" t="n">
        <f aca="false">COUNTIF($G83:$IV83,"X")</f>
        <v>4</v>
      </c>
      <c r="F83" s="19" t="n">
        <f aca="false">SUM(B83:E83)</f>
        <v>14</v>
      </c>
      <c r="K83" s="22"/>
      <c r="O83" s="22"/>
      <c r="S83" s="22" t="s">
        <v>374</v>
      </c>
      <c r="T83" s="4" t="s">
        <v>374</v>
      </c>
      <c r="W83" s="22"/>
      <c r="AA83" s="22" t="s">
        <v>373</v>
      </c>
      <c r="AE83" s="22"/>
      <c r="AI83" s="22" t="s">
        <v>374</v>
      </c>
      <c r="AJ83" s="4" t="s">
        <v>374</v>
      </c>
      <c r="AK83" s="4" t="s">
        <v>374</v>
      </c>
      <c r="AM83" s="22"/>
      <c r="AQ83" s="22" t="s">
        <v>372</v>
      </c>
      <c r="AR83" s="4" t="s">
        <v>372</v>
      </c>
      <c r="AU83" s="22"/>
      <c r="AY83" s="22" t="s">
        <v>372</v>
      </c>
      <c r="AZ83" s="4" t="s">
        <v>372</v>
      </c>
      <c r="BA83" s="4" t="s">
        <v>372</v>
      </c>
      <c r="BC83" s="22"/>
      <c r="BG83" s="20" t="s">
        <v>373</v>
      </c>
      <c r="BK83" s="22" t="s">
        <v>373</v>
      </c>
      <c r="BL83" s="4" t="s">
        <v>373</v>
      </c>
      <c r="BO83" s="22"/>
      <c r="BS83" s="22"/>
      <c r="BW83" s="22"/>
      <c r="CA83" s="22"/>
      <c r="CE83" s="22"/>
      <c r="CI83" s="22"/>
      <c r="CM83" s="22"/>
      <c r="CQ83" s="22"/>
      <c r="CU83" s="22"/>
      <c r="CY83" s="22"/>
      <c r="DC83" s="22"/>
      <c r="DG83" s="22"/>
      <c r="DK83" s="22"/>
      <c r="DO83" s="22"/>
      <c r="DS83" s="22"/>
      <c r="DW83" s="22"/>
      <c r="EA83" s="22"/>
      <c r="EE83" s="22"/>
      <c r="EI83" s="22"/>
      <c r="EM83" s="22"/>
      <c r="EQ83" s="22"/>
      <c r="EU83" s="22"/>
      <c r="EY83" s="22"/>
      <c r="FC83" s="22"/>
      <c r="FG83" s="22"/>
      <c r="FK83" s="22"/>
      <c r="FO83" s="22"/>
      <c r="FS83" s="22"/>
      <c r="FW83" s="22"/>
      <c r="GA83" s="22"/>
      <c r="GE83" s="22"/>
      <c r="GI83" s="22"/>
      <c r="GM83" s="22"/>
      <c r="GQ83" s="22"/>
      <c r="GU83" s="22"/>
      <c r="GY83" s="22"/>
      <c r="HC83" s="22"/>
      <c r="HG83" s="22"/>
      <c r="HK83" s="22"/>
      <c r="HO83" s="22"/>
      <c r="HS83" s="22"/>
      <c r="HW83" s="22"/>
      <c r="IA83" s="22"/>
      <c r="IE83" s="22"/>
      <c r="II83" s="22"/>
      <c r="IM83" s="22"/>
      <c r="IQ83" s="22"/>
      <c r="IU83" s="22"/>
    </row>
    <row r="84" s="4" customFormat="true" ht="14.65" hidden="false" customHeight="true" outlineLevel="0" collapsed="false">
      <c r="A84" s="24" t="n">
        <v>0.534722222222222</v>
      </c>
      <c r="B84" s="14" t="n">
        <f aca="false">COUNTIF($G84:$IV84,"K")</f>
        <v>5</v>
      </c>
      <c r="C84" s="14" t="n">
        <f aca="false">COUNTIF($G84:$IV84,"A")</f>
        <v>0</v>
      </c>
      <c r="D84" s="14" t="n">
        <f aca="false">COUNTIF($G84:$IV84,"T")</f>
        <v>5</v>
      </c>
      <c r="E84" s="14" t="n">
        <f aca="false">COUNTIF($G84:$IV84,"X")</f>
        <v>4</v>
      </c>
      <c r="F84" s="19" t="n">
        <f aca="false">SUM(B84:E84)</f>
        <v>14</v>
      </c>
      <c r="K84" s="22"/>
      <c r="O84" s="22"/>
      <c r="S84" s="22" t="s">
        <v>374</v>
      </c>
      <c r="T84" s="4" t="s">
        <v>374</v>
      </c>
      <c r="W84" s="22"/>
      <c r="AA84" s="22" t="s">
        <v>373</v>
      </c>
      <c r="AE84" s="22"/>
      <c r="AI84" s="22" t="s">
        <v>374</v>
      </c>
      <c r="AJ84" s="4" t="s">
        <v>374</v>
      </c>
      <c r="AK84" s="4" t="s">
        <v>374</v>
      </c>
      <c r="AM84" s="22"/>
      <c r="AQ84" s="22" t="s">
        <v>372</v>
      </c>
      <c r="AR84" s="4" t="s">
        <v>372</v>
      </c>
      <c r="AU84" s="22"/>
      <c r="AY84" s="22" t="s">
        <v>372</v>
      </c>
      <c r="AZ84" s="4" t="s">
        <v>372</v>
      </c>
      <c r="BA84" s="4" t="s">
        <v>372</v>
      </c>
      <c r="BC84" s="22"/>
      <c r="BG84" s="20" t="s">
        <v>373</v>
      </c>
      <c r="BK84" s="22" t="s">
        <v>373</v>
      </c>
      <c r="BL84" s="4" t="s">
        <v>373</v>
      </c>
      <c r="BO84" s="22"/>
      <c r="BS84" s="22"/>
      <c r="BW84" s="22"/>
      <c r="CA84" s="22"/>
      <c r="CE84" s="22"/>
      <c r="CI84" s="22"/>
      <c r="CM84" s="22"/>
      <c r="CQ84" s="22"/>
      <c r="CU84" s="22"/>
      <c r="CY84" s="22"/>
      <c r="DC84" s="22"/>
      <c r="DG84" s="22"/>
      <c r="DK84" s="22"/>
      <c r="DO84" s="22"/>
      <c r="DS84" s="22"/>
      <c r="DW84" s="22"/>
      <c r="EA84" s="22"/>
      <c r="EE84" s="22"/>
      <c r="EI84" s="22"/>
      <c r="EM84" s="22"/>
      <c r="EQ84" s="22"/>
      <c r="EU84" s="22"/>
      <c r="EY84" s="22"/>
      <c r="FC84" s="22"/>
      <c r="FG84" s="22"/>
      <c r="FK84" s="22"/>
      <c r="FO84" s="22"/>
      <c r="FS84" s="22"/>
      <c r="FW84" s="22"/>
      <c r="GA84" s="22"/>
      <c r="GE84" s="22"/>
      <c r="GI84" s="22"/>
      <c r="GM84" s="22"/>
      <c r="GQ84" s="22"/>
      <c r="GU84" s="22"/>
      <c r="GY84" s="22"/>
      <c r="HC84" s="22"/>
      <c r="HG84" s="22"/>
      <c r="HK84" s="22"/>
      <c r="HO84" s="22"/>
      <c r="HS84" s="22"/>
      <c r="HW84" s="22"/>
      <c r="IA84" s="22"/>
      <c r="IE84" s="22"/>
      <c r="II84" s="22"/>
      <c r="IM84" s="22"/>
      <c r="IQ84" s="22"/>
      <c r="IU84" s="22"/>
    </row>
    <row r="85" s="4" customFormat="true" ht="14.65" hidden="false" customHeight="true" outlineLevel="0" collapsed="false">
      <c r="A85" s="24" t="n">
        <v>0.538194444444444</v>
      </c>
      <c r="B85" s="14" t="n">
        <f aca="false">COUNTIF($G85:$IV85,"K")</f>
        <v>5</v>
      </c>
      <c r="C85" s="14" t="n">
        <f aca="false">COUNTIF($G85:$IV85,"A")</f>
        <v>0</v>
      </c>
      <c r="D85" s="14" t="n">
        <f aca="false">COUNTIF($G85:$IV85,"T")</f>
        <v>5</v>
      </c>
      <c r="E85" s="14" t="n">
        <f aca="false">COUNTIF($G85:$IV85,"X")</f>
        <v>4</v>
      </c>
      <c r="F85" s="19" t="n">
        <f aca="false">SUM(B85:E85)</f>
        <v>14</v>
      </c>
      <c r="K85" s="22"/>
      <c r="O85" s="22"/>
      <c r="S85" s="22" t="s">
        <v>374</v>
      </c>
      <c r="T85" s="4" t="s">
        <v>374</v>
      </c>
      <c r="W85" s="22"/>
      <c r="AA85" s="22" t="s">
        <v>373</v>
      </c>
      <c r="AE85" s="22"/>
      <c r="AI85" s="22" t="s">
        <v>374</v>
      </c>
      <c r="AJ85" s="4" t="s">
        <v>374</v>
      </c>
      <c r="AK85" s="4" t="s">
        <v>374</v>
      </c>
      <c r="AM85" s="22"/>
      <c r="AQ85" s="22" t="s">
        <v>372</v>
      </c>
      <c r="AR85" s="4" t="s">
        <v>372</v>
      </c>
      <c r="AU85" s="22"/>
      <c r="AY85" s="22" t="s">
        <v>372</v>
      </c>
      <c r="AZ85" s="4" t="s">
        <v>372</v>
      </c>
      <c r="BA85" s="4" t="s">
        <v>372</v>
      </c>
      <c r="BC85" s="22"/>
      <c r="BG85" s="20" t="s">
        <v>373</v>
      </c>
      <c r="BK85" s="22" t="s">
        <v>373</v>
      </c>
      <c r="BL85" s="4" t="s">
        <v>373</v>
      </c>
      <c r="BO85" s="22"/>
      <c r="BS85" s="22"/>
      <c r="BW85" s="22"/>
      <c r="CA85" s="22"/>
      <c r="CE85" s="22"/>
      <c r="CI85" s="22"/>
      <c r="CM85" s="22"/>
      <c r="CQ85" s="22"/>
      <c r="CU85" s="22"/>
      <c r="CY85" s="22"/>
      <c r="DC85" s="22"/>
      <c r="DG85" s="22"/>
      <c r="DK85" s="22"/>
      <c r="DO85" s="22"/>
      <c r="DS85" s="22"/>
      <c r="DW85" s="22"/>
      <c r="EA85" s="22"/>
      <c r="EE85" s="22"/>
      <c r="EI85" s="22"/>
      <c r="EM85" s="22"/>
      <c r="EQ85" s="22"/>
      <c r="EU85" s="22"/>
      <c r="EY85" s="22"/>
      <c r="FC85" s="22"/>
      <c r="FG85" s="22"/>
      <c r="FK85" s="22"/>
      <c r="FO85" s="22"/>
      <c r="FS85" s="22"/>
      <c r="FW85" s="22"/>
      <c r="GA85" s="22"/>
      <c r="GE85" s="22"/>
      <c r="GI85" s="22"/>
      <c r="GM85" s="22"/>
      <c r="GQ85" s="22"/>
      <c r="GU85" s="22"/>
      <c r="GY85" s="22"/>
      <c r="HC85" s="22"/>
      <c r="HG85" s="22"/>
      <c r="HK85" s="22"/>
      <c r="HO85" s="22"/>
      <c r="HS85" s="22"/>
      <c r="HW85" s="22"/>
      <c r="IA85" s="22"/>
      <c r="IE85" s="22"/>
      <c r="II85" s="22"/>
      <c r="IM85" s="22"/>
      <c r="IQ85" s="22"/>
      <c r="IU85" s="22"/>
    </row>
    <row r="86" s="4" customFormat="true" ht="14.65" hidden="false" customHeight="true" outlineLevel="0" collapsed="false">
      <c r="A86" s="23" t="n">
        <v>0.541666666666667</v>
      </c>
      <c r="B86" s="14" t="n">
        <f aca="false">COUNTIF($G86:$IV86,"K")</f>
        <v>5</v>
      </c>
      <c r="C86" s="14" t="n">
        <f aca="false">COUNTIF($G86:$IV86,"A")</f>
        <v>0</v>
      </c>
      <c r="D86" s="14" t="n">
        <f aca="false">COUNTIF($G86:$IV86,"T")</f>
        <v>5</v>
      </c>
      <c r="E86" s="14" t="n">
        <f aca="false">COUNTIF($G86:$IV86,"X")</f>
        <v>4</v>
      </c>
      <c r="F86" s="19" t="n">
        <f aca="false">SUM(B86:E86)</f>
        <v>14</v>
      </c>
      <c r="K86" s="22"/>
      <c r="O86" s="22"/>
      <c r="S86" s="22" t="s">
        <v>374</v>
      </c>
      <c r="T86" s="4" t="s">
        <v>374</v>
      </c>
      <c r="W86" s="22"/>
      <c r="AA86" s="22" t="s">
        <v>373</v>
      </c>
      <c r="AE86" s="22"/>
      <c r="AI86" s="22" t="s">
        <v>374</v>
      </c>
      <c r="AJ86" s="4" t="s">
        <v>374</v>
      </c>
      <c r="AK86" s="4" t="s">
        <v>374</v>
      </c>
      <c r="AM86" s="22"/>
      <c r="AQ86" s="22" t="s">
        <v>372</v>
      </c>
      <c r="AR86" s="4" t="s">
        <v>372</v>
      </c>
      <c r="AU86" s="22"/>
      <c r="AY86" s="22" t="s">
        <v>372</v>
      </c>
      <c r="AZ86" s="4" t="s">
        <v>372</v>
      </c>
      <c r="BA86" s="4" t="s">
        <v>372</v>
      </c>
      <c r="BC86" s="22"/>
      <c r="BG86" s="20" t="s">
        <v>373</v>
      </c>
      <c r="BK86" s="22" t="s">
        <v>373</v>
      </c>
      <c r="BL86" s="4" t="s">
        <v>373</v>
      </c>
      <c r="BO86" s="22"/>
      <c r="BS86" s="22"/>
      <c r="BW86" s="22"/>
      <c r="CA86" s="22"/>
      <c r="CE86" s="22"/>
      <c r="CI86" s="22"/>
      <c r="CM86" s="22"/>
      <c r="CQ86" s="22"/>
      <c r="CU86" s="22"/>
      <c r="CY86" s="22"/>
      <c r="DC86" s="22"/>
      <c r="DG86" s="22"/>
      <c r="DK86" s="22"/>
      <c r="DO86" s="22"/>
      <c r="DS86" s="22"/>
      <c r="DW86" s="22"/>
      <c r="EA86" s="22"/>
      <c r="EE86" s="22"/>
      <c r="EI86" s="22"/>
      <c r="EM86" s="22"/>
      <c r="EQ86" s="22"/>
      <c r="EU86" s="22"/>
      <c r="EY86" s="22"/>
      <c r="FC86" s="22"/>
      <c r="FG86" s="22"/>
      <c r="FK86" s="22"/>
      <c r="FO86" s="22"/>
      <c r="FS86" s="22"/>
      <c r="FW86" s="22"/>
      <c r="GA86" s="22"/>
      <c r="GE86" s="22"/>
      <c r="GI86" s="22"/>
      <c r="GM86" s="22"/>
      <c r="GQ86" s="22"/>
      <c r="GU86" s="22"/>
      <c r="GY86" s="22"/>
      <c r="HC86" s="22"/>
      <c r="HG86" s="22"/>
      <c r="HK86" s="22"/>
      <c r="HO86" s="22"/>
      <c r="HS86" s="22"/>
      <c r="HW86" s="22"/>
      <c r="IA86" s="22"/>
      <c r="IE86" s="22"/>
      <c r="II86" s="22"/>
      <c r="IM86" s="22"/>
      <c r="IQ86" s="22"/>
      <c r="IU86" s="22"/>
    </row>
    <row r="87" s="4" customFormat="true" ht="14.65" hidden="false" customHeight="true" outlineLevel="0" collapsed="false">
      <c r="A87" s="24" t="n">
        <v>0.545138888888889</v>
      </c>
      <c r="B87" s="14" t="n">
        <f aca="false">COUNTIF($G87:$IV87,"K")</f>
        <v>5</v>
      </c>
      <c r="C87" s="14" t="n">
        <f aca="false">COUNTIF($G87:$IV87,"A")</f>
        <v>0</v>
      </c>
      <c r="D87" s="14" t="n">
        <f aca="false">COUNTIF($G87:$IV87,"T")</f>
        <v>5</v>
      </c>
      <c r="E87" s="14" t="n">
        <f aca="false">COUNTIF($G87:$IV87,"X")</f>
        <v>4</v>
      </c>
      <c r="F87" s="19" t="n">
        <f aca="false">SUM(B87:E87)</f>
        <v>14</v>
      </c>
      <c r="K87" s="22"/>
      <c r="O87" s="22"/>
      <c r="S87" s="22" t="s">
        <v>374</v>
      </c>
      <c r="T87" s="4" t="s">
        <v>374</v>
      </c>
      <c r="W87" s="22"/>
      <c r="AA87" s="22" t="s">
        <v>373</v>
      </c>
      <c r="AE87" s="22"/>
      <c r="AI87" s="22" t="s">
        <v>374</v>
      </c>
      <c r="AJ87" s="4" t="s">
        <v>374</v>
      </c>
      <c r="AK87" s="4" t="s">
        <v>374</v>
      </c>
      <c r="AM87" s="22"/>
      <c r="AQ87" s="22" t="s">
        <v>372</v>
      </c>
      <c r="AR87" s="4" t="s">
        <v>372</v>
      </c>
      <c r="AU87" s="22"/>
      <c r="AY87" s="22" t="s">
        <v>372</v>
      </c>
      <c r="AZ87" s="4" t="s">
        <v>372</v>
      </c>
      <c r="BA87" s="4" t="s">
        <v>372</v>
      </c>
      <c r="BC87" s="22"/>
      <c r="BG87" s="20" t="s">
        <v>373</v>
      </c>
      <c r="BK87" s="22" t="s">
        <v>373</v>
      </c>
      <c r="BL87" s="4" t="s">
        <v>373</v>
      </c>
      <c r="BO87" s="22"/>
      <c r="BS87" s="22"/>
      <c r="BW87" s="22"/>
      <c r="CA87" s="22"/>
      <c r="CE87" s="22"/>
      <c r="CI87" s="22"/>
      <c r="CM87" s="22"/>
      <c r="CQ87" s="22"/>
      <c r="CU87" s="22"/>
      <c r="CY87" s="22"/>
      <c r="DC87" s="22"/>
      <c r="DG87" s="22"/>
      <c r="DK87" s="22"/>
      <c r="DO87" s="22"/>
      <c r="DS87" s="22"/>
      <c r="DW87" s="22"/>
      <c r="EA87" s="22"/>
      <c r="EE87" s="22"/>
      <c r="EI87" s="22"/>
      <c r="EM87" s="22"/>
      <c r="EQ87" s="22"/>
      <c r="EU87" s="22"/>
      <c r="EY87" s="22"/>
      <c r="FC87" s="22"/>
      <c r="FG87" s="22"/>
      <c r="FK87" s="22"/>
      <c r="FO87" s="22"/>
      <c r="FS87" s="22"/>
      <c r="FW87" s="22"/>
      <c r="GA87" s="22"/>
      <c r="GE87" s="22"/>
      <c r="GI87" s="22"/>
      <c r="GM87" s="22"/>
      <c r="GQ87" s="22"/>
      <c r="GU87" s="22"/>
      <c r="GY87" s="22"/>
      <c r="HC87" s="22"/>
      <c r="HG87" s="22"/>
      <c r="HK87" s="22"/>
      <c r="HO87" s="22"/>
      <c r="HS87" s="22"/>
      <c r="HW87" s="22"/>
      <c r="IA87" s="22"/>
      <c r="IE87" s="22"/>
      <c r="II87" s="22"/>
      <c r="IM87" s="22"/>
      <c r="IQ87" s="22"/>
      <c r="IU87" s="22"/>
    </row>
    <row r="88" s="4" customFormat="true" ht="14.65" hidden="false" customHeight="true" outlineLevel="0" collapsed="false">
      <c r="A88" s="24" t="n">
        <v>0.548611111111111</v>
      </c>
      <c r="B88" s="14" t="n">
        <f aca="false">COUNTIF($G88:$IV88,"K")</f>
        <v>7</v>
      </c>
      <c r="C88" s="14" t="n">
        <f aca="false">COUNTIF($G88:$IV88,"A")</f>
        <v>0</v>
      </c>
      <c r="D88" s="14" t="n">
        <f aca="false">COUNTIF($G88:$IV88,"T")</f>
        <v>5</v>
      </c>
      <c r="E88" s="14" t="n">
        <f aca="false">COUNTIF($G88:$IV88,"X")</f>
        <v>4</v>
      </c>
      <c r="F88" s="19" t="n">
        <f aca="false">SUM(B88:E88)</f>
        <v>16</v>
      </c>
      <c r="K88" s="22"/>
      <c r="O88" s="22"/>
      <c r="S88" s="22" t="s">
        <v>374</v>
      </c>
      <c r="T88" s="4" t="s">
        <v>374</v>
      </c>
      <c r="W88" s="22"/>
      <c r="AA88" s="22" t="s">
        <v>373</v>
      </c>
      <c r="AE88" s="22"/>
      <c r="AI88" s="22" t="s">
        <v>374</v>
      </c>
      <c r="AJ88" s="4" t="s">
        <v>374</v>
      </c>
      <c r="AK88" s="4" t="s">
        <v>374</v>
      </c>
      <c r="AM88" s="22"/>
      <c r="AQ88" s="22" t="s">
        <v>372</v>
      </c>
      <c r="AR88" s="4" t="s">
        <v>372</v>
      </c>
      <c r="AU88" s="22" t="s">
        <v>374</v>
      </c>
      <c r="AV88" s="4" t="s">
        <v>374</v>
      </c>
      <c r="AY88" s="22" t="s">
        <v>372</v>
      </c>
      <c r="AZ88" s="4" t="s">
        <v>372</v>
      </c>
      <c r="BA88" s="4" t="s">
        <v>372</v>
      </c>
      <c r="BC88" s="22"/>
      <c r="BG88" s="20" t="s">
        <v>373</v>
      </c>
      <c r="BK88" s="22" t="s">
        <v>373</v>
      </c>
      <c r="BL88" s="4" t="s">
        <v>373</v>
      </c>
      <c r="BO88" s="22"/>
      <c r="BS88" s="22"/>
      <c r="BW88" s="22"/>
      <c r="CA88" s="22"/>
      <c r="CE88" s="22"/>
      <c r="CI88" s="22"/>
      <c r="CM88" s="22"/>
      <c r="CQ88" s="22"/>
      <c r="CU88" s="22"/>
      <c r="CY88" s="22"/>
      <c r="DC88" s="22"/>
      <c r="DG88" s="22"/>
      <c r="DK88" s="22"/>
      <c r="DO88" s="22"/>
      <c r="DS88" s="22"/>
      <c r="DW88" s="22"/>
      <c r="EA88" s="22"/>
      <c r="EE88" s="22"/>
      <c r="EI88" s="22"/>
      <c r="EM88" s="22"/>
      <c r="EQ88" s="22"/>
      <c r="EU88" s="22"/>
      <c r="EY88" s="22"/>
      <c r="FC88" s="22"/>
      <c r="FG88" s="22"/>
      <c r="FK88" s="22"/>
      <c r="FO88" s="22"/>
      <c r="FS88" s="22"/>
      <c r="FW88" s="22"/>
      <c r="GA88" s="22"/>
      <c r="GE88" s="22"/>
      <c r="GI88" s="22"/>
      <c r="GM88" s="22"/>
      <c r="GQ88" s="22"/>
      <c r="GU88" s="22"/>
      <c r="GY88" s="22"/>
      <c r="HC88" s="22"/>
      <c r="HG88" s="22"/>
      <c r="HK88" s="22"/>
      <c r="HO88" s="22"/>
      <c r="HS88" s="22"/>
      <c r="HW88" s="22"/>
      <c r="IA88" s="22"/>
      <c r="IE88" s="22"/>
      <c r="II88" s="22"/>
      <c r="IM88" s="22"/>
      <c r="IQ88" s="22"/>
      <c r="IU88" s="22"/>
    </row>
    <row r="89" s="4" customFormat="true" ht="14.65" hidden="false" customHeight="true" outlineLevel="0" collapsed="false">
      <c r="A89" s="24" t="n">
        <v>0.552083333333333</v>
      </c>
      <c r="B89" s="14" t="n">
        <f aca="false">COUNTIF($G89:$IV89,"K")</f>
        <v>7</v>
      </c>
      <c r="C89" s="14" t="n">
        <f aca="false">COUNTIF($G89:$IV89,"A")</f>
        <v>0</v>
      </c>
      <c r="D89" s="14" t="n">
        <f aca="false">COUNTIF($G89:$IV89,"T")</f>
        <v>0</v>
      </c>
      <c r="E89" s="14" t="n">
        <f aca="false">COUNTIF($G89:$IV89,"X")</f>
        <v>1</v>
      </c>
      <c r="F89" s="19" t="n">
        <f aca="false">SUM(B89:E89)</f>
        <v>8</v>
      </c>
      <c r="K89" s="22"/>
      <c r="O89" s="22"/>
      <c r="S89" s="22" t="s">
        <v>374</v>
      </c>
      <c r="T89" s="4" t="s">
        <v>374</v>
      </c>
      <c r="W89" s="22"/>
      <c r="AA89" s="22"/>
      <c r="AE89" s="22"/>
      <c r="AI89" s="22" t="s">
        <v>374</v>
      </c>
      <c r="AJ89" s="4" t="s">
        <v>374</v>
      </c>
      <c r="AK89" s="4" t="s">
        <v>374</v>
      </c>
      <c r="AM89" s="22"/>
      <c r="AQ89" s="22"/>
      <c r="AU89" s="22" t="s">
        <v>374</v>
      </c>
      <c r="AV89" s="4" t="s">
        <v>374</v>
      </c>
      <c r="AY89" s="22"/>
      <c r="BC89" s="22"/>
      <c r="BG89" s="20" t="s">
        <v>373</v>
      </c>
      <c r="BK89" s="22"/>
      <c r="BO89" s="22"/>
      <c r="BS89" s="22"/>
      <c r="BW89" s="22"/>
      <c r="CA89" s="22"/>
      <c r="CE89" s="22"/>
      <c r="CI89" s="22"/>
      <c r="CM89" s="22"/>
      <c r="CQ89" s="22"/>
      <c r="CU89" s="22"/>
      <c r="CY89" s="22"/>
      <c r="DC89" s="22"/>
      <c r="DG89" s="22"/>
      <c r="DK89" s="22"/>
      <c r="DO89" s="22"/>
      <c r="DS89" s="22"/>
      <c r="DW89" s="22"/>
      <c r="EA89" s="22"/>
      <c r="EE89" s="22"/>
      <c r="EI89" s="22"/>
      <c r="EM89" s="22"/>
      <c r="EQ89" s="22"/>
      <c r="EU89" s="22"/>
      <c r="EY89" s="22"/>
      <c r="FC89" s="22"/>
      <c r="FG89" s="22"/>
      <c r="FK89" s="22"/>
      <c r="FO89" s="22"/>
      <c r="FS89" s="22"/>
      <c r="FW89" s="22"/>
      <c r="GA89" s="22"/>
      <c r="GE89" s="22"/>
      <c r="GI89" s="22"/>
      <c r="GM89" s="22"/>
      <c r="GQ89" s="22"/>
      <c r="GU89" s="22"/>
      <c r="GY89" s="22"/>
      <c r="HC89" s="22"/>
      <c r="HG89" s="22"/>
      <c r="HK89" s="22"/>
      <c r="HO89" s="22"/>
      <c r="HS89" s="22"/>
      <c r="HW89" s="22"/>
      <c r="IA89" s="22"/>
      <c r="IE89" s="22"/>
      <c r="II89" s="22"/>
      <c r="IM89" s="22"/>
      <c r="IQ89" s="22"/>
      <c r="IU89" s="22"/>
    </row>
    <row r="90" s="4" customFormat="true" ht="14.65" hidden="false" customHeight="true" outlineLevel="0" collapsed="false">
      <c r="A90" s="24" t="n">
        <v>0.555555555555555</v>
      </c>
      <c r="B90" s="14" t="n">
        <f aca="false">COUNTIF($G90:$IV90,"K")</f>
        <v>7</v>
      </c>
      <c r="C90" s="14" t="n">
        <f aca="false">COUNTIF($G90:$IV90,"A")</f>
        <v>0</v>
      </c>
      <c r="D90" s="14" t="n">
        <f aca="false">COUNTIF($G90:$IV90,"T")</f>
        <v>0</v>
      </c>
      <c r="E90" s="14" t="n">
        <f aca="false">COUNTIF($G90:$IV90,"X")</f>
        <v>1</v>
      </c>
      <c r="F90" s="19" t="n">
        <f aca="false">SUM(B90:E90)</f>
        <v>8</v>
      </c>
      <c r="K90" s="22"/>
      <c r="O90" s="22"/>
      <c r="S90" s="22" t="s">
        <v>374</v>
      </c>
      <c r="T90" s="4" t="s">
        <v>374</v>
      </c>
      <c r="W90" s="22"/>
      <c r="AA90" s="22"/>
      <c r="AE90" s="22"/>
      <c r="AI90" s="22" t="s">
        <v>374</v>
      </c>
      <c r="AJ90" s="4" t="s">
        <v>374</v>
      </c>
      <c r="AK90" s="4" t="s">
        <v>374</v>
      </c>
      <c r="AM90" s="22"/>
      <c r="AQ90" s="22"/>
      <c r="AU90" s="22" t="s">
        <v>374</v>
      </c>
      <c r="AV90" s="4" t="s">
        <v>374</v>
      </c>
      <c r="AY90" s="22"/>
      <c r="BC90" s="22"/>
      <c r="BG90" s="20" t="s">
        <v>373</v>
      </c>
      <c r="BK90" s="22"/>
      <c r="BO90" s="22"/>
      <c r="BS90" s="22"/>
      <c r="BW90" s="22"/>
      <c r="CA90" s="22"/>
      <c r="CE90" s="22"/>
      <c r="CI90" s="22"/>
      <c r="CM90" s="22"/>
      <c r="CQ90" s="22"/>
      <c r="CU90" s="22"/>
      <c r="CY90" s="22"/>
      <c r="DC90" s="22"/>
      <c r="DG90" s="22"/>
      <c r="DK90" s="22"/>
      <c r="DO90" s="22"/>
      <c r="DS90" s="22"/>
      <c r="DW90" s="22"/>
      <c r="EA90" s="22"/>
      <c r="EE90" s="22"/>
      <c r="EI90" s="22"/>
      <c r="EM90" s="22"/>
      <c r="EQ90" s="22"/>
      <c r="EU90" s="22"/>
      <c r="EY90" s="22"/>
      <c r="FC90" s="22"/>
      <c r="FG90" s="22"/>
      <c r="FK90" s="22"/>
      <c r="FO90" s="22"/>
      <c r="FS90" s="22"/>
      <c r="FW90" s="22"/>
      <c r="GA90" s="22"/>
      <c r="GE90" s="22"/>
      <c r="GI90" s="22"/>
      <c r="GM90" s="22"/>
      <c r="GQ90" s="22"/>
      <c r="GU90" s="22"/>
      <c r="GY90" s="22"/>
      <c r="HC90" s="22"/>
      <c r="HG90" s="22"/>
      <c r="HK90" s="22"/>
      <c r="HO90" s="22"/>
      <c r="HS90" s="22"/>
      <c r="HW90" s="22"/>
      <c r="IA90" s="22"/>
      <c r="IE90" s="22"/>
      <c r="II90" s="22"/>
      <c r="IM90" s="22"/>
      <c r="IQ90" s="22"/>
      <c r="IU90" s="22"/>
    </row>
    <row r="91" s="4" customFormat="true" ht="14.65" hidden="false" customHeight="true" outlineLevel="0" collapsed="false">
      <c r="A91" s="24" t="n">
        <v>0.559027777777778</v>
      </c>
      <c r="B91" s="14" t="n">
        <f aca="false">COUNTIF($G91:$IV91,"K")</f>
        <v>7</v>
      </c>
      <c r="C91" s="14" t="n">
        <f aca="false">COUNTIF($G91:$IV91,"A")</f>
        <v>0</v>
      </c>
      <c r="D91" s="14" t="n">
        <f aca="false">COUNTIF($G91:$IV91,"T")</f>
        <v>0</v>
      </c>
      <c r="E91" s="14" t="n">
        <f aca="false">COUNTIF($G91:$IV91,"X")</f>
        <v>1</v>
      </c>
      <c r="F91" s="19" t="n">
        <f aca="false">SUM(B91:E91)</f>
        <v>8</v>
      </c>
      <c r="K91" s="22"/>
      <c r="O91" s="22"/>
      <c r="S91" s="22" t="s">
        <v>374</v>
      </c>
      <c r="T91" s="4" t="s">
        <v>374</v>
      </c>
      <c r="W91" s="22"/>
      <c r="AA91" s="22"/>
      <c r="AE91" s="22"/>
      <c r="AI91" s="22" t="s">
        <v>374</v>
      </c>
      <c r="AJ91" s="4" t="s">
        <v>374</v>
      </c>
      <c r="AK91" s="4" t="s">
        <v>374</v>
      </c>
      <c r="AM91" s="22"/>
      <c r="AQ91" s="22"/>
      <c r="AU91" s="22" t="s">
        <v>374</v>
      </c>
      <c r="AV91" s="4" t="s">
        <v>374</v>
      </c>
      <c r="AY91" s="22"/>
      <c r="BC91" s="22"/>
      <c r="BG91" s="20" t="s">
        <v>373</v>
      </c>
      <c r="BK91" s="22"/>
      <c r="BO91" s="22"/>
      <c r="BS91" s="22"/>
      <c r="BW91" s="22"/>
      <c r="CA91" s="22"/>
      <c r="CE91" s="22"/>
      <c r="CI91" s="22"/>
      <c r="CM91" s="22"/>
      <c r="CQ91" s="22"/>
      <c r="CU91" s="22"/>
      <c r="CY91" s="22"/>
      <c r="DC91" s="22"/>
      <c r="DG91" s="22"/>
      <c r="DK91" s="22"/>
      <c r="DO91" s="22"/>
      <c r="DS91" s="22"/>
      <c r="DW91" s="22"/>
      <c r="EA91" s="22"/>
      <c r="EE91" s="22"/>
      <c r="EI91" s="22"/>
      <c r="EM91" s="22"/>
      <c r="EQ91" s="22"/>
      <c r="EU91" s="22"/>
      <c r="EY91" s="22"/>
      <c r="FC91" s="22"/>
      <c r="FG91" s="22"/>
      <c r="FK91" s="22"/>
      <c r="FO91" s="22"/>
      <c r="FS91" s="22"/>
      <c r="FW91" s="22"/>
      <c r="GA91" s="22"/>
      <c r="GE91" s="22"/>
      <c r="GI91" s="22"/>
      <c r="GM91" s="22"/>
      <c r="GQ91" s="22"/>
      <c r="GU91" s="22"/>
      <c r="GY91" s="22"/>
      <c r="HC91" s="22"/>
      <c r="HG91" s="22"/>
      <c r="HK91" s="22"/>
      <c r="HO91" s="22"/>
      <c r="HS91" s="22"/>
      <c r="HW91" s="22"/>
      <c r="IA91" s="22"/>
      <c r="IE91" s="22"/>
      <c r="II91" s="22"/>
      <c r="IM91" s="22"/>
      <c r="IQ91" s="22"/>
      <c r="IU91" s="22"/>
    </row>
    <row r="92" s="4" customFormat="true" ht="14.65" hidden="false" customHeight="true" outlineLevel="0" collapsed="false">
      <c r="A92" s="24" t="n">
        <v>0.5625</v>
      </c>
      <c r="B92" s="14" t="n">
        <f aca="false">COUNTIF($G92:$IV92,"K")</f>
        <v>7</v>
      </c>
      <c r="C92" s="14" t="n">
        <f aca="false">COUNTIF($G92:$IV92,"A")</f>
        <v>0</v>
      </c>
      <c r="D92" s="14" t="n">
        <f aca="false">COUNTIF($G92:$IV92,"T")</f>
        <v>0</v>
      </c>
      <c r="E92" s="14" t="n">
        <f aca="false">COUNTIF($G92:$IV92,"X")</f>
        <v>1</v>
      </c>
      <c r="F92" s="19" t="n">
        <f aca="false">SUM(B92:E92)</f>
        <v>8</v>
      </c>
      <c r="K92" s="22"/>
      <c r="O92" s="22"/>
      <c r="S92" s="22" t="s">
        <v>374</v>
      </c>
      <c r="T92" s="4" t="s">
        <v>374</v>
      </c>
      <c r="W92" s="22"/>
      <c r="AA92" s="22"/>
      <c r="AE92" s="22"/>
      <c r="AI92" s="22" t="s">
        <v>374</v>
      </c>
      <c r="AJ92" s="4" t="s">
        <v>374</v>
      </c>
      <c r="AK92" s="4" t="s">
        <v>374</v>
      </c>
      <c r="AM92" s="22"/>
      <c r="AQ92" s="22"/>
      <c r="AU92" s="22" t="s">
        <v>374</v>
      </c>
      <c r="AV92" s="4" t="s">
        <v>374</v>
      </c>
      <c r="AY92" s="22"/>
      <c r="BC92" s="22"/>
      <c r="BG92" s="20" t="s">
        <v>373</v>
      </c>
      <c r="BK92" s="22"/>
      <c r="BO92" s="22"/>
      <c r="BS92" s="22"/>
      <c r="BW92" s="22"/>
      <c r="CA92" s="22"/>
      <c r="CE92" s="22"/>
      <c r="CI92" s="22"/>
      <c r="CM92" s="22"/>
      <c r="CQ92" s="22"/>
      <c r="CU92" s="22"/>
      <c r="CY92" s="22"/>
      <c r="DC92" s="22"/>
      <c r="DG92" s="22"/>
      <c r="DK92" s="22"/>
      <c r="DO92" s="22"/>
      <c r="DS92" s="22"/>
      <c r="DW92" s="22"/>
      <c r="EA92" s="22"/>
      <c r="EE92" s="22"/>
      <c r="EI92" s="22"/>
      <c r="EM92" s="22"/>
      <c r="EQ92" s="22"/>
      <c r="EU92" s="22"/>
      <c r="EY92" s="22"/>
      <c r="FC92" s="22"/>
      <c r="FG92" s="22"/>
      <c r="FK92" s="22"/>
      <c r="FO92" s="22"/>
      <c r="FS92" s="22"/>
      <c r="FW92" s="22"/>
      <c r="GA92" s="22"/>
      <c r="GE92" s="22"/>
      <c r="GI92" s="22"/>
      <c r="GM92" s="22"/>
      <c r="GQ92" s="22"/>
      <c r="GU92" s="22"/>
      <c r="GY92" s="22"/>
      <c r="HC92" s="22"/>
      <c r="HG92" s="22"/>
      <c r="HK92" s="22"/>
      <c r="HO92" s="22"/>
      <c r="HS92" s="22"/>
      <c r="HW92" s="22"/>
      <c r="IA92" s="22"/>
      <c r="IE92" s="22"/>
      <c r="II92" s="22"/>
      <c r="IM92" s="22"/>
      <c r="IQ92" s="22"/>
      <c r="IU92" s="22"/>
    </row>
    <row r="93" s="4" customFormat="true" ht="14.65" hidden="false" customHeight="true" outlineLevel="0" collapsed="false">
      <c r="A93" s="24" t="n">
        <v>0.565972222222222</v>
      </c>
      <c r="B93" s="14" t="n">
        <f aca="false">COUNTIF($G93:$IV93,"K")</f>
        <v>7</v>
      </c>
      <c r="C93" s="14" t="n">
        <f aca="false">COUNTIF($G93:$IV93,"A")</f>
        <v>0</v>
      </c>
      <c r="D93" s="14" t="n">
        <f aca="false">COUNTIF($G93:$IV93,"T")</f>
        <v>0</v>
      </c>
      <c r="E93" s="14" t="n">
        <f aca="false">COUNTIF($G93:$IV93,"X")</f>
        <v>1</v>
      </c>
      <c r="F93" s="19" t="n">
        <f aca="false">SUM(B93:E93)</f>
        <v>8</v>
      </c>
      <c r="K93" s="22"/>
      <c r="O93" s="22"/>
      <c r="S93" s="22" t="s">
        <v>374</v>
      </c>
      <c r="T93" s="4" t="s">
        <v>374</v>
      </c>
      <c r="W93" s="22"/>
      <c r="AA93" s="22"/>
      <c r="AE93" s="22"/>
      <c r="AI93" s="22" t="s">
        <v>374</v>
      </c>
      <c r="AJ93" s="4" t="s">
        <v>374</v>
      </c>
      <c r="AK93" s="4" t="s">
        <v>374</v>
      </c>
      <c r="AM93" s="22"/>
      <c r="AQ93" s="22"/>
      <c r="AU93" s="22" t="s">
        <v>374</v>
      </c>
      <c r="AV93" s="4" t="s">
        <v>374</v>
      </c>
      <c r="AY93" s="22"/>
      <c r="BC93" s="22"/>
      <c r="BG93" s="20" t="s">
        <v>373</v>
      </c>
      <c r="BK93" s="22"/>
      <c r="BO93" s="22"/>
      <c r="BS93" s="22"/>
      <c r="BW93" s="22"/>
      <c r="CA93" s="22"/>
      <c r="CE93" s="22"/>
      <c r="CI93" s="22"/>
      <c r="CM93" s="22"/>
      <c r="CQ93" s="22"/>
      <c r="CU93" s="22"/>
      <c r="CY93" s="22"/>
      <c r="DC93" s="22"/>
      <c r="DG93" s="22"/>
      <c r="DK93" s="22"/>
      <c r="DO93" s="22"/>
      <c r="DS93" s="22"/>
      <c r="DW93" s="22"/>
      <c r="EA93" s="22"/>
      <c r="EE93" s="22"/>
      <c r="EI93" s="22"/>
      <c r="EM93" s="22"/>
      <c r="EQ93" s="22"/>
      <c r="EU93" s="22"/>
      <c r="EY93" s="22"/>
      <c r="FC93" s="22"/>
      <c r="FG93" s="22"/>
      <c r="FK93" s="22"/>
      <c r="FO93" s="22"/>
      <c r="FS93" s="22"/>
      <c r="FW93" s="22"/>
      <c r="GA93" s="22"/>
      <c r="GE93" s="22"/>
      <c r="GI93" s="22"/>
      <c r="GM93" s="22"/>
      <c r="GQ93" s="22"/>
      <c r="GU93" s="22"/>
      <c r="GY93" s="22"/>
      <c r="HC93" s="22"/>
      <c r="HG93" s="22"/>
      <c r="HK93" s="22"/>
      <c r="HO93" s="22"/>
      <c r="HS93" s="22"/>
      <c r="HW93" s="22"/>
      <c r="IA93" s="22"/>
      <c r="IE93" s="22"/>
      <c r="II93" s="22"/>
      <c r="IM93" s="22"/>
      <c r="IQ93" s="22"/>
      <c r="IU93" s="22"/>
    </row>
    <row r="94" s="4" customFormat="true" ht="14.65" hidden="false" customHeight="true" outlineLevel="0" collapsed="false">
      <c r="A94" s="24" t="n">
        <v>0.569444444444444</v>
      </c>
      <c r="B94" s="14" t="n">
        <f aca="false">COUNTIF($G94:$IV94,"K")</f>
        <v>7</v>
      </c>
      <c r="C94" s="14" t="n">
        <f aca="false">COUNTIF($G94:$IV94,"A")</f>
        <v>0</v>
      </c>
      <c r="D94" s="14" t="n">
        <f aca="false">COUNTIF($G94:$IV94,"T")</f>
        <v>0</v>
      </c>
      <c r="E94" s="14" t="n">
        <f aca="false">COUNTIF($G94:$IV94,"X")</f>
        <v>1</v>
      </c>
      <c r="F94" s="19" t="n">
        <f aca="false">SUM(B94:E94)</f>
        <v>8</v>
      </c>
      <c r="K94" s="22"/>
      <c r="O94" s="22"/>
      <c r="S94" s="22" t="s">
        <v>374</v>
      </c>
      <c r="T94" s="4" t="s">
        <v>374</v>
      </c>
      <c r="W94" s="22"/>
      <c r="AA94" s="22"/>
      <c r="AE94" s="22"/>
      <c r="AI94" s="22" t="s">
        <v>374</v>
      </c>
      <c r="AJ94" s="4" t="s">
        <v>374</v>
      </c>
      <c r="AK94" s="4" t="s">
        <v>374</v>
      </c>
      <c r="AM94" s="22"/>
      <c r="AQ94" s="22"/>
      <c r="AU94" s="22" t="s">
        <v>374</v>
      </c>
      <c r="AV94" s="4" t="s">
        <v>374</v>
      </c>
      <c r="AY94" s="22"/>
      <c r="BC94" s="22"/>
      <c r="BG94" s="20" t="s">
        <v>373</v>
      </c>
      <c r="BK94" s="22"/>
      <c r="BO94" s="22"/>
      <c r="BS94" s="22"/>
      <c r="BW94" s="22"/>
      <c r="CA94" s="22"/>
      <c r="CE94" s="22"/>
      <c r="CI94" s="22"/>
      <c r="CM94" s="22"/>
      <c r="CQ94" s="22"/>
      <c r="CU94" s="22"/>
      <c r="CY94" s="22"/>
      <c r="DC94" s="22"/>
      <c r="DG94" s="22"/>
      <c r="DK94" s="22"/>
      <c r="DO94" s="22"/>
      <c r="DS94" s="22"/>
      <c r="DW94" s="22"/>
      <c r="EA94" s="22"/>
      <c r="EE94" s="22"/>
      <c r="EI94" s="22"/>
      <c r="EM94" s="22"/>
      <c r="EQ94" s="22"/>
      <c r="EU94" s="22"/>
      <c r="EY94" s="22"/>
      <c r="FC94" s="22"/>
      <c r="FG94" s="22"/>
      <c r="FK94" s="22"/>
      <c r="FO94" s="22"/>
      <c r="FS94" s="22"/>
      <c r="FW94" s="22"/>
      <c r="GA94" s="22"/>
      <c r="GE94" s="22"/>
      <c r="GI94" s="22"/>
      <c r="GM94" s="22"/>
      <c r="GQ94" s="22"/>
      <c r="GU94" s="22"/>
      <c r="GY94" s="22"/>
      <c r="HC94" s="22"/>
      <c r="HG94" s="22"/>
      <c r="HK94" s="22"/>
      <c r="HO94" s="22"/>
      <c r="HS94" s="22"/>
      <c r="HW94" s="22"/>
      <c r="IA94" s="22"/>
      <c r="IE94" s="22"/>
      <c r="II94" s="22"/>
      <c r="IM94" s="22"/>
      <c r="IQ94" s="22"/>
      <c r="IU94" s="22"/>
    </row>
    <row r="95" s="4" customFormat="true" ht="14.65" hidden="false" customHeight="true" outlineLevel="0" collapsed="false">
      <c r="A95" s="24" t="n">
        <v>0.572916666666667</v>
      </c>
      <c r="B95" s="14" t="n">
        <f aca="false">COUNTIF($G95:$IV95,"K")</f>
        <v>7</v>
      </c>
      <c r="C95" s="14" t="n">
        <f aca="false">COUNTIF($G95:$IV95,"A")</f>
        <v>0</v>
      </c>
      <c r="D95" s="14" t="n">
        <f aca="false">COUNTIF($G95:$IV95,"T")</f>
        <v>0</v>
      </c>
      <c r="E95" s="14" t="n">
        <f aca="false">COUNTIF($G95:$IV95,"X")</f>
        <v>1</v>
      </c>
      <c r="F95" s="19" t="n">
        <f aca="false">SUM(B95:E95)</f>
        <v>8</v>
      </c>
      <c r="K95" s="22"/>
      <c r="O95" s="22"/>
      <c r="S95" s="22" t="s">
        <v>374</v>
      </c>
      <c r="T95" s="4" t="s">
        <v>374</v>
      </c>
      <c r="W95" s="22"/>
      <c r="AA95" s="22"/>
      <c r="AE95" s="22"/>
      <c r="AI95" s="22" t="s">
        <v>374</v>
      </c>
      <c r="AJ95" s="4" t="s">
        <v>374</v>
      </c>
      <c r="AK95" s="4" t="s">
        <v>374</v>
      </c>
      <c r="AM95" s="22"/>
      <c r="AQ95" s="22"/>
      <c r="AU95" s="22" t="s">
        <v>374</v>
      </c>
      <c r="AV95" s="4" t="s">
        <v>374</v>
      </c>
      <c r="AY95" s="22"/>
      <c r="BC95" s="22"/>
      <c r="BG95" s="20" t="s">
        <v>373</v>
      </c>
      <c r="BK95" s="22"/>
      <c r="BO95" s="22"/>
      <c r="BS95" s="22"/>
      <c r="BW95" s="22"/>
      <c r="CA95" s="22"/>
      <c r="CE95" s="22"/>
      <c r="CI95" s="22"/>
      <c r="CM95" s="22"/>
      <c r="CQ95" s="22"/>
      <c r="CU95" s="22"/>
      <c r="CY95" s="22"/>
      <c r="DC95" s="22"/>
      <c r="DG95" s="22"/>
      <c r="DK95" s="22"/>
      <c r="DO95" s="22"/>
      <c r="DS95" s="22"/>
      <c r="DW95" s="22"/>
      <c r="EA95" s="22"/>
      <c r="EE95" s="22"/>
      <c r="EI95" s="22"/>
      <c r="EM95" s="22"/>
      <c r="EQ95" s="22"/>
      <c r="EU95" s="22"/>
      <c r="EY95" s="22"/>
      <c r="FC95" s="22"/>
      <c r="FG95" s="22"/>
      <c r="FK95" s="22"/>
      <c r="FO95" s="22"/>
      <c r="FS95" s="22"/>
      <c r="FW95" s="22"/>
      <c r="GA95" s="22"/>
      <c r="GE95" s="22"/>
      <c r="GI95" s="22"/>
      <c r="GM95" s="22"/>
      <c r="GQ95" s="22"/>
      <c r="GU95" s="22"/>
      <c r="GY95" s="22"/>
      <c r="HC95" s="22"/>
      <c r="HG95" s="22"/>
      <c r="HK95" s="22"/>
      <c r="HO95" s="22"/>
      <c r="HS95" s="22"/>
      <c r="HW95" s="22"/>
      <c r="IA95" s="22"/>
      <c r="IE95" s="22"/>
      <c r="II95" s="22"/>
      <c r="IM95" s="22"/>
      <c r="IQ95" s="22"/>
      <c r="IU95" s="22"/>
    </row>
    <row r="96" s="4" customFormat="true" ht="14.65" hidden="false" customHeight="true" outlineLevel="0" collapsed="false">
      <c r="A96" s="24" t="n">
        <v>0.576388888888889</v>
      </c>
      <c r="B96" s="14" t="n">
        <f aca="false">COUNTIF($G96:$IV96,"K")</f>
        <v>7</v>
      </c>
      <c r="C96" s="14" t="n">
        <f aca="false">COUNTIF($G96:$IV96,"A")</f>
        <v>0</v>
      </c>
      <c r="D96" s="14" t="n">
        <f aca="false">COUNTIF($G96:$IV96,"T")</f>
        <v>0</v>
      </c>
      <c r="E96" s="14" t="n">
        <f aca="false">COUNTIF($G96:$IV96,"X")</f>
        <v>1</v>
      </c>
      <c r="F96" s="19" t="n">
        <f aca="false">SUM(B96:E96)</f>
        <v>8</v>
      </c>
      <c r="K96" s="22"/>
      <c r="O96" s="22"/>
      <c r="S96" s="22" t="s">
        <v>374</v>
      </c>
      <c r="T96" s="4" t="s">
        <v>374</v>
      </c>
      <c r="W96" s="22"/>
      <c r="AA96" s="22"/>
      <c r="AE96" s="22"/>
      <c r="AI96" s="22" t="s">
        <v>374</v>
      </c>
      <c r="AJ96" s="4" t="s">
        <v>374</v>
      </c>
      <c r="AK96" s="4" t="s">
        <v>374</v>
      </c>
      <c r="AM96" s="22"/>
      <c r="AQ96" s="22"/>
      <c r="AU96" s="22" t="s">
        <v>374</v>
      </c>
      <c r="AV96" s="4" t="s">
        <v>374</v>
      </c>
      <c r="AY96" s="22"/>
      <c r="BC96" s="22"/>
      <c r="BG96" s="20" t="s">
        <v>373</v>
      </c>
      <c r="BK96" s="22"/>
      <c r="BO96" s="22"/>
      <c r="BS96" s="22"/>
      <c r="BW96" s="22"/>
      <c r="CA96" s="22"/>
      <c r="CE96" s="22"/>
      <c r="CI96" s="22"/>
      <c r="CM96" s="22"/>
      <c r="CQ96" s="22"/>
      <c r="CU96" s="22"/>
      <c r="CY96" s="22"/>
      <c r="DC96" s="22"/>
      <c r="DG96" s="22"/>
      <c r="DK96" s="22"/>
      <c r="DO96" s="22"/>
      <c r="DS96" s="22"/>
      <c r="DW96" s="22"/>
      <c r="EA96" s="22"/>
      <c r="EE96" s="22"/>
      <c r="EI96" s="22"/>
      <c r="EM96" s="22"/>
      <c r="EQ96" s="22"/>
      <c r="EU96" s="22"/>
      <c r="EY96" s="22"/>
      <c r="FC96" s="22"/>
      <c r="FG96" s="22"/>
      <c r="FK96" s="22"/>
      <c r="FO96" s="22"/>
      <c r="FS96" s="22"/>
      <c r="FW96" s="22"/>
      <c r="GA96" s="22"/>
      <c r="GE96" s="22"/>
      <c r="GI96" s="22"/>
      <c r="GM96" s="22"/>
      <c r="GQ96" s="22"/>
      <c r="GU96" s="22"/>
      <c r="GY96" s="22"/>
      <c r="HC96" s="22"/>
      <c r="HG96" s="22"/>
      <c r="HK96" s="22"/>
      <c r="HO96" s="22"/>
      <c r="HS96" s="22"/>
      <c r="HW96" s="22"/>
      <c r="IA96" s="22"/>
      <c r="IE96" s="22"/>
      <c r="II96" s="22"/>
      <c r="IM96" s="22"/>
      <c r="IQ96" s="22"/>
      <c r="IU96" s="22"/>
    </row>
    <row r="97" s="4" customFormat="true" ht="14.65" hidden="false" customHeight="true" outlineLevel="0" collapsed="false">
      <c r="A97" s="24" t="n">
        <v>0.579861111111111</v>
      </c>
      <c r="B97" s="14" t="n">
        <f aca="false">COUNTIF($G97:$IV97,"K")</f>
        <v>7</v>
      </c>
      <c r="C97" s="14" t="n">
        <f aca="false">COUNTIF($G97:$IV97,"A")</f>
        <v>0</v>
      </c>
      <c r="D97" s="14" t="n">
        <f aca="false">COUNTIF($G97:$IV97,"T")</f>
        <v>0</v>
      </c>
      <c r="E97" s="14" t="n">
        <f aca="false">COUNTIF($G97:$IV97,"X")</f>
        <v>1</v>
      </c>
      <c r="F97" s="19" t="n">
        <f aca="false">SUM(B97:E97)</f>
        <v>8</v>
      </c>
      <c r="K97" s="22"/>
      <c r="O97" s="22"/>
      <c r="S97" s="22" t="s">
        <v>374</v>
      </c>
      <c r="T97" s="4" t="s">
        <v>374</v>
      </c>
      <c r="W97" s="22"/>
      <c r="AA97" s="22"/>
      <c r="AE97" s="22"/>
      <c r="AI97" s="22" t="s">
        <v>374</v>
      </c>
      <c r="AJ97" s="4" t="s">
        <v>374</v>
      </c>
      <c r="AK97" s="4" t="s">
        <v>374</v>
      </c>
      <c r="AM97" s="22"/>
      <c r="AQ97" s="22"/>
      <c r="AU97" s="22" t="s">
        <v>374</v>
      </c>
      <c r="AV97" s="4" t="s">
        <v>374</v>
      </c>
      <c r="AY97" s="22"/>
      <c r="BC97" s="22"/>
      <c r="BG97" s="20" t="s">
        <v>373</v>
      </c>
      <c r="BK97" s="22"/>
      <c r="BO97" s="22"/>
      <c r="BS97" s="22"/>
      <c r="BW97" s="22"/>
      <c r="CA97" s="22"/>
      <c r="CE97" s="22"/>
      <c r="CI97" s="22"/>
      <c r="CM97" s="22"/>
      <c r="CQ97" s="22"/>
      <c r="CU97" s="22"/>
      <c r="CY97" s="22"/>
      <c r="DC97" s="22"/>
      <c r="DG97" s="22"/>
      <c r="DK97" s="22"/>
      <c r="DO97" s="22"/>
      <c r="DS97" s="22"/>
      <c r="DW97" s="22"/>
      <c r="EA97" s="22"/>
      <c r="EE97" s="22"/>
      <c r="EI97" s="22"/>
      <c r="EM97" s="22"/>
      <c r="EQ97" s="22"/>
      <c r="EU97" s="22"/>
      <c r="EY97" s="22"/>
      <c r="FC97" s="22"/>
      <c r="FG97" s="22"/>
      <c r="FK97" s="22"/>
      <c r="FO97" s="22"/>
      <c r="FS97" s="22"/>
      <c r="FW97" s="22"/>
      <c r="GA97" s="22"/>
      <c r="GE97" s="22"/>
      <c r="GI97" s="22"/>
      <c r="GM97" s="22"/>
      <c r="GQ97" s="22"/>
      <c r="GU97" s="22"/>
      <c r="GY97" s="22"/>
      <c r="HC97" s="22"/>
      <c r="HG97" s="22"/>
      <c r="HK97" s="22"/>
      <c r="HO97" s="22"/>
      <c r="HS97" s="22"/>
      <c r="HW97" s="22"/>
      <c r="IA97" s="22"/>
      <c r="IE97" s="22"/>
      <c r="II97" s="22"/>
      <c r="IM97" s="22"/>
      <c r="IQ97" s="22"/>
      <c r="IU97" s="22"/>
    </row>
    <row r="98" s="4" customFormat="true" ht="14.65" hidden="false" customHeight="true" outlineLevel="0" collapsed="false">
      <c r="A98" s="23" t="n">
        <v>0.583333333333333</v>
      </c>
      <c r="B98" s="14" t="n">
        <f aca="false">COUNTIF($G98:$IV98,"K")</f>
        <v>7</v>
      </c>
      <c r="C98" s="14" t="n">
        <f aca="false">COUNTIF($G98:$IV98,"A")</f>
        <v>0</v>
      </c>
      <c r="D98" s="14" t="n">
        <f aca="false">COUNTIF($G98:$IV98,"T")</f>
        <v>0</v>
      </c>
      <c r="E98" s="14" t="n">
        <f aca="false">COUNTIF($G98:$IV98,"X")</f>
        <v>1</v>
      </c>
      <c r="F98" s="19" t="n">
        <f aca="false">SUM(B98:E98)</f>
        <v>8</v>
      </c>
      <c r="K98" s="22"/>
      <c r="O98" s="22"/>
      <c r="S98" s="22" t="s">
        <v>374</v>
      </c>
      <c r="T98" s="4" t="s">
        <v>374</v>
      </c>
      <c r="W98" s="22"/>
      <c r="AA98" s="22"/>
      <c r="AE98" s="22"/>
      <c r="AI98" s="22" t="s">
        <v>374</v>
      </c>
      <c r="AJ98" s="4" t="s">
        <v>374</v>
      </c>
      <c r="AK98" s="4" t="s">
        <v>374</v>
      </c>
      <c r="AM98" s="22"/>
      <c r="AQ98" s="22"/>
      <c r="AU98" s="22" t="s">
        <v>374</v>
      </c>
      <c r="AV98" s="4" t="s">
        <v>374</v>
      </c>
      <c r="AY98" s="22"/>
      <c r="BC98" s="22"/>
      <c r="BG98" s="20" t="s">
        <v>373</v>
      </c>
      <c r="BK98" s="22"/>
      <c r="BO98" s="22"/>
      <c r="BS98" s="22"/>
      <c r="BW98" s="22"/>
      <c r="CA98" s="22"/>
      <c r="CE98" s="22"/>
      <c r="CI98" s="22"/>
      <c r="CM98" s="22"/>
      <c r="CQ98" s="22"/>
      <c r="CU98" s="22"/>
      <c r="CY98" s="22"/>
      <c r="DC98" s="22"/>
      <c r="DG98" s="22"/>
      <c r="DK98" s="22"/>
      <c r="DO98" s="22"/>
      <c r="DS98" s="22"/>
      <c r="DW98" s="22"/>
      <c r="EA98" s="22"/>
      <c r="EE98" s="22"/>
      <c r="EI98" s="22"/>
      <c r="EM98" s="22"/>
      <c r="EQ98" s="22"/>
      <c r="EU98" s="22"/>
      <c r="EY98" s="22"/>
      <c r="FC98" s="22"/>
      <c r="FG98" s="22"/>
      <c r="FK98" s="22"/>
      <c r="FO98" s="22"/>
      <c r="FS98" s="22"/>
      <c r="FW98" s="22"/>
      <c r="GA98" s="22"/>
      <c r="GE98" s="22"/>
      <c r="GI98" s="22"/>
      <c r="GM98" s="22"/>
      <c r="GQ98" s="22"/>
      <c r="GU98" s="22"/>
      <c r="GY98" s="22"/>
      <c r="HC98" s="22"/>
      <c r="HG98" s="22"/>
      <c r="HK98" s="22"/>
      <c r="HO98" s="22"/>
      <c r="HS98" s="22"/>
      <c r="HW98" s="22"/>
      <c r="IA98" s="22"/>
      <c r="IE98" s="22"/>
      <c r="II98" s="22"/>
      <c r="IM98" s="22"/>
      <c r="IQ98" s="22"/>
      <c r="IU98" s="22"/>
    </row>
    <row r="99" s="4" customFormat="true" ht="14.65" hidden="false" customHeight="true" outlineLevel="0" collapsed="false">
      <c r="A99" s="24" t="n">
        <v>0.586805555555556</v>
      </c>
      <c r="B99" s="14" t="n">
        <f aca="false">COUNTIF($G99:$IV99,"K")</f>
        <v>7</v>
      </c>
      <c r="C99" s="14" t="n">
        <f aca="false">COUNTIF($G99:$IV99,"A")</f>
        <v>0</v>
      </c>
      <c r="D99" s="14" t="n">
        <f aca="false">COUNTIF($G99:$IV99,"T")</f>
        <v>0</v>
      </c>
      <c r="E99" s="14" t="n">
        <f aca="false">COUNTIF($G99:$IV99,"X")</f>
        <v>1</v>
      </c>
      <c r="F99" s="19" t="n">
        <f aca="false">SUM(B99:E99)</f>
        <v>8</v>
      </c>
      <c r="K99" s="22"/>
      <c r="O99" s="22"/>
      <c r="S99" s="22" t="s">
        <v>374</v>
      </c>
      <c r="T99" s="4" t="s">
        <v>374</v>
      </c>
      <c r="W99" s="22"/>
      <c r="AA99" s="22"/>
      <c r="AE99" s="22"/>
      <c r="AI99" s="22" t="s">
        <v>374</v>
      </c>
      <c r="AJ99" s="4" t="s">
        <v>374</v>
      </c>
      <c r="AK99" s="4" t="s">
        <v>374</v>
      </c>
      <c r="AM99" s="22"/>
      <c r="AQ99" s="22"/>
      <c r="AU99" s="22" t="s">
        <v>374</v>
      </c>
      <c r="AV99" s="4" t="s">
        <v>374</v>
      </c>
      <c r="AY99" s="22"/>
      <c r="BC99" s="22"/>
      <c r="BG99" s="20" t="s">
        <v>373</v>
      </c>
      <c r="BK99" s="22"/>
      <c r="BO99" s="22"/>
      <c r="BS99" s="22"/>
      <c r="BW99" s="22"/>
      <c r="CA99" s="22"/>
      <c r="CE99" s="22"/>
      <c r="CI99" s="22"/>
      <c r="CM99" s="22"/>
      <c r="CQ99" s="22"/>
      <c r="CU99" s="22"/>
      <c r="CY99" s="22"/>
      <c r="DC99" s="22"/>
      <c r="DG99" s="22"/>
      <c r="DK99" s="22"/>
      <c r="DO99" s="22"/>
      <c r="DS99" s="22"/>
      <c r="DW99" s="22"/>
      <c r="EA99" s="22"/>
      <c r="EE99" s="22"/>
      <c r="EI99" s="22"/>
      <c r="EM99" s="22"/>
      <c r="EQ99" s="22"/>
      <c r="EU99" s="22"/>
      <c r="EY99" s="22"/>
      <c r="FC99" s="22"/>
      <c r="FG99" s="22"/>
      <c r="FK99" s="22"/>
      <c r="FO99" s="22"/>
      <c r="FS99" s="22"/>
      <c r="FW99" s="22"/>
      <c r="GA99" s="22"/>
      <c r="GE99" s="22"/>
      <c r="GI99" s="22"/>
      <c r="GM99" s="22"/>
      <c r="GQ99" s="22"/>
      <c r="GU99" s="22"/>
      <c r="GY99" s="22"/>
      <c r="HC99" s="22"/>
      <c r="HG99" s="22"/>
      <c r="HK99" s="22"/>
      <c r="HO99" s="22"/>
      <c r="HS99" s="22"/>
      <c r="HW99" s="22"/>
      <c r="IA99" s="22"/>
      <c r="IE99" s="22"/>
      <c r="II99" s="22"/>
      <c r="IM99" s="22"/>
      <c r="IQ99" s="22"/>
      <c r="IU99" s="22"/>
    </row>
    <row r="100" s="4" customFormat="true" ht="14.65" hidden="false" customHeight="true" outlineLevel="0" collapsed="false">
      <c r="A100" s="24" t="n">
        <v>0.590277777777778</v>
      </c>
      <c r="B100" s="14" t="n">
        <f aca="false">COUNTIF($G100:$IV100,"K")</f>
        <v>7</v>
      </c>
      <c r="C100" s="14" t="n">
        <f aca="false">COUNTIF($G100:$IV100,"A")</f>
        <v>0</v>
      </c>
      <c r="D100" s="14" t="n">
        <f aca="false">COUNTIF($G100:$IV100,"T")</f>
        <v>0</v>
      </c>
      <c r="E100" s="14" t="n">
        <f aca="false">COUNTIF($G100:$IV100,"X")</f>
        <v>1</v>
      </c>
      <c r="F100" s="19" t="n">
        <f aca="false">SUM(B100:E100)</f>
        <v>8</v>
      </c>
      <c r="K100" s="22"/>
      <c r="O100" s="22"/>
      <c r="S100" s="22" t="s">
        <v>374</v>
      </c>
      <c r="T100" s="4" t="s">
        <v>374</v>
      </c>
      <c r="W100" s="22"/>
      <c r="AA100" s="22"/>
      <c r="AE100" s="22"/>
      <c r="AI100" s="22" t="s">
        <v>374</v>
      </c>
      <c r="AJ100" s="4" t="s">
        <v>374</v>
      </c>
      <c r="AK100" s="4" t="s">
        <v>374</v>
      </c>
      <c r="AM100" s="22"/>
      <c r="AQ100" s="22"/>
      <c r="AU100" s="22" t="s">
        <v>374</v>
      </c>
      <c r="AV100" s="4" t="s">
        <v>374</v>
      </c>
      <c r="AY100" s="22"/>
      <c r="BC100" s="22"/>
      <c r="BG100" s="20" t="s">
        <v>373</v>
      </c>
      <c r="BK100" s="22"/>
      <c r="BO100" s="22"/>
      <c r="BS100" s="22"/>
      <c r="BW100" s="22"/>
      <c r="CA100" s="22"/>
      <c r="CE100" s="22"/>
      <c r="CI100" s="22"/>
      <c r="CM100" s="22"/>
      <c r="CQ100" s="22"/>
      <c r="CU100" s="22"/>
      <c r="CY100" s="22"/>
      <c r="DC100" s="22"/>
      <c r="DG100" s="22"/>
      <c r="DK100" s="22"/>
      <c r="DO100" s="22"/>
      <c r="DS100" s="22"/>
      <c r="DW100" s="22"/>
      <c r="EA100" s="22"/>
      <c r="EE100" s="22"/>
      <c r="EI100" s="22"/>
      <c r="EM100" s="22"/>
      <c r="EQ100" s="22"/>
      <c r="EU100" s="22"/>
      <c r="EY100" s="22"/>
      <c r="FC100" s="22"/>
      <c r="FG100" s="22"/>
      <c r="FK100" s="22"/>
      <c r="FO100" s="22"/>
      <c r="FS100" s="22"/>
      <c r="FW100" s="22"/>
      <c r="GA100" s="22"/>
      <c r="GE100" s="22"/>
      <c r="GI100" s="22"/>
      <c r="GM100" s="22"/>
      <c r="GQ100" s="22"/>
      <c r="GU100" s="22"/>
      <c r="GY100" s="22"/>
      <c r="HC100" s="22"/>
      <c r="HG100" s="22"/>
      <c r="HK100" s="22"/>
      <c r="HO100" s="22"/>
      <c r="HS100" s="22"/>
      <c r="HW100" s="22"/>
      <c r="IA100" s="22"/>
      <c r="IE100" s="22"/>
      <c r="II100" s="22"/>
      <c r="IM100" s="22"/>
      <c r="IQ100" s="22"/>
      <c r="IU100" s="22"/>
    </row>
    <row r="101" s="4" customFormat="true" ht="14.65" hidden="false" customHeight="true" outlineLevel="0" collapsed="false">
      <c r="A101" s="24" t="n">
        <v>0.59375</v>
      </c>
      <c r="B101" s="14" t="n">
        <f aca="false">COUNTIF($G101:$IV101,"K")</f>
        <v>7</v>
      </c>
      <c r="C101" s="14" t="n">
        <f aca="false">COUNTIF($G101:$IV101,"A")</f>
        <v>0</v>
      </c>
      <c r="D101" s="14" t="n">
        <f aca="false">COUNTIF($G101:$IV101,"T")</f>
        <v>0</v>
      </c>
      <c r="E101" s="14" t="n">
        <f aca="false">COUNTIF($G101:$IV101,"X")</f>
        <v>1</v>
      </c>
      <c r="F101" s="19" t="n">
        <f aca="false">SUM(B101:E101)</f>
        <v>8</v>
      </c>
      <c r="K101" s="22"/>
      <c r="O101" s="22"/>
      <c r="S101" s="22" t="s">
        <v>374</v>
      </c>
      <c r="T101" s="4" t="s">
        <v>374</v>
      </c>
      <c r="W101" s="22"/>
      <c r="AA101" s="22"/>
      <c r="AE101" s="22"/>
      <c r="AI101" s="22" t="s">
        <v>374</v>
      </c>
      <c r="AJ101" s="4" t="s">
        <v>374</v>
      </c>
      <c r="AK101" s="4" t="s">
        <v>374</v>
      </c>
      <c r="AM101" s="22"/>
      <c r="AQ101" s="22"/>
      <c r="AU101" s="22" t="s">
        <v>374</v>
      </c>
      <c r="AV101" s="4" t="s">
        <v>374</v>
      </c>
      <c r="AY101" s="22"/>
      <c r="BC101" s="22"/>
      <c r="BG101" s="20" t="s">
        <v>373</v>
      </c>
      <c r="BK101" s="22"/>
      <c r="BO101" s="22"/>
      <c r="BS101" s="22"/>
      <c r="BW101" s="22"/>
      <c r="CA101" s="22"/>
      <c r="CE101" s="22"/>
      <c r="CI101" s="22"/>
      <c r="CM101" s="22"/>
      <c r="CQ101" s="22"/>
      <c r="CU101" s="22"/>
      <c r="CY101" s="22"/>
      <c r="DC101" s="22"/>
      <c r="DG101" s="22"/>
      <c r="DK101" s="22"/>
      <c r="DO101" s="22"/>
      <c r="DS101" s="22"/>
      <c r="DW101" s="22"/>
      <c r="EA101" s="22"/>
      <c r="EE101" s="22"/>
      <c r="EI101" s="22"/>
      <c r="EM101" s="22"/>
      <c r="EQ101" s="22"/>
      <c r="EU101" s="22"/>
      <c r="EY101" s="22"/>
      <c r="FC101" s="22"/>
      <c r="FG101" s="22"/>
      <c r="FK101" s="22"/>
      <c r="FO101" s="22"/>
      <c r="FS101" s="22"/>
      <c r="FW101" s="22"/>
      <c r="GA101" s="22"/>
      <c r="GE101" s="22"/>
      <c r="GI101" s="22"/>
      <c r="GM101" s="22"/>
      <c r="GQ101" s="22"/>
      <c r="GU101" s="22"/>
      <c r="GY101" s="22"/>
      <c r="HC101" s="22"/>
      <c r="HG101" s="22"/>
      <c r="HK101" s="22"/>
      <c r="HO101" s="22"/>
      <c r="HS101" s="22"/>
      <c r="HW101" s="22"/>
      <c r="IA101" s="22"/>
      <c r="IE101" s="22"/>
      <c r="II101" s="22"/>
      <c r="IM101" s="22"/>
      <c r="IQ101" s="22"/>
      <c r="IU101" s="22"/>
    </row>
    <row r="102" s="4" customFormat="true" ht="14.65" hidden="false" customHeight="true" outlineLevel="0" collapsed="false">
      <c r="A102" s="24" t="n">
        <v>0.597222222222222</v>
      </c>
      <c r="B102" s="14" t="n">
        <f aca="false">COUNTIF($G102:$IV102,"K")</f>
        <v>7</v>
      </c>
      <c r="C102" s="14" t="n">
        <f aca="false">COUNTIF($G102:$IV102,"A")</f>
        <v>0</v>
      </c>
      <c r="D102" s="14" t="n">
        <f aca="false">COUNTIF($G102:$IV102,"T")</f>
        <v>0</v>
      </c>
      <c r="E102" s="14" t="n">
        <f aca="false">COUNTIF($G102:$IV102,"X")</f>
        <v>1</v>
      </c>
      <c r="F102" s="19" t="n">
        <f aca="false">SUM(B102:E102)</f>
        <v>8</v>
      </c>
      <c r="K102" s="22"/>
      <c r="O102" s="22"/>
      <c r="S102" s="22" t="s">
        <v>374</v>
      </c>
      <c r="T102" s="4" t="s">
        <v>374</v>
      </c>
      <c r="W102" s="22"/>
      <c r="AA102" s="22"/>
      <c r="AE102" s="22"/>
      <c r="AI102" s="22" t="s">
        <v>374</v>
      </c>
      <c r="AJ102" s="4" t="s">
        <v>374</v>
      </c>
      <c r="AK102" s="4" t="s">
        <v>374</v>
      </c>
      <c r="AM102" s="22"/>
      <c r="AQ102" s="22"/>
      <c r="AU102" s="22" t="s">
        <v>374</v>
      </c>
      <c r="AV102" s="4" t="s">
        <v>374</v>
      </c>
      <c r="AY102" s="22"/>
      <c r="BC102" s="22"/>
      <c r="BG102" s="20" t="s">
        <v>373</v>
      </c>
      <c r="BK102" s="22"/>
      <c r="BO102" s="22"/>
      <c r="BS102" s="22"/>
      <c r="BW102" s="22"/>
      <c r="CA102" s="22"/>
      <c r="CE102" s="22"/>
      <c r="CI102" s="22"/>
      <c r="CM102" s="22"/>
      <c r="CQ102" s="22"/>
      <c r="CU102" s="22"/>
      <c r="CY102" s="22"/>
      <c r="DC102" s="22"/>
      <c r="DG102" s="22"/>
      <c r="DK102" s="22"/>
      <c r="DO102" s="22"/>
      <c r="DS102" s="22"/>
      <c r="DW102" s="22"/>
      <c r="EA102" s="22"/>
      <c r="EE102" s="22"/>
      <c r="EI102" s="22"/>
      <c r="EM102" s="22"/>
      <c r="EQ102" s="22"/>
      <c r="EU102" s="22"/>
      <c r="EY102" s="22"/>
      <c r="FC102" s="22"/>
      <c r="FG102" s="22"/>
      <c r="FK102" s="22"/>
      <c r="FO102" s="22"/>
      <c r="FS102" s="22"/>
      <c r="FW102" s="22"/>
      <c r="GA102" s="22"/>
      <c r="GE102" s="22"/>
      <c r="GI102" s="22"/>
      <c r="GM102" s="22"/>
      <c r="GQ102" s="22"/>
      <c r="GU102" s="22"/>
      <c r="GY102" s="22"/>
      <c r="HC102" s="22"/>
      <c r="HG102" s="22"/>
      <c r="HK102" s="22"/>
      <c r="HO102" s="22"/>
      <c r="HS102" s="22"/>
      <c r="HW102" s="22"/>
      <c r="IA102" s="22"/>
      <c r="IE102" s="22"/>
      <c r="II102" s="22"/>
      <c r="IM102" s="22"/>
      <c r="IQ102" s="22"/>
      <c r="IU102" s="22"/>
    </row>
    <row r="103" s="4" customFormat="true" ht="14.65" hidden="false" customHeight="true" outlineLevel="0" collapsed="false">
      <c r="A103" s="24" t="n">
        <v>0.600694444444444</v>
      </c>
      <c r="B103" s="14" t="n">
        <f aca="false">COUNTIF($G103:$IV103,"K")</f>
        <v>7</v>
      </c>
      <c r="C103" s="14" t="n">
        <f aca="false">COUNTIF($G103:$IV103,"A")</f>
        <v>0</v>
      </c>
      <c r="D103" s="14" t="n">
        <f aca="false">COUNTIF($G103:$IV103,"T")</f>
        <v>0</v>
      </c>
      <c r="E103" s="14" t="n">
        <f aca="false">COUNTIF($G103:$IV103,"X")</f>
        <v>1</v>
      </c>
      <c r="F103" s="19" t="n">
        <f aca="false">SUM(B103:E103)</f>
        <v>8</v>
      </c>
      <c r="K103" s="22"/>
      <c r="O103" s="22"/>
      <c r="S103" s="22" t="s">
        <v>374</v>
      </c>
      <c r="T103" s="4" t="s">
        <v>374</v>
      </c>
      <c r="W103" s="22"/>
      <c r="AA103" s="22"/>
      <c r="AE103" s="22"/>
      <c r="AI103" s="22" t="s">
        <v>374</v>
      </c>
      <c r="AJ103" s="4" t="s">
        <v>374</v>
      </c>
      <c r="AK103" s="4" t="s">
        <v>374</v>
      </c>
      <c r="AM103" s="22"/>
      <c r="AQ103" s="22"/>
      <c r="AU103" s="22" t="s">
        <v>374</v>
      </c>
      <c r="AV103" s="4" t="s">
        <v>374</v>
      </c>
      <c r="AY103" s="22"/>
      <c r="BC103" s="22"/>
      <c r="BG103" s="20" t="s">
        <v>373</v>
      </c>
      <c r="BK103" s="22"/>
      <c r="BO103" s="22"/>
      <c r="BS103" s="22"/>
      <c r="BW103" s="22"/>
      <c r="CA103" s="22"/>
      <c r="CE103" s="22"/>
      <c r="CI103" s="22"/>
      <c r="CM103" s="22"/>
      <c r="CQ103" s="22"/>
      <c r="CU103" s="22"/>
      <c r="CY103" s="22"/>
      <c r="DC103" s="22"/>
      <c r="DG103" s="22"/>
      <c r="DK103" s="22"/>
      <c r="DO103" s="22"/>
      <c r="DS103" s="22"/>
      <c r="DW103" s="22"/>
      <c r="EA103" s="22"/>
      <c r="EE103" s="22"/>
      <c r="EI103" s="22"/>
      <c r="EM103" s="22"/>
      <c r="EQ103" s="22"/>
      <c r="EU103" s="22"/>
      <c r="EY103" s="22"/>
      <c r="FC103" s="22"/>
      <c r="FG103" s="22"/>
      <c r="FK103" s="22"/>
      <c r="FO103" s="22"/>
      <c r="FS103" s="22"/>
      <c r="FW103" s="22"/>
      <c r="GA103" s="22"/>
      <c r="GE103" s="22"/>
      <c r="GI103" s="22"/>
      <c r="GM103" s="22"/>
      <c r="GQ103" s="22"/>
      <c r="GU103" s="22"/>
      <c r="GY103" s="22"/>
      <c r="HC103" s="22"/>
      <c r="HG103" s="22"/>
      <c r="HK103" s="22"/>
      <c r="HO103" s="22"/>
      <c r="HS103" s="22"/>
      <c r="HW103" s="22"/>
      <c r="IA103" s="22"/>
      <c r="IE103" s="22"/>
      <c r="II103" s="22"/>
      <c r="IM103" s="22"/>
      <c r="IQ103" s="22"/>
      <c r="IU103" s="22"/>
    </row>
    <row r="104" s="4" customFormat="true" ht="14.65" hidden="false" customHeight="true" outlineLevel="0" collapsed="false">
      <c r="A104" s="24" t="n">
        <v>0.604166666666667</v>
      </c>
      <c r="B104" s="14" t="n">
        <f aca="false">COUNTIF($G104:$IV104,"K")</f>
        <v>7</v>
      </c>
      <c r="C104" s="14" t="n">
        <f aca="false">COUNTIF($G104:$IV104,"A")</f>
        <v>0</v>
      </c>
      <c r="D104" s="14" t="n">
        <f aca="false">COUNTIF($G104:$IV104,"T")</f>
        <v>0</v>
      </c>
      <c r="E104" s="14" t="n">
        <f aca="false">COUNTIF($G104:$IV104,"X")</f>
        <v>1</v>
      </c>
      <c r="F104" s="19" t="n">
        <f aca="false">SUM(B104:E104)</f>
        <v>8</v>
      </c>
      <c r="K104" s="22"/>
      <c r="O104" s="22"/>
      <c r="S104" s="22" t="s">
        <v>374</v>
      </c>
      <c r="T104" s="4" t="s">
        <v>374</v>
      </c>
      <c r="W104" s="22"/>
      <c r="AA104" s="22"/>
      <c r="AE104" s="22"/>
      <c r="AI104" s="22" t="s">
        <v>374</v>
      </c>
      <c r="AJ104" s="4" t="s">
        <v>374</v>
      </c>
      <c r="AK104" s="4" t="s">
        <v>374</v>
      </c>
      <c r="AM104" s="22"/>
      <c r="AQ104" s="22"/>
      <c r="AU104" s="22" t="s">
        <v>374</v>
      </c>
      <c r="AV104" s="4" t="s">
        <v>374</v>
      </c>
      <c r="AY104" s="22"/>
      <c r="BC104" s="22"/>
      <c r="BG104" s="20" t="s">
        <v>373</v>
      </c>
      <c r="BK104" s="22"/>
      <c r="BO104" s="22"/>
      <c r="BS104" s="22"/>
      <c r="BW104" s="22"/>
      <c r="CA104" s="22"/>
      <c r="CE104" s="22"/>
      <c r="CI104" s="22"/>
      <c r="CM104" s="22"/>
      <c r="CQ104" s="22"/>
      <c r="CU104" s="22"/>
      <c r="CY104" s="22"/>
      <c r="DC104" s="22"/>
      <c r="DG104" s="22"/>
      <c r="DK104" s="22"/>
      <c r="DO104" s="22"/>
      <c r="DS104" s="22"/>
      <c r="DW104" s="22"/>
      <c r="EA104" s="22"/>
      <c r="EE104" s="22"/>
      <c r="EI104" s="22"/>
      <c r="EM104" s="22"/>
      <c r="EQ104" s="22"/>
      <c r="EU104" s="22"/>
      <c r="EY104" s="22"/>
      <c r="FC104" s="22"/>
      <c r="FG104" s="22"/>
      <c r="FK104" s="22"/>
      <c r="FO104" s="22"/>
      <c r="FS104" s="22"/>
      <c r="FW104" s="22"/>
      <c r="GA104" s="22"/>
      <c r="GE104" s="22"/>
      <c r="GI104" s="22"/>
      <c r="GM104" s="22"/>
      <c r="GQ104" s="22"/>
      <c r="GU104" s="22"/>
      <c r="GY104" s="22"/>
      <c r="HC104" s="22"/>
      <c r="HG104" s="22"/>
      <c r="HK104" s="22"/>
      <c r="HO104" s="22"/>
      <c r="HS104" s="22"/>
      <c r="HW104" s="22"/>
      <c r="IA104" s="22"/>
      <c r="IE104" s="22"/>
      <c r="II104" s="22"/>
      <c r="IM104" s="22"/>
      <c r="IQ104" s="22"/>
      <c r="IU104" s="22"/>
    </row>
    <row r="105" s="4" customFormat="true" ht="14.65" hidden="false" customHeight="true" outlineLevel="0" collapsed="false">
      <c r="A105" s="24" t="n">
        <v>0.607638888888889</v>
      </c>
      <c r="B105" s="14" t="n">
        <f aca="false">COUNTIF($G105:$IV105,"K")</f>
        <v>7</v>
      </c>
      <c r="C105" s="14" t="n">
        <f aca="false">COUNTIF($G105:$IV105,"A")</f>
        <v>0</v>
      </c>
      <c r="D105" s="14" t="n">
        <f aca="false">COUNTIF($G105:$IV105,"T")</f>
        <v>0</v>
      </c>
      <c r="E105" s="14" t="n">
        <f aca="false">COUNTIF($G105:$IV105,"X")</f>
        <v>1</v>
      </c>
      <c r="F105" s="19" t="n">
        <f aca="false">SUM(B105:E105)</f>
        <v>8</v>
      </c>
      <c r="K105" s="22"/>
      <c r="O105" s="22"/>
      <c r="S105" s="22" t="s">
        <v>374</v>
      </c>
      <c r="T105" s="4" t="s">
        <v>374</v>
      </c>
      <c r="W105" s="22"/>
      <c r="AA105" s="22"/>
      <c r="AE105" s="22"/>
      <c r="AI105" s="22" t="s">
        <v>374</v>
      </c>
      <c r="AJ105" s="4" t="s">
        <v>374</v>
      </c>
      <c r="AK105" s="4" t="s">
        <v>374</v>
      </c>
      <c r="AM105" s="22"/>
      <c r="AQ105" s="22"/>
      <c r="AU105" s="22" t="s">
        <v>374</v>
      </c>
      <c r="AV105" s="4" t="s">
        <v>374</v>
      </c>
      <c r="AY105" s="22"/>
      <c r="BC105" s="22"/>
      <c r="BG105" s="20" t="s">
        <v>373</v>
      </c>
      <c r="BK105" s="22"/>
      <c r="BO105" s="22"/>
      <c r="BS105" s="22"/>
      <c r="BW105" s="22"/>
      <c r="CA105" s="22"/>
      <c r="CE105" s="22"/>
      <c r="CI105" s="22"/>
      <c r="CM105" s="22"/>
      <c r="CQ105" s="22"/>
      <c r="CU105" s="22"/>
      <c r="CY105" s="22"/>
      <c r="DC105" s="22"/>
      <c r="DG105" s="22"/>
      <c r="DK105" s="22"/>
      <c r="DO105" s="22"/>
      <c r="DS105" s="22"/>
      <c r="DW105" s="22"/>
      <c r="EA105" s="22"/>
      <c r="EE105" s="22"/>
      <c r="EI105" s="22"/>
      <c r="EM105" s="22"/>
      <c r="EQ105" s="22"/>
      <c r="EU105" s="22"/>
      <c r="EY105" s="22"/>
      <c r="FC105" s="22"/>
      <c r="FG105" s="22"/>
      <c r="FK105" s="22"/>
      <c r="FO105" s="22"/>
      <c r="FS105" s="22"/>
      <c r="FW105" s="22"/>
      <c r="GA105" s="22"/>
      <c r="GE105" s="22"/>
      <c r="GI105" s="22"/>
      <c r="GM105" s="22"/>
      <c r="GQ105" s="22"/>
      <c r="GU105" s="22"/>
      <c r="GY105" s="22"/>
      <c r="HC105" s="22"/>
      <c r="HG105" s="22"/>
      <c r="HK105" s="22"/>
      <c r="HO105" s="22"/>
      <c r="HS105" s="22"/>
      <c r="HW105" s="22"/>
      <c r="IA105" s="22"/>
      <c r="IE105" s="22"/>
      <c r="II105" s="22"/>
      <c r="IM105" s="22"/>
      <c r="IQ105" s="22"/>
      <c r="IU105" s="22"/>
    </row>
    <row r="106" s="4" customFormat="true" ht="14.65" hidden="false" customHeight="true" outlineLevel="0" collapsed="false">
      <c r="A106" s="24" t="n">
        <v>0.611111111111111</v>
      </c>
      <c r="B106" s="14" t="n">
        <f aca="false">COUNTIF($G106:$IV106,"K")</f>
        <v>7</v>
      </c>
      <c r="C106" s="14" t="n">
        <f aca="false">COUNTIF($G106:$IV106,"A")</f>
        <v>0</v>
      </c>
      <c r="D106" s="14" t="n">
        <f aca="false">COUNTIF($G106:$IV106,"T")</f>
        <v>0</v>
      </c>
      <c r="E106" s="14" t="n">
        <f aca="false">COUNTIF($G106:$IV106,"X")</f>
        <v>1</v>
      </c>
      <c r="F106" s="19" t="n">
        <f aca="false">SUM(B106:E106)</f>
        <v>8</v>
      </c>
      <c r="K106" s="22"/>
      <c r="O106" s="22"/>
      <c r="S106" s="22" t="s">
        <v>374</v>
      </c>
      <c r="T106" s="4" t="s">
        <v>374</v>
      </c>
      <c r="W106" s="22"/>
      <c r="AA106" s="22"/>
      <c r="AE106" s="22"/>
      <c r="AI106" s="22" t="s">
        <v>374</v>
      </c>
      <c r="AJ106" s="4" t="s">
        <v>374</v>
      </c>
      <c r="AK106" s="4" t="s">
        <v>374</v>
      </c>
      <c r="AM106" s="22"/>
      <c r="AQ106" s="22"/>
      <c r="AU106" s="22" t="s">
        <v>374</v>
      </c>
      <c r="AV106" s="4" t="s">
        <v>374</v>
      </c>
      <c r="AY106" s="22"/>
      <c r="BC106" s="22"/>
      <c r="BG106" s="20" t="s">
        <v>373</v>
      </c>
      <c r="BK106" s="22"/>
      <c r="BO106" s="22"/>
      <c r="BS106" s="22"/>
      <c r="BW106" s="22"/>
      <c r="CA106" s="22"/>
      <c r="CE106" s="22"/>
      <c r="CI106" s="22"/>
      <c r="CM106" s="22"/>
      <c r="CQ106" s="22"/>
      <c r="CU106" s="22"/>
      <c r="CY106" s="22"/>
      <c r="DC106" s="22"/>
      <c r="DG106" s="22"/>
      <c r="DK106" s="22"/>
      <c r="DO106" s="22"/>
      <c r="DS106" s="22"/>
      <c r="DW106" s="22"/>
      <c r="EA106" s="22"/>
      <c r="EE106" s="22"/>
      <c r="EI106" s="22"/>
      <c r="EM106" s="22"/>
      <c r="EQ106" s="22"/>
      <c r="EU106" s="22"/>
      <c r="EY106" s="22"/>
      <c r="FC106" s="22"/>
      <c r="FG106" s="22"/>
      <c r="FK106" s="22"/>
      <c r="FO106" s="22"/>
      <c r="FS106" s="22"/>
      <c r="FW106" s="22"/>
      <c r="GA106" s="22"/>
      <c r="GE106" s="22"/>
      <c r="GI106" s="22"/>
      <c r="GM106" s="22"/>
      <c r="GQ106" s="22"/>
      <c r="GU106" s="22"/>
      <c r="GY106" s="22"/>
      <c r="HC106" s="22"/>
      <c r="HG106" s="22"/>
      <c r="HK106" s="22"/>
      <c r="HO106" s="22"/>
      <c r="HS106" s="22"/>
      <c r="HW106" s="22"/>
      <c r="IA106" s="22"/>
      <c r="IE106" s="22"/>
      <c r="II106" s="22"/>
      <c r="IM106" s="22"/>
      <c r="IQ106" s="22"/>
      <c r="IU106" s="22"/>
    </row>
    <row r="107" s="4" customFormat="true" ht="14.65" hidden="false" customHeight="true" outlineLevel="0" collapsed="false">
      <c r="A107" s="24" t="n">
        <v>0.614583333333333</v>
      </c>
      <c r="B107" s="14" t="n">
        <f aca="false">COUNTIF($G107:$IV107,"K")</f>
        <v>7</v>
      </c>
      <c r="C107" s="14" t="n">
        <f aca="false">COUNTIF($G107:$IV107,"A")</f>
        <v>0</v>
      </c>
      <c r="D107" s="14" t="n">
        <f aca="false">COUNTIF($G107:$IV107,"T")</f>
        <v>0</v>
      </c>
      <c r="E107" s="14" t="n">
        <f aca="false">COUNTIF($G107:$IV107,"X")</f>
        <v>1</v>
      </c>
      <c r="F107" s="19" t="n">
        <f aca="false">SUM(B107:E107)</f>
        <v>8</v>
      </c>
      <c r="K107" s="22"/>
      <c r="O107" s="22"/>
      <c r="S107" s="22" t="s">
        <v>374</v>
      </c>
      <c r="T107" s="4" t="s">
        <v>374</v>
      </c>
      <c r="W107" s="22"/>
      <c r="AA107" s="22"/>
      <c r="AE107" s="22"/>
      <c r="AI107" s="22" t="s">
        <v>374</v>
      </c>
      <c r="AJ107" s="4" t="s">
        <v>374</v>
      </c>
      <c r="AK107" s="4" t="s">
        <v>374</v>
      </c>
      <c r="AM107" s="22"/>
      <c r="AQ107" s="22"/>
      <c r="AU107" s="22" t="s">
        <v>374</v>
      </c>
      <c r="AV107" s="4" t="s">
        <v>374</v>
      </c>
      <c r="AY107" s="22"/>
      <c r="BC107" s="22"/>
      <c r="BG107" s="20" t="s">
        <v>373</v>
      </c>
      <c r="BK107" s="22"/>
      <c r="BO107" s="22"/>
      <c r="BS107" s="22"/>
      <c r="BW107" s="22"/>
      <c r="CA107" s="22"/>
      <c r="CE107" s="22"/>
      <c r="CI107" s="22"/>
      <c r="CM107" s="22"/>
      <c r="CQ107" s="22"/>
      <c r="CU107" s="22"/>
      <c r="CY107" s="22"/>
      <c r="DC107" s="22"/>
      <c r="DG107" s="22"/>
      <c r="DK107" s="22"/>
      <c r="DO107" s="22"/>
      <c r="DS107" s="22"/>
      <c r="DW107" s="22"/>
      <c r="EA107" s="22"/>
      <c r="EE107" s="22"/>
      <c r="EI107" s="22"/>
      <c r="EM107" s="22"/>
      <c r="EQ107" s="22"/>
      <c r="EU107" s="22"/>
      <c r="EY107" s="22"/>
      <c r="FC107" s="22"/>
      <c r="FG107" s="22"/>
      <c r="FK107" s="22"/>
      <c r="FO107" s="22"/>
      <c r="FS107" s="22"/>
      <c r="FW107" s="22"/>
      <c r="GA107" s="22"/>
      <c r="GE107" s="22"/>
      <c r="GI107" s="22"/>
      <c r="GM107" s="22"/>
      <c r="GQ107" s="22"/>
      <c r="GU107" s="22"/>
      <c r="GY107" s="22"/>
      <c r="HC107" s="22"/>
      <c r="HG107" s="22"/>
      <c r="HK107" s="22"/>
      <c r="HO107" s="22"/>
      <c r="HS107" s="22"/>
      <c r="HW107" s="22"/>
      <c r="IA107" s="22"/>
      <c r="IE107" s="22"/>
      <c r="II107" s="22"/>
      <c r="IM107" s="22"/>
      <c r="IQ107" s="22"/>
      <c r="IU107" s="22"/>
    </row>
    <row r="108" s="4" customFormat="true" ht="14.65" hidden="false" customHeight="true" outlineLevel="0" collapsed="false">
      <c r="A108" s="24" t="n">
        <v>0.618055555555556</v>
      </c>
      <c r="B108" s="14" t="n">
        <f aca="false">COUNTIF($G108:$IV108,"K")</f>
        <v>7</v>
      </c>
      <c r="C108" s="14" t="n">
        <f aca="false">COUNTIF($G108:$IV108,"A")</f>
        <v>1</v>
      </c>
      <c r="D108" s="14" t="n">
        <f aca="false">COUNTIF($G108:$IV108,"T")</f>
        <v>2</v>
      </c>
      <c r="E108" s="14" t="n">
        <f aca="false">COUNTIF($G108:$IV108,"X")</f>
        <v>1</v>
      </c>
      <c r="F108" s="19" t="n">
        <f aca="false">SUM(B108:E108)</f>
        <v>11</v>
      </c>
      <c r="K108" s="22"/>
      <c r="O108" s="22"/>
      <c r="S108" s="22" t="s">
        <v>374</v>
      </c>
      <c r="T108" s="4" t="s">
        <v>374</v>
      </c>
      <c r="W108" s="22"/>
      <c r="AA108" s="22" t="s">
        <v>110</v>
      </c>
      <c r="AE108" s="22"/>
      <c r="AI108" s="22" t="s">
        <v>374</v>
      </c>
      <c r="AJ108" s="4" t="s">
        <v>374</v>
      </c>
      <c r="AK108" s="4" t="s">
        <v>374</v>
      </c>
      <c r="AM108" s="22"/>
      <c r="AQ108" s="22" t="s">
        <v>372</v>
      </c>
      <c r="AR108" s="4" t="s">
        <v>372</v>
      </c>
      <c r="AU108" s="22" t="s">
        <v>374</v>
      </c>
      <c r="AV108" s="4" t="s">
        <v>374</v>
      </c>
      <c r="AY108" s="22"/>
      <c r="BC108" s="22"/>
      <c r="BG108" s="20" t="s">
        <v>373</v>
      </c>
      <c r="BK108" s="22"/>
      <c r="BO108" s="22"/>
      <c r="BS108" s="22"/>
      <c r="BW108" s="22"/>
      <c r="CA108" s="22"/>
      <c r="CE108" s="22"/>
      <c r="CI108" s="22"/>
      <c r="CM108" s="22"/>
      <c r="CQ108" s="22"/>
      <c r="CU108" s="22"/>
      <c r="CY108" s="22"/>
      <c r="DC108" s="22"/>
      <c r="DG108" s="22"/>
      <c r="DK108" s="22"/>
      <c r="DO108" s="22"/>
      <c r="DS108" s="22"/>
      <c r="DW108" s="22"/>
      <c r="EA108" s="22"/>
      <c r="EE108" s="22"/>
      <c r="EI108" s="22"/>
      <c r="EM108" s="22"/>
      <c r="EQ108" s="22"/>
      <c r="EU108" s="22"/>
      <c r="EY108" s="22"/>
      <c r="FC108" s="22"/>
      <c r="FG108" s="22"/>
      <c r="FK108" s="22"/>
      <c r="FO108" s="22"/>
      <c r="FS108" s="22"/>
      <c r="FW108" s="22"/>
      <c r="GA108" s="22"/>
      <c r="GE108" s="22"/>
      <c r="GI108" s="22"/>
      <c r="GM108" s="22"/>
      <c r="GQ108" s="22"/>
      <c r="GU108" s="22"/>
      <c r="GY108" s="22"/>
      <c r="HC108" s="22"/>
      <c r="HG108" s="22"/>
      <c r="HK108" s="22"/>
      <c r="HO108" s="22"/>
      <c r="HS108" s="22"/>
      <c r="HW108" s="22"/>
      <c r="IA108" s="22"/>
      <c r="IE108" s="22"/>
      <c r="II108" s="22"/>
      <c r="IM108" s="22"/>
      <c r="IQ108" s="22"/>
      <c r="IU108" s="22"/>
    </row>
    <row r="109" s="4" customFormat="true" ht="14.65" hidden="false" customHeight="true" outlineLevel="0" collapsed="false">
      <c r="A109" s="24" t="n">
        <v>0.621527777777778</v>
      </c>
      <c r="B109" s="14" t="n">
        <f aca="false">COUNTIF($G109:$IV109,"K")</f>
        <v>7</v>
      </c>
      <c r="C109" s="14" t="n">
        <f aca="false">COUNTIF($G109:$IV109,"A")</f>
        <v>1</v>
      </c>
      <c r="D109" s="14" t="n">
        <f aca="false">COUNTIF($G109:$IV109,"T")</f>
        <v>2</v>
      </c>
      <c r="E109" s="14" t="n">
        <f aca="false">COUNTIF($G109:$IV109,"X")</f>
        <v>1</v>
      </c>
      <c r="F109" s="19" t="n">
        <f aca="false">SUM(B109:E109)</f>
        <v>11</v>
      </c>
      <c r="K109" s="22"/>
      <c r="O109" s="22"/>
      <c r="S109" s="22" t="s">
        <v>374</v>
      </c>
      <c r="T109" s="4" t="s">
        <v>374</v>
      </c>
      <c r="W109" s="22"/>
      <c r="AA109" s="22" t="s">
        <v>110</v>
      </c>
      <c r="AE109" s="22"/>
      <c r="AI109" s="22" t="s">
        <v>374</v>
      </c>
      <c r="AJ109" s="4" t="s">
        <v>374</v>
      </c>
      <c r="AK109" s="4" t="s">
        <v>374</v>
      </c>
      <c r="AM109" s="22"/>
      <c r="AQ109" s="22" t="s">
        <v>372</v>
      </c>
      <c r="AR109" s="4" t="s">
        <v>372</v>
      </c>
      <c r="AU109" s="22" t="s">
        <v>374</v>
      </c>
      <c r="AV109" s="4" t="s">
        <v>374</v>
      </c>
      <c r="AY109" s="22"/>
      <c r="BC109" s="22"/>
      <c r="BG109" s="20" t="s">
        <v>373</v>
      </c>
      <c r="BK109" s="22"/>
      <c r="BO109" s="22"/>
      <c r="BS109" s="22"/>
      <c r="BW109" s="22"/>
      <c r="CA109" s="22"/>
      <c r="CE109" s="22"/>
      <c r="CI109" s="22"/>
      <c r="CM109" s="22"/>
      <c r="CQ109" s="22"/>
      <c r="CU109" s="22"/>
      <c r="CY109" s="22"/>
      <c r="DC109" s="22"/>
      <c r="DG109" s="22"/>
      <c r="DK109" s="22"/>
      <c r="DO109" s="22"/>
      <c r="DS109" s="22"/>
      <c r="DW109" s="22"/>
      <c r="EA109" s="22"/>
      <c r="EE109" s="22"/>
      <c r="EI109" s="22"/>
      <c r="EM109" s="22"/>
      <c r="EQ109" s="22"/>
      <c r="EU109" s="22"/>
      <c r="EY109" s="22"/>
      <c r="FC109" s="22"/>
      <c r="FG109" s="22"/>
      <c r="FK109" s="22"/>
      <c r="FO109" s="22"/>
      <c r="FS109" s="22"/>
      <c r="FW109" s="22"/>
      <c r="GA109" s="22"/>
      <c r="GE109" s="22"/>
      <c r="GI109" s="22"/>
      <c r="GM109" s="22"/>
      <c r="GQ109" s="22"/>
      <c r="GU109" s="22"/>
      <c r="GY109" s="22"/>
      <c r="HC109" s="22"/>
      <c r="HG109" s="22"/>
      <c r="HK109" s="22"/>
      <c r="HO109" s="22"/>
      <c r="HS109" s="22"/>
      <c r="HW109" s="22"/>
      <c r="IA109" s="22"/>
      <c r="IE109" s="22"/>
      <c r="II109" s="22"/>
      <c r="IM109" s="22"/>
      <c r="IQ109" s="22"/>
      <c r="IU109" s="22"/>
    </row>
    <row r="110" s="4" customFormat="true" ht="14.65" hidden="false" customHeight="true" outlineLevel="0" collapsed="false">
      <c r="A110" s="23" t="n">
        <v>0.625</v>
      </c>
      <c r="B110" s="14" t="n">
        <f aca="false">COUNTIF($G110:$IV110,"K")</f>
        <v>7</v>
      </c>
      <c r="C110" s="14" t="n">
        <f aca="false">COUNTIF($G110:$IV110,"A")</f>
        <v>1</v>
      </c>
      <c r="D110" s="14" t="n">
        <f aca="false">COUNTIF($G110:$IV110,"T")</f>
        <v>2</v>
      </c>
      <c r="E110" s="14" t="n">
        <f aca="false">COUNTIF($G110:$IV110,"X")</f>
        <v>1</v>
      </c>
      <c r="F110" s="19" t="n">
        <f aca="false">SUM(B110:E110)</f>
        <v>11</v>
      </c>
      <c r="K110" s="22"/>
      <c r="O110" s="22"/>
      <c r="S110" s="22" t="s">
        <v>374</v>
      </c>
      <c r="T110" s="4" t="s">
        <v>374</v>
      </c>
      <c r="W110" s="22"/>
      <c r="AA110" s="22" t="s">
        <v>110</v>
      </c>
      <c r="AE110" s="22"/>
      <c r="AI110" s="22" t="s">
        <v>374</v>
      </c>
      <c r="AJ110" s="4" t="s">
        <v>374</v>
      </c>
      <c r="AK110" s="4" t="s">
        <v>374</v>
      </c>
      <c r="AM110" s="22"/>
      <c r="AQ110" s="22" t="s">
        <v>372</v>
      </c>
      <c r="AR110" s="4" t="s">
        <v>372</v>
      </c>
      <c r="AU110" s="22" t="s">
        <v>374</v>
      </c>
      <c r="AV110" s="4" t="s">
        <v>374</v>
      </c>
      <c r="AY110" s="22"/>
      <c r="BC110" s="22"/>
      <c r="BG110" s="20" t="s">
        <v>373</v>
      </c>
      <c r="BK110" s="22"/>
      <c r="BO110" s="22"/>
      <c r="BS110" s="22"/>
      <c r="BW110" s="22"/>
      <c r="CA110" s="22"/>
      <c r="CE110" s="22"/>
      <c r="CI110" s="22"/>
      <c r="CM110" s="22"/>
      <c r="CQ110" s="22"/>
      <c r="CU110" s="22"/>
      <c r="CY110" s="22"/>
      <c r="DC110" s="22"/>
      <c r="DG110" s="22"/>
      <c r="DK110" s="22"/>
      <c r="DO110" s="22"/>
      <c r="DS110" s="22"/>
      <c r="DW110" s="22"/>
      <c r="EA110" s="22"/>
      <c r="EE110" s="22"/>
      <c r="EI110" s="22"/>
      <c r="EM110" s="22"/>
      <c r="EQ110" s="22"/>
      <c r="EU110" s="22"/>
      <c r="EY110" s="22"/>
      <c r="FC110" s="22"/>
      <c r="FG110" s="22"/>
      <c r="FK110" s="22"/>
      <c r="FO110" s="22"/>
      <c r="FS110" s="22"/>
      <c r="FW110" s="22"/>
      <c r="GA110" s="22"/>
      <c r="GE110" s="22"/>
      <c r="GI110" s="22"/>
      <c r="GM110" s="22"/>
      <c r="GQ110" s="22"/>
      <c r="GU110" s="22"/>
      <c r="GY110" s="22"/>
      <c r="HC110" s="22"/>
      <c r="HG110" s="22"/>
      <c r="HK110" s="22"/>
      <c r="HO110" s="22"/>
      <c r="HS110" s="22"/>
      <c r="HW110" s="22"/>
      <c r="IA110" s="22"/>
      <c r="IE110" s="22"/>
      <c r="II110" s="22"/>
      <c r="IM110" s="22"/>
      <c r="IQ110" s="22"/>
      <c r="IU110" s="22"/>
    </row>
    <row r="111" s="4" customFormat="true" ht="14.65" hidden="false" customHeight="true" outlineLevel="0" collapsed="false">
      <c r="A111" s="24" t="n">
        <v>0.628472222222222</v>
      </c>
      <c r="B111" s="14" t="n">
        <f aca="false">COUNTIF($G111:$IV111,"K")</f>
        <v>7</v>
      </c>
      <c r="C111" s="14" t="n">
        <f aca="false">COUNTIF($G111:$IV111,"A")</f>
        <v>1</v>
      </c>
      <c r="D111" s="14" t="n">
        <f aca="false">COUNTIF($G111:$IV111,"T")</f>
        <v>2</v>
      </c>
      <c r="E111" s="14" t="n">
        <f aca="false">COUNTIF($G111:$IV111,"X")</f>
        <v>1</v>
      </c>
      <c r="F111" s="19" t="n">
        <f aca="false">SUM(B111:E111)</f>
        <v>11</v>
      </c>
      <c r="K111" s="22"/>
      <c r="O111" s="22"/>
      <c r="S111" s="22" t="s">
        <v>374</v>
      </c>
      <c r="T111" s="4" t="s">
        <v>374</v>
      </c>
      <c r="W111" s="22"/>
      <c r="AA111" s="22" t="s">
        <v>110</v>
      </c>
      <c r="AE111" s="22"/>
      <c r="AI111" s="22" t="s">
        <v>374</v>
      </c>
      <c r="AJ111" s="4" t="s">
        <v>374</v>
      </c>
      <c r="AK111" s="4" t="s">
        <v>374</v>
      </c>
      <c r="AM111" s="22"/>
      <c r="AQ111" s="22" t="s">
        <v>372</v>
      </c>
      <c r="AR111" s="4" t="s">
        <v>372</v>
      </c>
      <c r="AU111" s="22" t="s">
        <v>374</v>
      </c>
      <c r="AV111" s="4" t="s">
        <v>374</v>
      </c>
      <c r="AY111" s="22"/>
      <c r="BC111" s="22"/>
      <c r="BG111" s="20" t="s">
        <v>373</v>
      </c>
      <c r="BK111" s="22"/>
      <c r="BO111" s="22"/>
      <c r="BS111" s="22"/>
      <c r="BW111" s="22"/>
      <c r="CA111" s="22"/>
      <c r="CE111" s="22"/>
      <c r="CI111" s="22"/>
      <c r="CM111" s="22"/>
      <c r="CQ111" s="22"/>
      <c r="CU111" s="22"/>
      <c r="CY111" s="22"/>
      <c r="DC111" s="22"/>
      <c r="DG111" s="22"/>
      <c r="DK111" s="22"/>
      <c r="DO111" s="22"/>
      <c r="DS111" s="22"/>
      <c r="DW111" s="22"/>
      <c r="EA111" s="22"/>
      <c r="EE111" s="22"/>
      <c r="EI111" s="22"/>
      <c r="EM111" s="22"/>
      <c r="EQ111" s="22"/>
      <c r="EU111" s="22"/>
      <c r="EY111" s="22"/>
      <c r="FC111" s="22"/>
      <c r="FG111" s="22"/>
      <c r="FK111" s="22"/>
      <c r="FO111" s="22"/>
      <c r="FS111" s="22"/>
      <c r="FW111" s="22"/>
      <c r="GA111" s="22"/>
      <c r="GE111" s="22"/>
      <c r="GI111" s="22"/>
      <c r="GM111" s="22"/>
      <c r="GQ111" s="22"/>
      <c r="GU111" s="22"/>
      <c r="GY111" s="22"/>
      <c r="HC111" s="22"/>
      <c r="HG111" s="22"/>
      <c r="HK111" s="22"/>
      <c r="HO111" s="22"/>
      <c r="HS111" s="22"/>
      <c r="HW111" s="22"/>
      <c r="IA111" s="22"/>
      <c r="IE111" s="22"/>
      <c r="II111" s="22"/>
      <c r="IM111" s="22"/>
      <c r="IQ111" s="22"/>
      <c r="IU111" s="22"/>
    </row>
    <row r="112" s="4" customFormat="true" ht="14.65" hidden="false" customHeight="true" outlineLevel="0" collapsed="false">
      <c r="A112" s="24" t="n">
        <v>0.631944444444444</v>
      </c>
      <c r="B112" s="14" t="n">
        <f aca="false">COUNTIF($G112:$IV112,"K")</f>
        <v>7</v>
      </c>
      <c r="C112" s="14" t="n">
        <f aca="false">COUNTIF($G112:$IV112,"A")</f>
        <v>1</v>
      </c>
      <c r="D112" s="14" t="n">
        <f aca="false">COUNTIF($G112:$IV112,"T")</f>
        <v>2</v>
      </c>
      <c r="E112" s="14" t="n">
        <f aca="false">COUNTIF($G112:$IV112,"X")</f>
        <v>1</v>
      </c>
      <c r="F112" s="19" t="n">
        <f aca="false">SUM(B112:E112)</f>
        <v>11</v>
      </c>
      <c r="K112" s="22"/>
      <c r="O112" s="22"/>
      <c r="S112" s="22" t="s">
        <v>374</v>
      </c>
      <c r="T112" s="4" t="s">
        <v>374</v>
      </c>
      <c r="W112" s="22"/>
      <c r="AA112" s="22" t="s">
        <v>110</v>
      </c>
      <c r="AE112" s="22"/>
      <c r="AI112" s="22" t="s">
        <v>374</v>
      </c>
      <c r="AJ112" s="4" t="s">
        <v>374</v>
      </c>
      <c r="AK112" s="4" t="s">
        <v>374</v>
      </c>
      <c r="AM112" s="22"/>
      <c r="AQ112" s="22" t="s">
        <v>372</v>
      </c>
      <c r="AR112" s="4" t="s">
        <v>372</v>
      </c>
      <c r="AU112" s="22" t="s">
        <v>374</v>
      </c>
      <c r="AV112" s="4" t="s">
        <v>374</v>
      </c>
      <c r="AY112" s="22"/>
      <c r="BC112" s="22"/>
      <c r="BG112" s="20" t="s">
        <v>373</v>
      </c>
      <c r="BK112" s="22"/>
      <c r="BO112" s="22"/>
      <c r="BS112" s="22"/>
      <c r="BW112" s="22"/>
      <c r="CA112" s="22"/>
      <c r="CE112" s="22"/>
      <c r="CI112" s="22"/>
      <c r="CM112" s="22"/>
      <c r="CQ112" s="22"/>
      <c r="CU112" s="22"/>
      <c r="CY112" s="22"/>
      <c r="DC112" s="22"/>
      <c r="DG112" s="22"/>
      <c r="DK112" s="22"/>
      <c r="DO112" s="22"/>
      <c r="DS112" s="22"/>
      <c r="DW112" s="22"/>
      <c r="EA112" s="22"/>
      <c r="EE112" s="22"/>
      <c r="EI112" s="22"/>
      <c r="EM112" s="22"/>
      <c r="EQ112" s="22"/>
      <c r="EU112" s="22"/>
      <c r="EY112" s="22"/>
      <c r="FC112" s="22"/>
      <c r="FG112" s="22"/>
      <c r="FK112" s="22"/>
      <c r="FO112" s="22"/>
      <c r="FS112" s="22"/>
      <c r="FW112" s="22"/>
      <c r="GA112" s="22"/>
      <c r="GE112" s="22"/>
      <c r="GI112" s="22"/>
      <c r="GM112" s="22"/>
      <c r="GQ112" s="22"/>
      <c r="GU112" s="22"/>
      <c r="GY112" s="22"/>
      <c r="HC112" s="22"/>
      <c r="HG112" s="22"/>
      <c r="HK112" s="22"/>
      <c r="HO112" s="22"/>
      <c r="HS112" s="22"/>
      <c r="HW112" s="22"/>
      <c r="IA112" s="22"/>
      <c r="IE112" s="22"/>
      <c r="II112" s="22"/>
      <c r="IM112" s="22"/>
      <c r="IQ112" s="22"/>
      <c r="IU112" s="22"/>
    </row>
    <row r="113" s="4" customFormat="true" ht="14.65" hidden="false" customHeight="true" outlineLevel="0" collapsed="false">
      <c r="A113" s="24" t="n">
        <v>0.635416666666667</v>
      </c>
      <c r="B113" s="14" t="n">
        <f aca="false">COUNTIF($G113:$IV113,"K")</f>
        <v>7</v>
      </c>
      <c r="C113" s="14" t="n">
        <f aca="false">COUNTIF($G113:$IV113,"A")</f>
        <v>1</v>
      </c>
      <c r="D113" s="14" t="n">
        <f aca="false">COUNTIF($G113:$IV113,"T")</f>
        <v>2</v>
      </c>
      <c r="E113" s="14" t="n">
        <f aca="false">COUNTIF($G113:$IV113,"X")</f>
        <v>1</v>
      </c>
      <c r="F113" s="19" t="n">
        <f aca="false">SUM(B113:E113)</f>
        <v>11</v>
      </c>
      <c r="K113" s="22"/>
      <c r="O113" s="22"/>
      <c r="S113" s="22" t="s">
        <v>374</v>
      </c>
      <c r="T113" s="4" t="s">
        <v>374</v>
      </c>
      <c r="W113" s="22"/>
      <c r="AA113" s="22" t="s">
        <v>110</v>
      </c>
      <c r="AE113" s="22"/>
      <c r="AI113" s="22" t="s">
        <v>374</v>
      </c>
      <c r="AJ113" s="4" t="s">
        <v>374</v>
      </c>
      <c r="AK113" s="4" t="s">
        <v>374</v>
      </c>
      <c r="AM113" s="22"/>
      <c r="AQ113" s="22" t="s">
        <v>372</v>
      </c>
      <c r="AR113" s="4" t="s">
        <v>372</v>
      </c>
      <c r="AU113" s="22" t="s">
        <v>374</v>
      </c>
      <c r="AV113" s="4" t="s">
        <v>374</v>
      </c>
      <c r="AY113" s="22"/>
      <c r="BC113" s="22"/>
      <c r="BG113" s="20" t="s">
        <v>373</v>
      </c>
      <c r="BK113" s="22"/>
      <c r="BO113" s="22"/>
      <c r="BS113" s="22"/>
      <c r="BW113" s="22"/>
      <c r="CA113" s="22"/>
      <c r="CE113" s="22"/>
      <c r="CI113" s="22"/>
      <c r="CM113" s="22"/>
      <c r="CQ113" s="22"/>
      <c r="CU113" s="22"/>
      <c r="CY113" s="22"/>
      <c r="DC113" s="22"/>
      <c r="DG113" s="22"/>
      <c r="DK113" s="22"/>
      <c r="DO113" s="22"/>
      <c r="DS113" s="22"/>
      <c r="DW113" s="22"/>
      <c r="EA113" s="22"/>
      <c r="EE113" s="22"/>
      <c r="EI113" s="22"/>
      <c r="EM113" s="22"/>
      <c r="EQ113" s="22"/>
      <c r="EU113" s="22"/>
      <c r="EY113" s="22"/>
      <c r="FC113" s="22"/>
      <c r="FG113" s="22"/>
      <c r="FK113" s="22"/>
      <c r="FO113" s="22"/>
      <c r="FS113" s="22"/>
      <c r="FW113" s="22"/>
      <c r="GA113" s="22"/>
      <c r="GE113" s="22"/>
      <c r="GI113" s="22"/>
      <c r="GM113" s="22"/>
      <c r="GQ113" s="22"/>
      <c r="GU113" s="22"/>
      <c r="GY113" s="22"/>
      <c r="HC113" s="22"/>
      <c r="HG113" s="22"/>
      <c r="HK113" s="22"/>
      <c r="HO113" s="22"/>
      <c r="HS113" s="22"/>
      <c r="HW113" s="22"/>
      <c r="IA113" s="22"/>
      <c r="IE113" s="22"/>
      <c r="II113" s="22"/>
      <c r="IM113" s="22"/>
      <c r="IQ113" s="22"/>
      <c r="IU113" s="22"/>
    </row>
    <row r="114" s="4" customFormat="true" ht="14.65" hidden="false" customHeight="true" outlineLevel="0" collapsed="false">
      <c r="A114" s="24" t="n">
        <v>0.638888888888889</v>
      </c>
      <c r="B114" s="14" t="n">
        <f aca="false">COUNTIF($G114:$IV114,"K")</f>
        <v>7</v>
      </c>
      <c r="C114" s="14" t="n">
        <f aca="false">COUNTIF($G114:$IV114,"A")</f>
        <v>1</v>
      </c>
      <c r="D114" s="14" t="n">
        <f aca="false">COUNTIF($G114:$IV114,"T")</f>
        <v>2</v>
      </c>
      <c r="E114" s="14" t="n">
        <f aca="false">COUNTIF($G114:$IV114,"X")</f>
        <v>1</v>
      </c>
      <c r="F114" s="19" t="n">
        <f aca="false">SUM(B114:E114)</f>
        <v>11</v>
      </c>
      <c r="K114" s="22"/>
      <c r="O114" s="22"/>
      <c r="S114" s="22" t="s">
        <v>374</v>
      </c>
      <c r="T114" s="4" t="s">
        <v>374</v>
      </c>
      <c r="W114" s="22"/>
      <c r="AA114" s="22" t="s">
        <v>110</v>
      </c>
      <c r="AE114" s="22"/>
      <c r="AI114" s="22" t="s">
        <v>374</v>
      </c>
      <c r="AJ114" s="4" t="s">
        <v>374</v>
      </c>
      <c r="AK114" s="4" t="s">
        <v>374</v>
      </c>
      <c r="AM114" s="22"/>
      <c r="AQ114" s="22" t="s">
        <v>372</v>
      </c>
      <c r="AR114" s="4" t="s">
        <v>372</v>
      </c>
      <c r="AU114" s="22" t="s">
        <v>374</v>
      </c>
      <c r="AV114" s="4" t="s">
        <v>374</v>
      </c>
      <c r="AY114" s="22"/>
      <c r="BC114" s="22"/>
      <c r="BG114" s="20" t="s">
        <v>373</v>
      </c>
      <c r="BK114" s="22"/>
      <c r="BO114" s="22"/>
      <c r="BS114" s="22"/>
      <c r="BW114" s="22"/>
      <c r="CA114" s="22"/>
      <c r="CE114" s="22"/>
      <c r="CI114" s="22"/>
      <c r="CM114" s="22"/>
      <c r="CQ114" s="22"/>
      <c r="CU114" s="22"/>
      <c r="CY114" s="22"/>
      <c r="DC114" s="22"/>
      <c r="DG114" s="22"/>
      <c r="DK114" s="22"/>
      <c r="DO114" s="22"/>
      <c r="DS114" s="22"/>
      <c r="DW114" s="22"/>
      <c r="EA114" s="22"/>
      <c r="EE114" s="22"/>
      <c r="EI114" s="22"/>
      <c r="EM114" s="22"/>
      <c r="EQ114" s="22"/>
      <c r="EU114" s="22"/>
      <c r="EY114" s="22"/>
      <c r="FC114" s="22"/>
      <c r="FG114" s="22"/>
      <c r="FK114" s="22"/>
      <c r="FO114" s="22"/>
      <c r="FS114" s="22"/>
      <c r="FW114" s="22"/>
      <c r="GA114" s="22"/>
      <c r="GE114" s="22"/>
      <c r="GI114" s="22"/>
      <c r="GM114" s="22"/>
      <c r="GQ114" s="22"/>
      <c r="GU114" s="22"/>
      <c r="GY114" s="22"/>
      <c r="HC114" s="22"/>
      <c r="HG114" s="22"/>
      <c r="HK114" s="22"/>
      <c r="HO114" s="22"/>
      <c r="HS114" s="22"/>
      <c r="HW114" s="22"/>
      <c r="IA114" s="22"/>
      <c r="IE114" s="22"/>
      <c r="II114" s="22"/>
      <c r="IM114" s="22"/>
      <c r="IQ114" s="22"/>
      <c r="IU114" s="22"/>
    </row>
    <row r="115" s="4" customFormat="true" ht="14.65" hidden="false" customHeight="true" outlineLevel="0" collapsed="false">
      <c r="A115" s="24" t="n">
        <v>0.642361111111111</v>
      </c>
      <c r="B115" s="14" t="n">
        <f aca="false">COUNTIF($G115:$IV115,"K")</f>
        <v>7</v>
      </c>
      <c r="C115" s="14" t="n">
        <f aca="false">COUNTIF($G115:$IV115,"A")</f>
        <v>1</v>
      </c>
      <c r="D115" s="14" t="n">
        <f aca="false">COUNTIF($G115:$IV115,"T")</f>
        <v>2</v>
      </c>
      <c r="E115" s="14" t="n">
        <f aca="false">COUNTIF($G115:$IV115,"X")</f>
        <v>1</v>
      </c>
      <c r="F115" s="19" t="n">
        <f aca="false">SUM(B115:E115)</f>
        <v>11</v>
      </c>
      <c r="K115" s="22"/>
      <c r="O115" s="22"/>
      <c r="S115" s="22" t="s">
        <v>374</v>
      </c>
      <c r="T115" s="4" t="s">
        <v>374</v>
      </c>
      <c r="W115" s="22"/>
      <c r="AA115" s="22" t="s">
        <v>110</v>
      </c>
      <c r="AE115" s="22"/>
      <c r="AI115" s="22" t="s">
        <v>374</v>
      </c>
      <c r="AJ115" s="4" t="s">
        <v>374</v>
      </c>
      <c r="AK115" s="4" t="s">
        <v>374</v>
      </c>
      <c r="AM115" s="22"/>
      <c r="AQ115" s="22" t="s">
        <v>372</v>
      </c>
      <c r="AR115" s="4" t="s">
        <v>372</v>
      </c>
      <c r="AU115" s="22" t="s">
        <v>374</v>
      </c>
      <c r="AV115" s="4" t="s">
        <v>374</v>
      </c>
      <c r="AY115" s="22"/>
      <c r="BC115" s="22"/>
      <c r="BG115" s="20" t="s">
        <v>373</v>
      </c>
      <c r="BK115" s="22"/>
      <c r="BO115" s="22"/>
      <c r="BS115" s="22"/>
      <c r="BW115" s="22"/>
      <c r="CA115" s="22"/>
      <c r="CE115" s="22"/>
      <c r="CI115" s="22"/>
      <c r="CM115" s="22"/>
      <c r="CQ115" s="22"/>
      <c r="CU115" s="22"/>
      <c r="CY115" s="22"/>
      <c r="DC115" s="22"/>
      <c r="DG115" s="22"/>
      <c r="DK115" s="22"/>
      <c r="DO115" s="22"/>
      <c r="DS115" s="22"/>
      <c r="DW115" s="22"/>
      <c r="EA115" s="22"/>
      <c r="EE115" s="22"/>
      <c r="EI115" s="22"/>
      <c r="EM115" s="22"/>
      <c r="EQ115" s="22"/>
      <c r="EU115" s="22"/>
      <c r="EY115" s="22"/>
      <c r="FC115" s="22"/>
      <c r="FG115" s="22"/>
      <c r="FK115" s="22"/>
      <c r="FO115" s="22"/>
      <c r="FS115" s="22"/>
      <c r="FW115" s="22"/>
      <c r="GA115" s="22"/>
      <c r="GE115" s="22"/>
      <c r="GI115" s="22"/>
      <c r="GM115" s="22"/>
      <c r="GQ115" s="22"/>
      <c r="GU115" s="22"/>
      <c r="GY115" s="22"/>
      <c r="HC115" s="22"/>
      <c r="HG115" s="22"/>
      <c r="HK115" s="22"/>
      <c r="HO115" s="22"/>
      <c r="HS115" s="22"/>
      <c r="HW115" s="22"/>
      <c r="IA115" s="22"/>
      <c r="IE115" s="22"/>
      <c r="II115" s="22"/>
      <c r="IM115" s="22"/>
      <c r="IQ115" s="22"/>
      <c r="IU115" s="22"/>
    </row>
    <row r="116" s="4" customFormat="true" ht="14.65" hidden="false" customHeight="true" outlineLevel="0" collapsed="false">
      <c r="A116" s="24" t="n">
        <v>0.645833333333333</v>
      </c>
      <c r="B116" s="14" t="n">
        <f aca="false">COUNTIF($G116:$IV116,"K")</f>
        <v>7</v>
      </c>
      <c r="C116" s="14" t="n">
        <f aca="false">COUNTIF($G116:$IV116,"A")</f>
        <v>1</v>
      </c>
      <c r="D116" s="14" t="n">
        <f aca="false">COUNTIF($G116:$IV116,"T")</f>
        <v>2</v>
      </c>
      <c r="E116" s="14" t="n">
        <f aca="false">COUNTIF($G116:$IV116,"X")</f>
        <v>1</v>
      </c>
      <c r="F116" s="19" t="n">
        <f aca="false">SUM(B116:E116)</f>
        <v>11</v>
      </c>
      <c r="K116" s="22"/>
      <c r="O116" s="22"/>
      <c r="S116" s="22" t="s">
        <v>374</v>
      </c>
      <c r="T116" s="4" t="s">
        <v>374</v>
      </c>
      <c r="W116" s="22"/>
      <c r="AA116" s="22" t="s">
        <v>110</v>
      </c>
      <c r="AE116" s="22"/>
      <c r="AI116" s="22" t="s">
        <v>374</v>
      </c>
      <c r="AJ116" s="4" t="s">
        <v>374</v>
      </c>
      <c r="AK116" s="4" t="s">
        <v>374</v>
      </c>
      <c r="AM116" s="22"/>
      <c r="AQ116" s="22" t="s">
        <v>372</v>
      </c>
      <c r="AR116" s="4" t="s">
        <v>372</v>
      </c>
      <c r="AU116" s="22" t="s">
        <v>374</v>
      </c>
      <c r="AV116" s="4" t="s">
        <v>374</v>
      </c>
      <c r="AY116" s="22"/>
      <c r="BC116" s="22"/>
      <c r="BG116" s="20" t="s">
        <v>373</v>
      </c>
      <c r="BK116" s="22"/>
      <c r="BO116" s="22"/>
      <c r="BS116" s="22"/>
      <c r="BW116" s="22"/>
      <c r="CA116" s="22"/>
      <c r="CE116" s="22"/>
      <c r="CI116" s="22"/>
      <c r="CM116" s="22"/>
      <c r="CQ116" s="22"/>
      <c r="CU116" s="22"/>
      <c r="CY116" s="22"/>
      <c r="DC116" s="22"/>
      <c r="DG116" s="22"/>
      <c r="DK116" s="22"/>
      <c r="DO116" s="22"/>
      <c r="DS116" s="22"/>
      <c r="DW116" s="22"/>
      <c r="EA116" s="22"/>
      <c r="EE116" s="22"/>
      <c r="EI116" s="22"/>
      <c r="EM116" s="22"/>
      <c r="EQ116" s="22"/>
      <c r="EU116" s="22"/>
      <c r="EY116" s="22"/>
      <c r="FC116" s="22"/>
      <c r="FG116" s="22"/>
      <c r="FK116" s="22"/>
      <c r="FO116" s="22"/>
      <c r="FS116" s="22"/>
      <c r="FW116" s="22"/>
      <c r="GA116" s="22"/>
      <c r="GE116" s="22"/>
      <c r="GI116" s="22"/>
      <c r="GM116" s="22"/>
      <c r="GQ116" s="22"/>
      <c r="GU116" s="22"/>
      <c r="GY116" s="22"/>
      <c r="HC116" s="22"/>
      <c r="HG116" s="22"/>
      <c r="HK116" s="22"/>
      <c r="HO116" s="22"/>
      <c r="HS116" s="22"/>
      <c r="HW116" s="22"/>
      <c r="IA116" s="22"/>
      <c r="IE116" s="22"/>
      <c r="II116" s="22"/>
      <c r="IM116" s="22"/>
      <c r="IQ116" s="22"/>
      <c r="IU116" s="22"/>
    </row>
    <row r="117" s="4" customFormat="true" ht="14.65" hidden="false" customHeight="true" outlineLevel="0" collapsed="false">
      <c r="A117" s="24" t="n">
        <v>0.649305555555556</v>
      </c>
      <c r="B117" s="14" t="n">
        <f aca="false">COUNTIF($G117:$IV117,"K")</f>
        <v>7</v>
      </c>
      <c r="C117" s="14" t="n">
        <f aca="false">COUNTIF($G117:$IV117,"A")</f>
        <v>1</v>
      </c>
      <c r="D117" s="14" t="n">
        <f aca="false">COUNTIF($G117:$IV117,"T")</f>
        <v>2</v>
      </c>
      <c r="E117" s="14" t="n">
        <f aca="false">COUNTIF($G117:$IV117,"X")</f>
        <v>1</v>
      </c>
      <c r="F117" s="19" t="n">
        <f aca="false">SUM(B117:E117)</f>
        <v>11</v>
      </c>
      <c r="K117" s="22"/>
      <c r="O117" s="22"/>
      <c r="S117" s="22" t="s">
        <v>374</v>
      </c>
      <c r="T117" s="4" t="s">
        <v>374</v>
      </c>
      <c r="W117" s="22"/>
      <c r="AA117" s="22" t="s">
        <v>110</v>
      </c>
      <c r="AE117" s="22"/>
      <c r="AI117" s="22" t="s">
        <v>374</v>
      </c>
      <c r="AJ117" s="4" t="s">
        <v>374</v>
      </c>
      <c r="AK117" s="4" t="s">
        <v>374</v>
      </c>
      <c r="AM117" s="22"/>
      <c r="AQ117" s="22" t="s">
        <v>372</v>
      </c>
      <c r="AR117" s="4" t="s">
        <v>372</v>
      </c>
      <c r="AU117" s="22" t="s">
        <v>374</v>
      </c>
      <c r="AV117" s="4" t="s">
        <v>374</v>
      </c>
      <c r="AY117" s="22"/>
      <c r="BC117" s="22"/>
      <c r="BG117" s="20" t="s">
        <v>373</v>
      </c>
      <c r="BK117" s="22"/>
      <c r="BO117" s="22"/>
      <c r="BS117" s="22"/>
      <c r="BW117" s="22"/>
      <c r="CA117" s="22"/>
      <c r="CE117" s="22"/>
      <c r="CI117" s="22"/>
      <c r="CM117" s="22"/>
      <c r="CQ117" s="22"/>
      <c r="CU117" s="22"/>
      <c r="CY117" s="22"/>
      <c r="DC117" s="22"/>
      <c r="DG117" s="22"/>
      <c r="DK117" s="22"/>
      <c r="DO117" s="22"/>
      <c r="DS117" s="22"/>
      <c r="DW117" s="22"/>
      <c r="EA117" s="22"/>
      <c r="EE117" s="22"/>
      <c r="EI117" s="22"/>
      <c r="EM117" s="22"/>
      <c r="EQ117" s="22"/>
      <c r="EU117" s="22"/>
      <c r="EY117" s="22"/>
      <c r="FC117" s="22"/>
      <c r="FG117" s="22"/>
      <c r="FK117" s="22"/>
      <c r="FO117" s="22"/>
      <c r="FS117" s="22"/>
      <c r="FW117" s="22"/>
      <c r="GA117" s="22"/>
      <c r="GE117" s="22"/>
      <c r="GI117" s="22"/>
      <c r="GM117" s="22"/>
      <c r="GQ117" s="22"/>
      <c r="GU117" s="22"/>
      <c r="GY117" s="22"/>
      <c r="HC117" s="22"/>
      <c r="HG117" s="22"/>
      <c r="HK117" s="22"/>
      <c r="HO117" s="22"/>
      <c r="HS117" s="22"/>
      <c r="HW117" s="22"/>
      <c r="IA117" s="22"/>
      <c r="IE117" s="22"/>
      <c r="II117" s="22"/>
      <c r="IM117" s="22"/>
      <c r="IQ117" s="22"/>
      <c r="IU117" s="22"/>
    </row>
    <row r="118" s="4" customFormat="true" ht="14.65" hidden="false" customHeight="true" outlineLevel="0" collapsed="false">
      <c r="A118" s="24" t="n">
        <v>0.652777777777778</v>
      </c>
      <c r="B118" s="14" t="n">
        <f aca="false">COUNTIF($G118:$IV118,"K")</f>
        <v>7</v>
      </c>
      <c r="C118" s="14" t="n">
        <f aca="false">COUNTIF($G118:$IV118,"A")</f>
        <v>1</v>
      </c>
      <c r="D118" s="14" t="n">
        <f aca="false">COUNTIF($G118:$IV118,"T")</f>
        <v>2</v>
      </c>
      <c r="E118" s="14" t="n">
        <f aca="false">COUNTIF($G118:$IV118,"X")</f>
        <v>1</v>
      </c>
      <c r="F118" s="19" t="n">
        <f aca="false">SUM(B118:E118)</f>
        <v>11</v>
      </c>
      <c r="K118" s="22"/>
      <c r="O118" s="22"/>
      <c r="S118" s="22" t="s">
        <v>374</v>
      </c>
      <c r="T118" s="4" t="s">
        <v>374</v>
      </c>
      <c r="W118" s="22"/>
      <c r="AA118" s="22" t="s">
        <v>110</v>
      </c>
      <c r="AE118" s="22"/>
      <c r="AI118" s="22" t="s">
        <v>374</v>
      </c>
      <c r="AJ118" s="4" t="s">
        <v>374</v>
      </c>
      <c r="AK118" s="4" t="s">
        <v>374</v>
      </c>
      <c r="AM118" s="22"/>
      <c r="AQ118" s="22" t="s">
        <v>372</v>
      </c>
      <c r="AR118" s="4" t="s">
        <v>372</v>
      </c>
      <c r="AU118" s="22" t="s">
        <v>374</v>
      </c>
      <c r="AV118" s="4" t="s">
        <v>374</v>
      </c>
      <c r="AY118" s="22"/>
      <c r="BC118" s="22"/>
      <c r="BG118" s="20" t="s">
        <v>373</v>
      </c>
      <c r="BK118" s="22"/>
      <c r="BO118" s="22"/>
      <c r="BS118" s="22"/>
      <c r="BW118" s="22"/>
      <c r="CA118" s="22"/>
      <c r="CE118" s="22"/>
      <c r="CI118" s="22"/>
      <c r="CM118" s="22"/>
      <c r="CQ118" s="22"/>
      <c r="CU118" s="22"/>
      <c r="CY118" s="22"/>
      <c r="DC118" s="22"/>
      <c r="DG118" s="22"/>
      <c r="DK118" s="22"/>
      <c r="DO118" s="22"/>
      <c r="DS118" s="22"/>
      <c r="DW118" s="22"/>
      <c r="EA118" s="22"/>
      <c r="EE118" s="22"/>
      <c r="EI118" s="22"/>
      <c r="EM118" s="22"/>
      <c r="EQ118" s="22"/>
      <c r="EU118" s="22"/>
      <c r="EY118" s="22"/>
      <c r="FC118" s="22"/>
      <c r="FG118" s="22"/>
      <c r="FK118" s="22"/>
      <c r="FO118" s="22"/>
      <c r="FS118" s="22"/>
      <c r="FW118" s="22"/>
      <c r="GA118" s="22"/>
      <c r="GE118" s="22"/>
      <c r="GI118" s="22"/>
      <c r="GM118" s="22"/>
      <c r="GQ118" s="22"/>
      <c r="GU118" s="22"/>
      <c r="GY118" s="22"/>
      <c r="HC118" s="22"/>
      <c r="HG118" s="22"/>
      <c r="HK118" s="22"/>
      <c r="HO118" s="22"/>
      <c r="HS118" s="22"/>
      <c r="HW118" s="22"/>
      <c r="IA118" s="22"/>
      <c r="IE118" s="22"/>
      <c r="II118" s="22"/>
      <c r="IM118" s="22"/>
      <c r="IQ118" s="22"/>
      <c r="IU118" s="22"/>
    </row>
    <row r="119" s="4" customFormat="true" ht="14.65" hidden="false" customHeight="true" outlineLevel="0" collapsed="false">
      <c r="A119" s="24" t="n">
        <v>0.65625</v>
      </c>
      <c r="B119" s="14" t="n">
        <f aca="false">COUNTIF($G119:$IV119,"K")</f>
        <v>7</v>
      </c>
      <c r="C119" s="14" t="n">
        <f aca="false">COUNTIF($G119:$IV119,"A")</f>
        <v>1</v>
      </c>
      <c r="D119" s="14" t="n">
        <f aca="false">COUNTIF($G119:$IV119,"T")</f>
        <v>2</v>
      </c>
      <c r="E119" s="14" t="n">
        <f aca="false">COUNTIF($G119:$IV119,"X")</f>
        <v>1</v>
      </c>
      <c r="F119" s="19" t="n">
        <f aca="false">SUM(B119:E119)</f>
        <v>11</v>
      </c>
      <c r="K119" s="22"/>
      <c r="O119" s="22"/>
      <c r="S119" s="22" t="s">
        <v>374</v>
      </c>
      <c r="T119" s="4" t="s">
        <v>374</v>
      </c>
      <c r="W119" s="22"/>
      <c r="AA119" s="22" t="s">
        <v>110</v>
      </c>
      <c r="AE119" s="22"/>
      <c r="AI119" s="22" t="s">
        <v>374</v>
      </c>
      <c r="AJ119" s="4" t="s">
        <v>374</v>
      </c>
      <c r="AK119" s="4" t="s">
        <v>374</v>
      </c>
      <c r="AM119" s="22"/>
      <c r="AQ119" s="22" t="s">
        <v>372</v>
      </c>
      <c r="AR119" s="4" t="s">
        <v>372</v>
      </c>
      <c r="AU119" s="22" t="s">
        <v>374</v>
      </c>
      <c r="AV119" s="4" t="s">
        <v>374</v>
      </c>
      <c r="AY119" s="22"/>
      <c r="BC119" s="22"/>
      <c r="BG119" s="20" t="s">
        <v>373</v>
      </c>
      <c r="BK119" s="22"/>
      <c r="BO119" s="22"/>
      <c r="BS119" s="22"/>
      <c r="BW119" s="22"/>
      <c r="CA119" s="22"/>
      <c r="CE119" s="22"/>
      <c r="CI119" s="22"/>
      <c r="CM119" s="22"/>
      <c r="CQ119" s="22"/>
      <c r="CU119" s="22"/>
      <c r="CY119" s="22"/>
      <c r="DC119" s="22"/>
      <c r="DG119" s="22"/>
      <c r="DK119" s="22"/>
      <c r="DO119" s="22"/>
      <c r="DS119" s="22"/>
      <c r="DW119" s="22"/>
      <c r="EA119" s="22"/>
      <c r="EE119" s="22"/>
      <c r="EI119" s="22"/>
      <c r="EM119" s="22"/>
      <c r="EQ119" s="22"/>
      <c r="EU119" s="22"/>
      <c r="EY119" s="22"/>
      <c r="FC119" s="22"/>
      <c r="FG119" s="22"/>
      <c r="FK119" s="22"/>
      <c r="FO119" s="22"/>
      <c r="FS119" s="22"/>
      <c r="FW119" s="22"/>
      <c r="GA119" s="22"/>
      <c r="GE119" s="22"/>
      <c r="GI119" s="22"/>
      <c r="GM119" s="22"/>
      <c r="GQ119" s="22"/>
      <c r="GU119" s="22"/>
      <c r="GY119" s="22"/>
      <c r="HC119" s="22"/>
      <c r="HG119" s="22"/>
      <c r="HK119" s="22"/>
      <c r="HO119" s="22"/>
      <c r="HS119" s="22"/>
      <c r="HW119" s="22"/>
      <c r="IA119" s="22"/>
      <c r="IE119" s="22"/>
      <c r="II119" s="22"/>
      <c r="IM119" s="22"/>
      <c r="IQ119" s="22"/>
      <c r="IU119" s="22"/>
    </row>
    <row r="120" s="4" customFormat="true" ht="14.65" hidden="false" customHeight="true" outlineLevel="0" collapsed="false">
      <c r="A120" s="24" t="n">
        <v>0.659722222222222</v>
      </c>
      <c r="B120" s="14" t="n">
        <f aca="false">COUNTIF($G120:$IV120,"K")</f>
        <v>7</v>
      </c>
      <c r="C120" s="14" t="n">
        <f aca="false">COUNTIF($G120:$IV120,"A")</f>
        <v>1</v>
      </c>
      <c r="D120" s="14" t="n">
        <f aca="false">COUNTIF($G120:$IV120,"T")</f>
        <v>2</v>
      </c>
      <c r="E120" s="14" t="n">
        <f aca="false">COUNTIF($G120:$IV120,"X")</f>
        <v>1</v>
      </c>
      <c r="F120" s="19" t="n">
        <f aca="false">SUM(B120:E120)</f>
        <v>11</v>
      </c>
      <c r="K120" s="22"/>
      <c r="O120" s="22"/>
      <c r="S120" s="22" t="s">
        <v>374</v>
      </c>
      <c r="T120" s="4" t="s">
        <v>374</v>
      </c>
      <c r="W120" s="22"/>
      <c r="AA120" s="22" t="s">
        <v>110</v>
      </c>
      <c r="AE120" s="22"/>
      <c r="AI120" s="22" t="s">
        <v>374</v>
      </c>
      <c r="AJ120" s="4" t="s">
        <v>374</v>
      </c>
      <c r="AK120" s="4" t="s">
        <v>374</v>
      </c>
      <c r="AM120" s="22"/>
      <c r="AQ120" s="22" t="s">
        <v>372</v>
      </c>
      <c r="AR120" s="4" t="s">
        <v>372</v>
      </c>
      <c r="AU120" s="22" t="s">
        <v>374</v>
      </c>
      <c r="AV120" s="4" t="s">
        <v>374</v>
      </c>
      <c r="AY120" s="22"/>
      <c r="BC120" s="22"/>
      <c r="BG120" s="20" t="s">
        <v>373</v>
      </c>
      <c r="BK120" s="22"/>
      <c r="BO120" s="22"/>
      <c r="BS120" s="22"/>
      <c r="BW120" s="22"/>
      <c r="CA120" s="22"/>
      <c r="CE120" s="22"/>
      <c r="CI120" s="22"/>
      <c r="CM120" s="22"/>
      <c r="CQ120" s="22"/>
      <c r="CU120" s="22"/>
      <c r="CY120" s="22"/>
      <c r="DC120" s="22"/>
      <c r="DG120" s="22"/>
      <c r="DK120" s="22"/>
      <c r="DO120" s="22"/>
      <c r="DS120" s="22"/>
      <c r="DW120" s="22"/>
      <c r="EA120" s="22"/>
      <c r="EE120" s="22"/>
      <c r="EI120" s="22"/>
      <c r="EM120" s="22"/>
      <c r="EQ120" s="22"/>
      <c r="EU120" s="22"/>
      <c r="EY120" s="22"/>
      <c r="FC120" s="22"/>
      <c r="FG120" s="22"/>
      <c r="FK120" s="22"/>
      <c r="FO120" s="22"/>
      <c r="FS120" s="22"/>
      <c r="FW120" s="22"/>
      <c r="GA120" s="22"/>
      <c r="GE120" s="22"/>
      <c r="GI120" s="22"/>
      <c r="GM120" s="22"/>
      <c r="GQ120" s="22"/>
      <c r="GU120" s="22"/>
      <c r="GY120" s="22"/>
      <c r="HC120" s="22"/>
      <c r="HG120" s="22"/>
      <c r="HK120" s="22"/>
      <c r="HO120" s="22"/>
      <c r="HS120" s="22"/>
      <c r="HW120" s="22"/>
      <c r="IA120" s="22"/>
      <c r="IE120" s="22"/>
      <c r="II120" s="22"/>
      <c r="IM120" s="22"/>
      <c r="IQ120" s="22"/>
      <c r="IU120" s="22"/>
    </row>
    <row r="121" s="4" customFormat="true" ht="14.65" hidden="false" customHeight="true" outlineLevel="0" collapsed="false">
      <c r="A121" s="24" t="n">
        <v>0.663194444444444</v>
      </c>
      <c r="B121" s="14" t="n">
        <f aca="false">COUNTIF($G121:$IV121,"K")</f>
        <v>7</v>
      </c>
      <c r="C121" s="14" t="n">
        <f aca="false">COUNTIF($G121:$IV121,"A")</f>
        <v>1</v>
      </c>
      <c r="D121" s="14" t="n">
        <f aca="false">COUNTIF($G121:$IV121,"T")</f>
        <v>2</v>
      </c>
      <c r="E121" s="14" t="n">
        <f aca="false">COUNTIF($G121:$IV121,"X")</f>
        <v>1</v>
      </c>
      <c r="F121" s="19" t="n">
        <f aca="false">SUM(B121:E121)</f>
        <v>11</v>
      </c>
      <c r="K121" s="22"/>
      <c r="O121" s="22"/>
      <c r="S121" s="22" t="s">
        <v>374</v>
      </c>
      <c r="T121" s="4" t="s">
        <v>374</v>
      </c>
      <c r="W121" s="22"/>
      <c r="AA121" s="22" t="s">
        <v>110</v>
      </c>
      <c r="AE121" s="22"/>
      <c r="AI121" s="22" t="s">
        <v>374</v>
      </c>
      <c r="AJ121" s="4" t="s">
        <v>374</v>
      </c>
      <c r="AK121" s="4" t="s">
        <v>374</v>
      </c>
      <c r="AM121" s="22"/>
      <c r="AQ121" s="22" t="s">
        <v>372</v>
      </c>
      <c r="AR121" s="4" t="s">
        <v>372</v>
      </c>
      <c r="AU121" s="22" t="s">
        <v>374</v>
      </c>
      <c r="AV121" s="4" t="s">
        <v>374</v>
      </c>
      <c r="AY121" s="22"/>
      <c r="BC121" s="22"/>
      <c r="BG121" s="20" t="s">
        <v>373</v>
      </c>
      <c r="BK121" s="22"/>
      <c r="BO121" s="22"/>
      <c r="BS121" s="22"/>
      <c r="BW121" s="22"/>
      <c r="CA121" s="22"/>
      <c r="CE121" s="22"/>
      <c r="CI121" s="22"/>
      <c r="CM121" s="22"/>
      <c r="CQ121" s="22"/>
      <c r="CU121" s="22"/>
      <c r="CY121" s="22"/>
      <c r="DC121" s="22"/>
      <c r="DG121" s="22"/>
      <c r="DK121" s="22"/>
      <c r="DO121" s="22"/>
      <c r="DS121" s="22"/>
      <c r="DW121" s="22"/>
      <c r="EA121" s="22"/>
      <c r="EE121" s="22"/>
      <c r="EI121" s="22"/>
      <c r="EM121" s="22"/>
      <c r="EQ121" s="22"/>
      <c r="EU121" s="22"/>
      <c r="EY121" s="22"/>
      <c r="FC121" s="22"/>
      <c r="FG121" s="22"/>
      <c r="FK121" s="22"/>
      <c r="FO121" s="22"/>
      <c r="FS121" s="22"/>
      <c r="FW121" s="22"/>
      <c r="GA121" s="22"/>
      <c r="GE121" s="22"/>
      <c r="GI121" s="22"/>
      <c r="GM121" s="22"/>
      <c r="GQ121" s="22"/>
      <c r="GU121" s="22"/>
      <c r="GY121" s="22"/>
      <c r="HC121" s="22"/>
      <c r="HG121" s="22"/>
      <c r="HK121" s="22"/>
      <c r="HO121" s="22"/>
      <c r="HS121" s="22"/>
      <c r="HW121" s="22"/>
      <c r="IA121" s="22"/>
      <c r="IE121" s="22"/>
      <c r="II121" s="22"/>
      <c r="IM121" s="22"/>
      <c r="IQ121" s="22"/>
      <c r="IU121" s="22"/>
    </row>
    <row r="122" s="4" customFormat="true" ht="14.65" hidden="false" customHeight="true" outlineLevel="0" collapsed="false">
      <c r="A122" s="23" t="n">
        <v>0.666666666666667</v>
      </c>
      <c r="B122" s="14" t="n">
        <f aca="false">COUNTIF($G122:$IV122,"K")</f>
        <v>7</v>
      </c>
      <c r="C122" s="14" t="n">
        <f aca="false">COUNTIF($G122:$IV122,"A")</f>
        <v>1</v>
      </c>
      <c r="D122" s="14" t="n">
        <f aca="false">COUNTIF($G122:$IV122,"T")</f>
        <v>2</v>
      </c>
      <c r="E122" s="14" t="n">
        <f aca="false">COUNTIF($G122:$IV122,"X")</f>
        <v>1</v>
      </c>
      <c r="F122" s="19" t="n">
        <f aca="false">SUM(B122:E122)</f>
        <v>11</v>
      </c>
      <c r="K122" s="22"/>
      <c r="O122" s="22"/>
      <c r="S122" s="22" t="s">
        <v>374</v>
      </c>
      <c r="T122" s="4" t="s">
        <v>374</v>
      </c>
      <c r="W122" s="22"/>
      <c r="AA122" s="22" t="s">
        <v>110</v>
      </c>
      <c r="AE122" s="22"/>
      <c r="AI122" s="22" t="s">
        <v>374</v>
      </c>
      <c r="AJ122" s="4" t="s">
        <v>374</v>
      </c>
      <c r="AK122" s="4" t="s">
        <v>374</v>
      </c>
      <c r="AM122" s="22"/>
      <c r="AQ122" s="22" t="s">
        <v>372</v>
      </c>
      <c r="AR122" s="4" t="s">
        <v>372</v>
      </c>
      <c r="AU122" s="22" t="s">
        <v>374</v>
      </c>
      <c r="AV122" s="4" t="s">
        <v>374</v>
      </c>
      <c r="AY122" s="22"/>
      <c r="BC122" s="22"/>
      <c r="BG122" s="20" t="s">
        <v>373</v>
      </c>
      <c r="BK122" s="22"/>
      <c r="BO122" s="22"/>
      <c r="BS122" s="22"/>
      <c r="BW122" s="22"/>
      <c r="CA122" s="22"/>
      <c r="CE122" s="22"/>
      <c r="CI122" s="22"/>
      <c r="CM122" s="22"/>
      <c r="CQ122" s="22"/>
      <c r="CU122" s="22"/>
      <c r="CY122" s="22"/>
      <c r="DC122" s="22"/>
      <c r="DG122" s="22"/>
      <c r="DK122" s="22"/>
      <c r="DO122" s="22"/>
      <c r="DS122" s="22"/>
      <c r="DW122" s="22"/>
      <c r="EA122" s="22"/>
      <c r="EE122" s="22"/>
      <c r="EI122" s="22"/>
      <c r="EM122" s="22"/>
      <c r="EQ122" s="22"/>
      <c r="EU122" s="22"/>
      <c r="EY122" s="22"/>
      <c r="FC122" s="22"/>
      <c r="FG122" s="22"/>
      <c r="FK122" s="22"/>
      <c r="FO122" s="22"/>
      <c r="FS122" s="22"/>
      <c r="FW122" s="22"/>
      <c r="GA122" s="22"/>
      <c r="GE122" s="22"/>
      <c r="GI122" s="22"/>
      <c r="GM122" s="22"/>
      <c r="GQ122" s="22"/>
      <c r="GU122" s="22"/>
      <c r="GY122" s="22"/>
      <c r="HC122" s="22"/>
      <c r="HG122" s="22"/>
      <c r="HK122" s="22"/>
      <c r="HO122" s="22"/>
      <c r="HS122" s="22"/>
      <c r="HW122" s="22"/>
      <c r="IA122" s="22"/>
      <c r="IE122" s="22"/>
      <c r="II122" s="22"/>
      <c r="IM122" s="22"/>
      <c r="IQ122" s="22"/>
      <c r="IU122" s="22"/>
    </row>
    <row r="123" s="4" customFormat="true" ht="14.65" hidden="false" customHeight="true" outlineLevel="0" collapsed="false">
      <c r="A123" s="24" t="n">
        <v>0.670138888888889</v>
      </c>
      <c r="B123" s="14" t="n">
        <f aca="false">COUNTIF($G123:$IV123,"K")</f>
        <v>7</v>
      </c>
      <c r="C123" s="14" t="n">
        <f aca="false">COUNTIF($G123:$IV123,"A")</f>
        <v>1</v>
      </c>
      <c r="D123" s="14" t="n">
        <f aca="false">COUNTIF($G123:$IV123,"T")</f>
        <v>2</v>
      </c>
      <c r="E123" s="14" t="n">
        <f aca="false">COUNTIF($G123:$IV123,"X")</f>
        <v>1</v>
      </c>
      <c r="F123" s="19" t="n">
        <f aca="false">SUM(B123:E123)</f>
        <v>11</v>
      </c>
      <c r="K123" s="22"/>
      <c r="O123" s="22"/>
      <c r="S123" s="22" t="s">
        <v>374</v>
      </c>
      <c r="T123" s="4" t="s">
        <v>374</v>
      </c>
      <c r="W123" s="22"/>
      <c r="AA123" s="22" t="s">
        <v>110</v>
      </c>
      <c r="AE123" s="22"/>
      <c r="AI123" s="22" t="s">
        <v>374</v>
      </c>
      <c r="AJ123" s="4" t="s">
        <v>374</v>
      </c>
      <c r="AK123" s="4" t="s">
        <v>374</v>
      </c>
      <c r="AM123" s="22"/>
      <c r="AQ123" s="22" t="s">
        <v>372</v>
      </c>
      <c r="AR123" s="4" t="s">
        <v>372</v>
      </c>
      <c r="AU123" s="22" t="s">
        <v>374</v>
      </c>
      <c r="AV123" s="4" t="s">
        <v>374</v>
      </c>
      <c r="AY123" s="22"/>
      <c r="BC123" s="22"/>
      <c r="BG123" s="20" t="s">
        <v>373</v>
      </c>
      <c r="BK123" s="22"/>
      <c r="BO123" s="22"/>
      <c r="BS123" s="22"/>
      <c r="BW123" s="22"/>
      <c r="CA123" s="22"/>
      <c r="CE123" s="22"/>
      <c r="CI123" s="22"/>
      <c r="CM123" s="22"/>
      <c r="CQ123" s="22"/>
      <c r="CU123" s="22"/>
      <c r="CY123" s="22"/>
      <c r="DC123" s="22"/>
      <c r="DG123" s="22"/>
      <c r="DK123" s="22"/>
      <c r="DO123" s="22"/>
      <c r="DS123" s="22"/>
      <c r="DW123" s="22"/>
      <c r="EA123" s="22"/>
      <c r="EE123" s="22"/>
      <c r="EI123" s="22"/>
      <c r="EM123" s="22"/>
      <c r="EQ123" s="22"/>
      <c r="EU123" s="22"/>
      <c r="EY123" s="22"/>
      <c r="FC123" s="22"/>
      <c r="FG123" s="22"/>
      <c r="FK123" s="22"/>
      <c r="FO123" s="22"/>
      <c r="FS123" s="22"/>
      <c r="FW123" s="22"/>
      <c r="GA123" s="22"/>
      <c r="GE123" s="22"/>
      <c r="GI123" s="22"/>
      <c r="GM123" s="22"/>
      <c r="GQ123" s="22"/>
      <c r="GU123" s="22"/>
      <c r="GY123" s="22"/>
      <c r="HC123" s="22"/>
      <c r="HG123" s="22"/>
      <c r="HK123" s="22"/>
      <c r="HO123" s="22"/>
      <c r="HS123" s="22"/>
      <c r="HW123" s="22"/>
      <c r="IA123" s="22"/>
      <c r="IE123" s="22"/>
      <c r="II123" s="22"/>
      <c r="IM123" s="22"/>
      <c r="IQ123" s="22"/>
      <c r="IU123" s="22"/>
    </row>
    <row r="124" s="4" customFormat="true" ht="14.65" hidden="false" customHeight="true" outlineLevel="0" collapsed="false">
      <c r="A124" s="24" t="n">
        <v>0.673611111111111</v>
      </c>
      <c r="B124" s="14" t="n">
        <f aca="false">COUNTIF($G124:$IV124,"K")</f>
        <v>7</v>
      </c>
      <c r="C124" s="14" t="n">
        <f aca="false">COUNTIF($G124:$IV124,"A")</f>
        <v>1</v>
      </c>
      <c r="D124" s="14" t="n">
        <f aca="false">COUNTIF($G124:$IV124,"T")</f>
        <v>2</v>
      </c>
      <c r="E124" s="14" t="n">
        <f aca="false">COUNTIF($G124:$IV124,"X")</f>
        <v>1</v>
      </c>
      <c r="F124" s="19" t="n">
        <f aca="false">SUM(B124:E124)</f>
        <v>11</v>
      </c>
      <c r="K124" s="22"/>
      <c r="O124" s="22"/>
      <c r="S124" s="22" t="s">
        <v>374</v>
      </c>
      <c r="T124" s="4" t="s">
        <v>374</v>
      </c>
      <c r="W124" s="22"/>
      <c r="AA124" s="22" t="s">
        <v>110</v>
      </c>
      <c r="AE124" s="22"/>
      <c r="AI124" s="22" t="s">
        <v>374</v>
      </c>
      <c r="AJ124" s="4" t="s">
        <v>374</v>
      </c>
      <c r="AK124" s="4" t="s">
        <v>374</v>
      </c>
      <c r="AM124" s="22"/>
      <c r="AQ124" s="22" t="s">
        <v>372</v>
      </c>
      <c r="AR124" s="4" t="s">
        <v>372</v>
      </c>
      <c r="AU124" s="22" t="s">
        <v>374</v>
      </c>
      <c r="AV124" s="4" t="s">
        <v>374</v>
      </c>
      <c r="AY124" s="22"/>
      <c r="BC124" s="22"/>
      <c r="BG124" s="20" t="s">
        <v>373</v>
      </c>
      <c r="BK124" s="22"/>
      <c r="BO124" s="22"/>
      <c r="BS124" s="22"/>
      <c r="BW124" s="22"/>
      <c r="CA124" s="22"/>
      <c r="CE124" s="22"/>
      <c r="CI124" s="22"/>
      <c r="CM124" s="22"/>
      <c r="CQ124" s="22"/>
      <c r="CU124" s="22"/>
      <c r="CY124" s="22"/>
      <c r="DC124" s="22"/>
      <c r="DG124" s="22"/>
      <c r="DK124" s="22"/>
      <c r="DO124" s="22"/>
      <c r="DS124" s="22"/>
      <c r="DW124" s="22"/>
      <c r="EA124" s="22"/>
      <c r="EE124" s="22"/>
      <c r="EI124" s="22"/>
      <c r="EM124" s="22"/>
      <c r="EQ124" s="22"/>
      <c r="EU124" s="22"/>
      <c r="EY124" s="22"/>
      <c r="FC124" s="22"/>
      <c r="FG124" s="22"/>
      <c r="FK124" s="22"/>
      <c r="FO124" s="22"/>
      <c r="FS124" s="22"/>
      <c r="FW124" s="22"/>
      <c r="GA124" s="22"/>
      <c r="GE124" s="22"/>
      <c r="GI124" s="22"/>
      <c r="GM124" s="22"/>
      <c r="GQ124" s="22"/>
      <c r="GU124" s="22"/>
      <c r="GY124" s="22"/>
      <c r="HC124" s="22"/>
      <c r="HG124" s="22"/>
      <c r="HK124" s="22"/>
      <c r="HO124" s="22"/>
      <c r="HS124" s="22"/>
      <c r="HW124" s="22"/>
      <c r="IA124" s="22"/>
      <c r="IE124" s="22"/>
      <c r="II124" s="22"/>
      <c r="IM124" s="22"/>
      <c r="IQ124" s="22"/>
      <c r="IU124" s="22"/>
    </row>
    <row r="125" s="4" customFormat="true" ht="14.65" hidden="false" customHeight="true" outlineLevel="0" collapsed="false">
      <c r="A125" s="24" t="n">
        <v>0.677083333333333</v>
      </c>
      <c r="B125" s="14" t="n">
        <f aca="false">COUNTIF($G125:$IV125,"K")</f>
        <v>7</v>
      </c>
      <c r="C125" s="14" t="n">
        <f aca="false">COUNTIF($G125:$IV125,"A")</f>
        <v>1</v>
      </c>
      <c r="D125" s="14" t="n">
        <f aca="false">COUNTIF($G125:$IV125,"T")</f>
        <v>2</v>
      </c>
      <c r="E125" s="14" t="n">
        <f aca="false">COUNTIF($G125:$IV125,"X")</f>
        <v>1</v>
      </c>
      <c r="F125" s="19" t="n">
        <f aca="false">SUM(B125:E125)</f>
        <v>11</v>
      </c>
      <c r="K125" s="22"/>
      <c r="O125" s="22"/>
      <c r="S125" s="22" t="s">
        <v>374</v>
      </c>
      <c r="T125" s="4" t="s">
        <v>374</v>
      </c>
      <c r="W125" s="22"/>
      <c r="AA125" s="22" t="s">
        <v>110</v>
      </c>
      <c r="AE125" s="22"/>
      <c r="AI125" s="22" t="s">
        <v>374</v>
      </c>
      <c r="AJ125" s="4" t="s">
        <v>374</v>
      </c>
      <c r="AK125" s="4" t="s">
        <v>374</v>
      </c>
      <c r="AM125" s="22"/>
      <c r="AQ125" s="22" t="s">
        <v>372</v>
      </c>
      <c r="AR125" s="4" t="s">
        <v>372</v>
      </c>
      <c r="AU125" s="22" t="s">
        <v>374</v>
      </c>
      <c r="AV125" s="4" t="s">
        <v>374</v>
      </c>
      <c r="AY125" s="22"/>
      <c r="BC125" s="22"/>
      <c r="BG125" s="20" t="s">
        <v>373</v>
      </c>
      <c r="BK125" s="22"/>
      <c r="BO125" s="22"/>
      <c r="BS125" s="22"/>
      <c r="BW125" s="22"/>
      <c r="CA125" s="22"/>
      <c r="CE125" s="22"/>
      <c r="CI125" s="22"/>
      <c r="CM125" s="22"/>
      <c r="CQ125" s="22"/>
      <c r="CU125" s="22"/>
      <c r="CY125" s="22"/>
      <c r="DC125" s="22"/>
      <c r="DG125" s="22"/>
      <c r="DK125" s="22"/>
      <c r="DO125" s="22"/>
      <c r="DS125" s="22"/>
      <c r="DW125" s="22"/>
      <c r="EA125" s="22"/>
      <c r="EE125" s="22"/>
      <c r="EI125" s="22"/>
      <c r="EM125" s="22"/>
      <c r="EQ125" s="22"/>
      <c r="EU125" s="22"/>
      <c r="EY125" s="22"/>
      <c r="FC125" s="22"/>
      <c r="FG125" s="22"/>
      <c r="FK125" s="22"/>
      <c r="FO125" s="22"/>
      <c r="FS125" s="22"/>
      <c r="FW125" s="22"/>
      <c r="GA125" s="22"/>
      <c r="GE125" s="22"/>
      <c r="GI125" s="22"/>
      <c r="GM125" s="22"/>
      <c r="GQ125" s="22"/>
      <c r="GU125" s="22"/>
      <c r="GY125" s="22"/>
      <c r="HC125" s="22"/>
      <c r="HG125" s="22"/>
      <c r="HK125" s="22"/>
      <c r="HO125" s="22"/>
      <c r="HS125" s="22"/>
      <c r="HW125" s="22"/>
      <c r="IA125" s="22"/>
      <c r="IE125" s="22"/>
      <c r="II125" s="22"/>
      <c r="IM125" s="22"/>
      <c r="IQ125" s="22"/>
      <c r="IU125" s="22"/>
    </row>
    <row r="126" s="4" customFormat="true" ht="14.65" hidden="false" customHeight="true" outlineLevel="0" collapsed="false">
      <c r="A126" s="24" t="n">
        <v>0.680555555555555</v>
      </c>
      <c r="B126" s="14" t="n">
        <f aca="false">COUNTIF($G126:$IV126,"K")</f>
        <v>7</v>
      </c>
      <c r="C126" s="14" t="n">
        <f aca="false">COUNTIF($G126:$IV126,"A")</f>
        <v>1</v>
      </c>
      <c r="D126" s="14" t="n">
        <f aca="false">COUNTIF($G126:$IV126,"T")</f>
        <v>2</v>
      </c>
      <c r="E126" s="14" t="n">
        <f aca="false">COUNTIF($G126:$IV126,"X")</f>
        <v>1</v>
      </c>
      <c r="F126" s="19" t="n">
        <f aca="false">SUM(B126:E126)</f>
        <v>11</v>
      </c>
      <c r="K126" s="22"/>
      <c r="O126" s="22"/>
      <c r="S126" s="22" t="s">
        <v>374</v>
      </c>
      <c r="T126" s="4" t="s">
        <v>374</v>
      </c>
      <c r="W126" s="22"/>
      <c r="AA126" s="22" t="s">
        <v>110</v>
      </c>
      <c r="AE126" s="22"/>
      <c r="AI126" s="22" t="s">
        <v>374</v>
      </c>
      <c r="AJ126" s="4" t="s">
        <v>374</v>
      </c>
      <c r="AK126" s="4" t="s">
        <v>374</v>
      </c>
      <c r="AM126" s="22"/>
      <c r="AQ126" s="22" t="s">
        <v>372</v>
      </c>
      <c r="AR126" s="4" t="s">
        <v>372</v>
      </c>
      <c r="AU126" s="22" t="s">
        <v>374</v>
      </c>
      <c r="AV126" s="4" t="s">
        <v>374</v>
      </c>
      <c r="AY126" s="22"/>
      <c r="BC126" s="22"/>
      <c r="BG126" s="20" t="s">
        <v>373</v>
      </c>
      <c r="BK126" s="22"/>
      <c r="BO126" s="22"/>
      <c r="BS126" s="22"/>
      <c r="BW126" s="22"/>
      <c r="CA126" s="22"/>
      <c r="CE126" s="22"/>
      <c r="CI126" s="22"/>
      <c r="CM126" s="22"/>
      <c r="CQ126" s="22"/>
      <c r="CU126" s="22"/>
      <c r="CY126" s="22"/>
      <c r="DC126" s="22"/>
      <c r="DG126" s="22"/>
      <c r="DK126" s="22"/>
      <c r="DO126" s="22"/>
      <c r="DS126" s="22"/>
      <c r="DW126" s="22"/>
      <c r="EA126" s="22"/>
      <c r="EE126" s="22"/>
      <c r="EI126" s="22"/>
      <c r="EM126" s="22"/>
      <c r="EQ126" s="22"/>
      <c r="EU126" s="22"/>
      <c r="EY126" s="22"/>
      <c r="FC126" s="22"/>
      <c r="FG126" s="22"/>
      <c r="FK126" s="22"/>
      <c r="FO126" s="22"/>
      <c r="FS126" s="22"/>
      <c r="FW126" s="22"/>
      <c r="GA126" s="22"/>
      <c r="GE126" s="22"/>
      <c r="GI126" s="22"/>
      <c r="GM126" s="22"/>
      <c r="GQ126" s="22"/>
      <c r="GU126" s="22"/>
      <c r="GY126" s="22"/>
      <c r="HC126" s="22"/>
      <c r="HG126" s="22"/>
      <c r="HK126" s="22"/>
      <c r="HO126" s="22"/>
      <c r="HS126" s="22"/>
      <c r="HW126" s="22"/>
      <c r="IA126" s="22"/>
      <c r="IE126" s="22"/>
      <c r="II126" s="22"/>
      <c r="IM126" s="22"/>
      <c r="IQ126" s="22"/>
      <c r="IU126" s="22"/>
    </row>
    <row r="127" s="4" customFormat="true" ht="14.65" hidden="false" customHeight="true" outlineLevel="0" collapsed="false">
      <c r="A127" s="24" t="n">
        <v>0.684027777777778</v>
      </c>
      <c r="B127" s="14" t="n">
        <f aca="false">COUNTIF($G127:$IV127,"K")</f>
        <v>7</v>
      </c>
      <c r="C127" s="14" t="n">
        <f aca="false">COUNTIF($G127:$IV127,"A")</f>
        <v>1</v>
      </c>
      <c r="D127" s="14" t="n">
        <f aca="false">COUNTIF($G127:$IV127,"T")</f>
        <v>2</v>
      </c>
      <c r="E127" s="14" t="n">
        <f aca="false">COUNTIF($G127:$IV127,"X")</f>
        <v>1</v>
      </c>
      <c r="F127" s="19" t="n">
        <f aca="false">SUM(B127:E127)</f>
        <v>11</v>
      </c>
      <c r="K127" s="22"/>
      <c r="O127" s="22"/>
      <c r="S127" s="22" t="s">
        <v>374</v>
      </c>
      <c r="T127" s="4" t="s">
        <v>374</v>
      </c>
      <c r="W127" s="22"/>
      <c r="AA127" s="22" t="s">
        <v>110</v>
      </c>
      <c r="AE127" s="22"/>
      <c r="AI127" s="22" t="s">
        <v>374</v>
      </c>
      <c r="AJ127" s="4" t="s">
        <v>374</v>
      </c>
      <c r="AK127" s="4" t="s">
        <v>374</v>
      </c>
      <c r="AM127" s="22"/>
      <c r="AQ127" s="22" t="s">
        <v>372</v>
      </c>
      <c r="AR127" s="4" t="s">
        <v>372</v>
      </c>
      <c r="AU127" s="22" t="s">
        <v>374</v>
      </c>
      <c r="AV127" s="4" t="s">
        <v>374</v>
      </c>
      <c r="AY127" s="22"/>
      <c r="BC127" s="22"/>
      <c r="BG127" s="20" t="s">
        <v>373</v>
      </c>
      <c r="BK127" s="22"/>
      <c r="BO127" s="22"/>
      <c r="BS127" s="22"/>
      <c r="BW127" s="22"/>
      <c r="CA127" s="22"/>
      <c r="CE127" s="22"/>
      <c r="CI127" s="22"/>
      <c r="CM127" s="22"/>
      <c r="CQ127" s="22"/>
      <c r="CU127" s="22"/>
      <c r="CY127" s="22"/>
      <c r="DC127" s="22"/>
      <c r="DG127" s="22"/>
      <c r="DK127" s="22"/>
      <c r="DO127" s="22"/>
      <c r="DS127" s="22"/>
      <c r="DW127" s="22"/>
      <c r="EA127" s="22"/>
      <c r="EE127" s="22"/>
      <c r="EI127" s="22"/>
      <c r="EM127" s="22"/>
      <c r="EQ127" s="22"/>
      <c r="EU127" s="22"/>
      <c r="EY127" s="22"/>
      <c r="FC127" s="22"/>
      <c r="FG127" s="22"/>
      <c r="FK127" s="22"/>
      <c r="FO127" s="22"/>
      <c r="FS127" s="22"/>
      <c r="FW127" s="22"/>
      <c r="GA127" s="22"/>
      <c r="GE127" s="22"/>
      <c r="GI127" s="22"/>
      <c r="GM127" s="22"/>
      <c r="GQ127" s="22"/>
      <c r="GU127" s="22"/>
      <c r="GY127" s="22"/>
      <c r="HC127" s="22"/>
      <c r="HG127" s="22"/>
      <c r="HK127" s="22"/>
      <c r="HO127" s="22"/>
      <c r="HS127" s="22"/>
      <c r="HW127" s="22"/>
      <c r="IA127" s="22"/>
      <c r="IE127" s="22"/>
      <c r="II127" s="22"/>
      <c r="IM127" s="22"/>
      <c r="IQ127" s="22"/>
      <c r="IU127" s="22"/>
    </row>
    <row r="128" s="4" customFormat="true" ht="14.65" hidden="false" customHeight="true" outlineLevel="0" collapsed="false">
      <c r="A128" s="24" t="n">
        <v>0.6875</v>
      </c>
      <c r="B128" s="14" t="n">
        <f aca="false">COUNTIF($G128:$IV128,"K")</f>
        <v>7</v>
      </c>
      <c r="C128" s="14" t="n">
        <f aca="false">COUNTIF($G128:$IV128,"A")</f>
        <v>1</v>
      </c>
      <c r="D128" s="14" t="n">
        <f aca="false">COUNTIF($G128:$IV128,"T")</f>
        <v>2</v>
      </c>
      <c r="E128" s="14" t="n">
        <f aca="false">COUNTIF($G128:$IV128,"X")</f>
        <v>1</v>
      </c>
      <c r="F128" s="19" t="n">
        <f aca="false">SUM(B128:E128)</f>
        <v>11</v>
      </c>
      <c r="K128" s="22"/>
      <c r="O128" s="22"/>
      <c r="S128" s="22" t="s">
        <v>374</v>
      </c>
      <c r="T128" s="4" t="s">
        <v>374</v>
      </c>
      <c r="W128" s="22"/>
      <c r="AA128" s="22" t="s">
        <v>110</v>
      </c>
      <c r="AE128" s="22"/>
      <c r="AI128" s="22" t="s">
        <v>374</v>
      </c>
      <c r="AJ128" s="4" t="s">
        <v>374</v>
      </c>
      <c r="AK128" s="4" t="s">
        <v>374</v>
      </c>
      <c r="AM128" s="22"/>
      <c r="AQ128" s="22" t="s">
        <v>372</v>
      </c>
      <c r="AR128" s="4" t="s">
        <v>372</v>
      </c>
      <c r="AU128" s="22" t="s">
        <v>374</v>
      </c>
      <c r="AV128" s="4" t="s">
        <v>374</v>
      </c>
      <c r="AY128" s="22"/>
      <c r="BC128" s="22"/>
      <c r="BG128" s="20" t="s">
        <v>373</v>
      </c>
      <c r="BK128" s="22"/>
      <c r="BO128" s="22"/>
      <c r="BS128" s="22"/>
      <c r="BW128" s="22"/>
      <c r="CA128" s="22"/>
      <c r="CE128" s="22"/>
      <c r="CI128" s="22"/>
      <c r="CM128" s="22"/>
      <c r="CQ128" s="22"/>
      <c r="CU128" s="22"/>
      <c r="CY128" s="22"/>
      <c r="DC128" s="22"/>
      <c r="DG128" s="22"/>
      <c r="DK128" s="22"/>
      <c r="DO128" s="22"/>
      <c r="DS128" s="22"/>
      <c r="DW128" s="22"/>
      <c r="EA128" s="22"/>
      <c r="EE128" s="22"/>
      <c r="EI128" s="22"/>
      <c r="EM128" s="22"/>
      <c r="EQ128" s="22"/>
      <c r="EU128" s="22"/>
      <c r="EY128" s="22"/>
      <c r="FC128" s="22"/>
      <c r="FG128" s="22"/>
      <c r="FK128" s="22"/>
      <c r="FO128" s="22"/>
      <c r="FS128" s="22"/>
      <c r="FW128" s="22"/>
      <c r="GA128" s="22"/>
      <c r="GE128" s="22"/>
      <c r="GI128" s="22"/>
      <c r="GM128" s="22"/>
      <c r="GQ128" s="22"/>
      <c r="GU128" s="22"/>
      <c r="GY128" s="22"/>
      <c r="HC128" s="22"/>
      <c r="HG128" s="22"/>
      <c r="HK128" s="22"/>
      <c r="HO128" s="22"/>
      <c r="HS128" s="22"/>
      <c r="HW128" s="22"/>
      <c r="IA128" s="22"/>
      <c r="IE128" s="22"/>
      <c r="II128" s="22"/>
      <c r="IM128" s="22"/>
      <c r="IQ128" s="22"/>
      <c r="IU128" s="22"/>
    </row>
    <row r="129" s="4" customFormat="true" ht="14.65" hidden="false" customHeight="true" outlineLevel="0" collapsed="false">
      <c r="A129" s="24" t="n">
        <v>0.690972222222222</v>
      </c>
      <c r="B129" s="14" t="n">
        <f aca="false">COUNTIF($G129:$IV129,"K")</f>
        <v>7</v>
      </c>
      <c r="C129" s="14" t="n">
        <f aca="false">COUNTIF($G129:$IV129,"A")</f>
        <v>1</v>
      </c>
      <c r="D129" s="14" t="n">
        <f aca="false">COUNTIF($G129:$IV129,"T")</f>
        <v>2</v>
      </c>
      <c r="E129" s="14" t="n">
        <f aca="false">COUNTIF($G129:$IV129,"X")</f>
        <v>1</v>
      </c>
      <c r="F129" s="19" t="n">
        <f aca="false">SUM(B129:E129)</f>
        <v>11</v>
      </c>
      <c r="K129" s="22"/>
      <c r="O129" s="22"/>
      <c r="S129" s="22" t="s">
        <v>374</v>
      </c>
      <c r="T129" s="4" t="s">
        <v>374</v>
      </c>
      <c r="W129" s="22"/>
      <c r="AA129" s="22" t="s">
        <v>110</v>
      </c>
      <c r="AE129" s="22"/>
      <c r="AI129" s="22" t="s">
        <v>374</v>
      </c>
      <c r="AJ129" s="4" t="s">
        <v>374</v>
      </c>
      <c r="AK129" s="4" t="s">
        <v>374</v>
      </c>
      <c r="AM129" s="22"/>
      <c r="AQ129" s="22" t="s">
        <v>372</v>
      </c>
      <c r="AR129" s="4" t="s">
        <v>372</v>
      </c>
      <c r="AU129" s="22" t="s">
        <v>374</v>
      </c>
      <c r="AV129" s="4" t="s">
        <v>374</v>
      </c>
      <c r="AY129" s="22"/>
      <c r="BC129" s="22"/>
      <c r="BG129" s="20" t="s">
        <v>373</v>
      </c>
      <c r="BK129" s="22"/>
      <c r="BO129" s="22"/>
      <c r="BS129" s="22"/>
      <c r="BW129" s="22"/>
      <c r="CA129" s="22"/>
      <c r="CE129" s="22"/>
      <c r="CI129" s="22"/>
      <c r="CM129" s="22"/>
      <c r="CQ129" s="22"/>
      <c r="CU129" s="22"/>
      <c r="CY129" s="22"/>
      <c r="DC129" s="22"/>
      <c r="DG129" s="22"/>
      <c r="DK129" s="22"/>
      <c r="DO129" s="22"/>
      <c r="DS129" s="22"/>
      <c r="DW129" s="22"/>
      <c r="EA129" s="22"/>
      <c r="EE129" s="22"/>
      <c r="EI129" s="22"/>
      <c r="EM129" s="22"/>
      <c r="EQ129" s="22"/>
      <c r="EU129" s="22"/>
      <c r="EY129" s="22"/>
      <c r="FC129" s="22"/>
      <c r="FG129" s="22"/>
      <c r="FK129" s="22"/>
      <c r="FO129" s="22"/>
      <c r="FS129" s="22"/>
      <c r="FW129" s="22"/>
      <c r="GA129" s="22"/>
      <c r="GE129" s="22"/>
      <c r="GI129" s="22"/>
      <c r="GM129" s="22"/>
      <c r="GQ129" s="22"/>
      <c r="GU129" s="22"/>
      <c r="GY129" s="22"/>
      <c r="HC129" s="22"/>
      <c r="HG129" s="22"/>
      <c r="HK129" s="22"/>
      <c r="HO129" s="22"/>
      <c r="HS129" s="22"/>
      <c r="HW129" s="22"/>
      <c r="IA129" s="22"/>
      <c r="IE129" s="22"/>
      <c r="II129" s="22"/>
      <c r="IM129" s="22"/>
      <c r="IQ129" s="22"/>
      <c r="IU129" s="22"/>
    </row>
    <row r="130" s="4" customFormat="true" ht="14.65" hidden="false" customHeight="true" outlineLevel="0" collapsed="false">
      <c r="A130" s="24" t="n">
        <v>0.694444444444444</v>
      </c>
      <c r="B130" s="14" t="n">
        <f aca="false">COUNTIF($G130:$IV130,"K")</f>
        <v>7</v>
      </c>
      <c r="C130" s="14" t="n">
        <f aca="false">COUNTIF($G130:$IV130,"A")</f>
        <v>1</v>
      </c>
      <c r="D130" s="14" t="n">
        <f aca="false">COUNTIF($G130:$IV130,"T")</f>
        <v>2</v>
      </c>
      <c r="E130" s="14" t="n">
        <f aca="false">COUNTIF($G130:$IV130,"X")</f>
        <v>1</v>
      </c>
      <c r="F130" s="19" t="n">
        <f aca="false">SUM(B130:E130)</f>
        <v>11</v>
      </c>
      <c r="K130" s="22"/>
      <c r="O130" s="22"/>
      <c r="S130" s="22" t="s">
        <v>374</v>
      </c>
      <c r="T130" s="4" t="s">
        <v>374</v>
      </c>
      <c r="W130" s="22"/>
      <c r="AA130" s="22" t="s">
        <v>110</v>
      </c>
      <c r="AE130" s="22"/>
      <c r="AI130" s="22" t="s">
        <v>374</v>
      </c>
      <c r="AJ130" s="4" t="s">
        <v>374</v>
      </c>
      <c r="AK130" s="4" t="s">
        <v>374</v>
      </c>
      <c r="AM130" s="22"/>
      <c r="AQ130" s="22" t="s">
        <v>372</v>
      </c>
      <c r="AR130" s="4" t="s">
        <v>372</v>
      </c>
      <c r="AU130" s="22" t="s">
        <v>374</v>
      </c>
      <c r="AV130" s="4" t="s">
        <v>374</v>
      </c>
      <c r="AY130" s="22"/>
      <c r="BC130" s="22"/>
      <c r="BG130" s="20" t="s">
        <v>373</v>
      </c>
      <c r="BK130" s="22"/>
      <c r="BO130" s="22"/>
      <c r="BS130" s="22"/>
      <c r="BW130" s="22"/>
      <c r="CA130" s="22"/>
      <c r="CE130" s="22"/>
      <c r="CI130" s="22"/>
      <c r="CM130" s="22"/>
      <c r="CQ130" s="22"/>
      <c r="CU130" s="22"/>
      <c r="CY130" s="22"/>
      <c r="DC130" s="22"/>
      <c r="DG130" s="22"/>
      <c r="DK130" s="22"/>
      <c r="DO130" s="22"/>
      <c r="DS130" s="22"/>
      <c r="DW130" s="22"/>
      <c r="EA130" s="22"/>
      <c r="EE130" s="22"/>
      <c r="EI130" s="22"/>
      <c r="EM130" s="22"/>
      <c r="EQ130" s="22"/>
      <c r="EU130" s="22"/>
      <c r="EY130" s="22"/>
      <c r="FC130" s="22"/>
      <c r="FG130" s="22"/>
      <c r="FK130" s="22"/>
      <c r="FO130" s="22"/>
      <c r="FS130" s="22"/>
      <c r="FW130" s="22"/>
      <c r="GA130" s="22"/>
      <c r="GE130" s="22"/>
      <c r="GI130" s="22"/>
      <c r="GM130" s="22"/>
      <c r="GQ130" s="22"/>
      <c r="GU130" s="22"/>
      <c r="GY130" s="22"/>
      <c r="HC130" s="22"/>
      <c r="HG130" s="22"/>
      <c r="HK130" s="22"/>
      <c r="HO130" s="22"/>
      <c r="HS130" s="22"/>
      <c r="HW130" s="22"/>
      <c r="IA130" s="22"/>
      <c r="IE130" s="22"/>
      <c r="II130" s="22"/>
      <c r="IM130" s="22"/>
      <c r="IQ130" s="22"/>
      <c r="IU130" s="22"/>
    </row>
    <row r="131" s="4" customFormat="true" ht="14.65" hidden="false" customHeight="true" outlineLevel="0" collapsed="false">
      <c r="A131" s="24" t="n">
        <v>0.697916666666667</v>
      </c>
      <c r="B131" s="14" t="n">
        <f aca="false">COUNTIF($G131:$IV131,"K")</f>
        <v>7</v>
      </c>
      <c r="C131" s="14" t="n">
        <f aca="false">COUNTIF($G131:$IV131,"A")</f>
        <v>1</v>
      </c>
      <c r="D131" s="14" t="n">
        <f aca="false">COUNTIF($G131:$IV131,"T")</f>
        <v>2</v>
      </c>
      <c r="E131" s="14" t="n">
        <f aca="false">COUNTIF($G131:$IV131,"X")</f>
        <v>1</v>
      </c>
      <c r="F131" s="19" t="n">
        <f aca="false">SUM(B131:E131)</f>
        <v>11</v>
      </c>
      <c r="K131" s="22"/>
      <c r="O131" s="22"/>
      <c r="S131" s="22" t="s">
        <v>374</v>
      </c>
      <c r="T131" s="4" t="s">
        <v>374</v>
      </c>
      <c r="W131" s="22"/>
      <c r="AA131" s="22" t="s">
        <v>110</v>
      </c>
      <c r="AE131" s="22"/>
      <c r="AI131" s="22" t="s">
        <v>374</v>
      </c>
      <c r="AJ131" s="4" t="s">
        <v>374</v>
      </c>
      <c r="AK131" s="4" t="s">
        <v>374</v>
      </c>
      <c r="AM131" s="22"/>
      <c r="AQ131" s="22" t="s">
        <v>372</v>
      </c>
      <c r="AR131" s="4" t="s">
        <v>372</v>
      </c>
      <c r="AU131" s="22" t="s">
        <v>374</v>
      </c>
      <c r="AV131" s="4" t="s">
        <v>374</v>
      </c>
      <c r="AY131" s="22"/>
      <c r="BC131" s="22"/>
      <c r="BG131" s="20" t="s">
        <v>373</v>
      </c>
      <c r="BK131" s="22"/>
      <c r="BO131" s="22"/>
      <c r="BS131" s="22"/>
      <c r="BW131" s="22"/>
      <c r="CA131" s="22"/>
      <c r="CE131" s="22"/>
      <c r="CI131" s="22"/>
      <c r="CM131" s="22"/>
      <c r="CQ131" s="22"/>
      <c r="CU131" s="22"/>
      <c r="CY131" s="22"/>
      <c r="DC131" s="22"/>
      <c r="DG131" s="22"/>
      <c r="DK131" s="22"/>
      <c r="DO131" s="22"/>
      <c r="DS131" s="22"/>
      <c r="DW131" s="22"/>
      <c r="EA131" s="22"/>
      <c r="EE131" s="22"/>
      <c r="EI131" s="22"/>
      <c r="EM131" s="22"/>
      <c r="EQ131" s="22"/>
      <c r="EU131" s="22"/>
      <c r="EY131" s="22"/>
      <c r="FC131" s="22"/>
      <c r="FG131" s="22"/>
      <c r="FK131" s="22"/>
      <c r="FO131" s="22"/>
      <c r="FS131" s="22"/>
      <c r="FW131" s="22"/>
      <c r="GA131" s="22"/>
      <c r="GE131" s="22"/>
      <c r="GI131" s="22"/>
      <c r="GM131" s="22"/>
      <c r="GQ131" s="22"/>
      <c r="GU131" s="22"/>
      <c r="GY131" s="22"/>
      <c r="HC131" s="22"/>
      <c r="HG131" s="22"/>
      <c r="HK131" s="22"/>
      <c r="HO131" s="22"/>
      <c r="HS131" s="22"/>
      <c r="HW131" s="22"/>
      <c r="IA131" s="22"/>
      <c r="IE131" s="22"/>
      <c r="II131" s="22"/>
      <c r="IM131" s="22"/>
      <c r="IQ131" s="22"/>
      <c r="IU131" s="22"/>
    </row>
    <row r="132" s="4" customFormat="true" ht="14.65" hidden="false" customHeight="true" outlineLevel="0" collapsed="false">
      <c r="A132" s="24" t="n">
        <v>0.701388888888889</v>
      </c>
      <c r="B132" s="14" t="n">
        <f aca="false">COUNTIF($G132:$IV132,"K")</f>
        <v>7</v>
      </c>
      <c r="C132" s="14" t="n">
        <f aca="false">COUNTIF($G132:$IV132,"A")</f>
        <v>1</v>
      </c>
      <c r="D132" s="14" t="n">
        <f aca="false">COUNTIF($G132:$IV132,"T")</f>
        <v>2</v>
      </c>
      <c r="E132" s="14" t="n">
        <f aca="false">COUNTIF($G132:$IV132,"X")</f>
        <v>1</v>
      </c>
      <c r="F132" s="19" t="n">
        <f aca="false">SUM(B132:E132)</f>
        <v>11</v>
      </c>
      <c r="K132" s="22"/>
      <c r="O132" s="22"/>
      <c r="S132" s="22" t="s">
        <v>374</v>
      </c>
      <c r="T132" s="4" t="s">
        <v>374</v>
      </c>
      <c r="W132" s="22"/>
      <c r="AA132" s="22" t="s">
        <v>110</v>
      </c>
      <c r="AE132" s="22"/>
      <c r="AI132" s="22" t="s">
        <v>374</v>
      </c>
      <c r="AJ132" s="4" t="s">
        <v>374</v>
      </c>
      <c r="AK132" s="4" t="s">
        <v>374</v>
      </c>
      <c r="AM132" s="22"/>
      <c r="AQ132" s="22" t="s">
        <v>372</v>
      </c>
      <c r="AR132" s="4" t="s">
        <v>372</v>
      </c>
      <c r="AU132" s="22" t="s">
        <v>374</v>
      </c>
      <c r="AV132" s="4" t="s">
        <v>374</v>
      </c>
      <c r="AY132" s="22"/>
      <c r="BC132" s="22"/>
      <c r="BG132" s="20" t="s">
        <v>373</v>
      </c>
      <c r="BK132" s="22"/>
      <c r="BO132" s="22"/>
      <c r="BS132" s="22"/>
      <c r="BW132" s="22"/>
      <c r="CA132" s="22"/>
      <c r="CE132" s="22"/>
      <c r="CI132" s="22"/>
      <c r="CM132" s="22"/>
      <c r="CQ132" s="22"/>
      <c r="CU132" s="22"/>
      <c r="CY132" s="22"/>
      <c r="DC132" s="22"/>
      <c r="DG132" s="22"/>
      <c r="DK132" s="22"/>
      <c r="DO132" s="22"/>
      <c r="DS132" s="22"/>
      <c r="DW132" s="22"/>
      <c r="EA132" s="22"/>
      <c r="EE132" s="22"/>
      <c r="EI132" s="22"/>
      <c r="EM132" s="22"/>
      <c r="EQ132" s="22"/>
      <c r="EU132" s="22"/>
      <c r="EY132" s="22"/>
      <c r="FC132" s="22"/>
      <c r="FG132" s="22"/>
      <c r="FK132" s="22"/>
      <c r="FO132" s="22"/>
      <c r="FS132" s="22"/>
      <c r="FW132" s="22"/>
      <c r="GA132" s="22"/>
      <c r="GE132" s="22"/>
      <c r="GI132" s="22"/>
      <c r="GM132" s="22"/>
      <c r="GQ132" s="22"/>
      <c r="GU132" s="22"/>
      <c r="GY132" s="22"/>
      <c r="HC132" s="22"/>
      <c r="HG132" s="22"/>
      <c r="HK132" s="22"/>
      <c r="HO132" s="22"/>
      <c r="HS132" s="22"/>
      <c r="HW132" s="22"/>
      <c r="IA132" s="22"/>
      <c r="IE132" s="22"/>
      <c r="II132" s="22"/>
      <c r="IM132" s="22"/>
      <c r="IQ132" s="22"/>
      <c r="IU132" s="22"/>
    </row>
    <row r="133" s="4" customFormat="true" ht="14.65" hidden="false" customHeight="true" outlineLevel="0" collapsed="false">
      <c r="A133" s="24" t="n">
        <v>0.704861111111111</v>
      </c>
      <c r="B133" s="14" t="n">
        <f aca="false">COUNTIF($G133:$IV133,"K")</f>
        <v>7</v>
      </c>
      <c r="C133" s="14" t="n">
        <f aca="false">COUNTIF($G133:$IV133,"A")</f>
        <v>1</v>
      </c>
      <c r="D133" s="14" t="n">
        <f aca="false">COUNTIF($G133:$IV133,"T")</f>
        <v>2</v>
      </c>
      <c r="E133" s="14" t="n">
        <f aca="false">COUNTIF($G133:$IV133,"X")</f>
        <v>1</v>
      </c>
      <c r="F133" s="19" t="n">
        <f aca="false">SUM(B133:E133)</f>
        <v>11</v>
      </c>
      <c r="K133" s="22"/>
      <c r="O133" s="22"/>
      <c r="S133" s="22" t="s">
        <v>374</v>
      </c>
      <c r="T133" s="4" t="s">
        <v>374</v>
      </c>
      <c r="W133" s="22"/>
      <c r="AA133" s="22" t="s">
        <v>110</v>
      </c>
      <c r="AE133" s="22"/>
      <c r="AI133" s="22" t="s">
        <v>374</v>
      </c>
      <c r="AJ133" s="4" t="s">
        <v>374</v>
      </c>
      <c r="AK133" s="4" t="s">
        <v>374</v>
      </c>
      <c r="AM133" s="22"/>
      <c r="AQ133" s="22" t="s">
        <v>372</v>
      </c>
      <c r="AR133" s="4" t="s">
        <v>372</v>
      </c>
      <c r="AU133" s="22" t="s">
        <v>374</v>
      </c>
      <c r="AV133" s="4" t="s">
        <v>374</v>
      </c>
      <c r="AY133" s="22"/>
      <c r="BC133" s="22"/>
      <c r="BG133" s="20" t="s">
        <v>373</v>
      </c>
      <c r="BK133" s="22"/>
      <c r="BO133" s="22"/>
      <c r="BS133" s="22"/>
      <c r="BW133" s="22"/>
      <c r="CA133" s="22"/>
      <c r="CE133" s="22"/>
      <c r="CI133" s="22"/>
      <c r="CM133" s="22"/>
      <c r="CQ133" s="22"/>
      <c r="CU133" s="22"/>
      <c r="CY133" s="22"/>
      <c r="DC133" s="22"/>
      <c r="DG133" s="22"/>
      <c r="DK133" s="22"/>
      <c r="DO133" s="22"/>
      <c r="DS133" s="22"/>
      <c r="DW133" s="22"/>
      <c r="EA133" s="22"/>
      <c r="EE133" s="22"/>
      <c r="EI133" s="22"/>
      <c r="EM133" s="22"/>
      <c r="EQ133" s="22"/>
      <c r="EU133" s="22"/>
      <c r="EY133" s="22"/>
      <c r="FC133" s="22"/>
      <c r="FG133" s="22"/>
      <c r="FK133" s="22"/>
      <c r="FO133" s="22"/>
      <c r="FS133" s="22"/>
      <c r="FW133" s="22"/>
      <c r="GA133" s="22"/>
      <c r="GE133" s="22"/>
      <c r="GI133" s="22"/>
      <c r="GM133" s="22"/>
      <c r="GQ133" s="22"/>
      <c r="GU133" s="22"/>
      <c r="GY133" s="22"/>
      <c r="HC133" s="22"/>
      <c r="HG133" s="22"/>
      <c r="HK133" s="22"/>
      <c r="HO133" s="22"/>
      <c r="HS133" s="22"/>
      <c r="HW133" s="22"/>
      <c r="IA133" s="22"/>
      <c r="IE133" s="22"/>
      <c r="II133" s="22"/>
      <c r="IM133" s="22"/>
      <c r="IQ133" s="22"/>
      <c r="IU133" s="22"/>
    </row>
    <row r="134" s="4" customFormat="true" ht="14.65" hidden="false" customHeight="true" outlineLevel="0" collapsed="false">
      <c r="A134" s="23" t="n">
        <v>0.708333333333333</v>
      </c>
      <c r="B134" s="14" t="n">
        <f aca="false">COUNTIF($G134:$IV134,"K")</f>
        <v>7</v>
      </c>
      <c r="C134" s="14" t="n">
        <f aca="false">COUNTIF($G134:$IV134,"A")</f>
        <v>1</v>
      </c>
      <c r="D134" s="14" t="n">
        <f aca="false">COUNTIF($G134:$IV134,"T")</f>
        <v>2</v>
      </c>
      <c r="E134" s="14" t="n">
        <f aca="false">COUNTIF($G134:$IV134,"X")</f>
        <v>1</v>
      </c>
      <c r="F134" s="19" t="n">
        <f aca="false">SUM(B134:E134)</f>
        <v>11</v>
      </c>
      <c r="K134" s="22"/>
      <c r="O134" s="22"/>
      <c r="S134" s="22" t="s">
        <v>374</v>
      </c>
      <c r="T134" s="4" t="s">
        <v>374</v>
      </c>
      <c r="W134" s="22"/>
      <c r="AA134" s="22" t="s">
        <v>110</v>
      </c>
      <c r="AE134" s="22"/>
      <c r="AI134" s="22" t="s">
        <v>374</v>
      </c>
      <c r="AJ134" s="4" t="s">
        <v>374</v>
      </c>
      <c r="AK134" s="4" t="s">
        <v>374</v>
      </c>
      <c r="AM134" s="22"/>
      <c r="AQ134" s="22" t="s">
        <v>372</v>
      </c>
      <c r="AR134" s="4" t="s">
        <v>372</v>
      </c>
      <c r="AU134" s="22" t="s">
        <v>374</v>
      </c>
      <c r="AV134" s="4" t="s">
        <v>374</v>
      </c>
      <c r="AY134" s="22"/>
      <c r="BC134" s="22"/>
      <c r="BG134" s="20" t="s">
        <v>373</v>
      </c>
      <c r="BK134" s="22"/>
      <c r="BO134" s="22"/>
      <c r="BS134" s="22"/>
      <c r="BW134" s="22"/>
      <c r="CA134" s="22"/>
      <c r="CE134" s="22"/>
      <c r="CI134" s="22"/>
      <c r="CM134" s="22"/>
      <c r="CQ134" s="22"/>
      <c r="CU134" s="22"/>
      <c r="CY134" s="22"/>
      <c r="DC134" s="22"/>
      <c r="DG134" s="22"/>
      <c r="DK134" s="22"/>
      <c r="DO134" s="22"/>
      <c r="DS134" s="22"/>
      <c r="DW134" s="22"/>
      <c r="EA134" s="22"/>
      <c r="EE134" s="22"/>
      <c r="EI134" s="22"/>
      <c r="EM134" s="22"/>
      <c r="EQ134" s="22"/>
      <c r="EU134" s="22"/>
      <c r="EY134" s="22"/>
      <c r="FC134" s="22"/>
      <c r="FG134" s="22"/>
      <c r="FK134" s="22"/>
      <c r="FO134" s="22"/>
      <c r="FS134" s="22"/>
      <c r="FW134" s="22"/>
      <c r="GA134" s="22"/>
      <c r="GE134" s="22"/>
      <c r="GI134" s="22"/>
      <c r="GM134" s="22"/>
      <c r="GQ134" s="22"/>
      <c r="GU134" s="22"/>
      <c r="GY134" s="22"/>
      <c r="HC134" s="22"/>
      <c r="HG134" s="22"/>
      <c r="HK134" s="22"/>
      <c r="HO134" s="22"/>
      <c r="HS134" s="22"/>
      <c r="HW134" s="22"/>
      <c r="IA134" s="22"/>
      <c r="IE134" s="22"/>
      <c r="II134" s="22"/>
      <c r="IM134" s="22"/>
      <c r="IQ134" s="22"/>
      <c r="IU134" s="22"/>
    </row>
    <row r="135" s="4" customFormat="true" ht="14.65" hidden="false" customHeight="true" outlineLevel="0" collapsed="false">
      <c r="A135" s="24" t="n">
        <v>0.711805555555556</v>
      </c>
      <c r="B135" s="14" t="n">
        <f aca="false">COUNTIF($G135:$IV135,"K")</f>
        <v>7</v>
      </c>
      <c r="C135" s="14" t="n">
        <f aca="false">COUNTIF($G135:$IV135,"A")</f>
        <v>1</v>
      </c>
      <c r="D135" s="14" t="n">
        <f aca="false">COUNTIF($G135:$IV135,"T")</f>
        <v>2</v>
      </c>
      <c r="E135" s="14" t="n">
        <f aca="false">COUNTIF($G135:$IV135,"X")</f>
        <v>1</v>
      </c>
      <c r="F135" s="19" t="n">
        <f aca="false">SUM(B135:E135)</f>
        <v>11</v>
      </c>
      <c r="K135" s="22"/>
      <c r="O135" s="22"/>
      <c r="S135" s="22" t="s">
        <v>374</v>
      </c>
      <c r="T135" s="4" t="s">
        <v>374</v>
      </c>
      <c r="W135" s="22"/>
      <c r="AA135" s="22" t="s">
        <v>110</v>
      </c>
      <c r="AE135" s="22"/>
      <c r="AI135" s="22" t="s">
        <v>374</v>
      </c>
      <c r="AJ135" s="4" t="s">
        <v>374</v>
      </c>
      <c r="AK135" s="4" t="s">
        <v>374</v>
      </c>
      <c r="AM135" s="22"/>
      <c r="AQ135" s="22" t="s">
        <v>372</v>
      </c>
      <c r="AR135" s="4" t="s">
        <v>372</v>
      </c>
      <c r="AU135" s="22" t="s">
        <v>374</v>
      </c>
      <c r="AV135" s="4" t="s">
        <v>374</v>
      </c>
      <c r="AY135" s="22"/>
      <c r="BC135" s="22"/>
      <c r="BG135" s="20" t="s">
        <v>373</v>
      </c>
      <c r="BK135" s="22"/>
      <c r="BO135" s="22"/>
      <c r="BS135" s="22"/>
      <c r="BW135" s="22"/>
      <c r="CA135" s="22"/>
      <c r="CE135" s="22"/>
      <c r="CI135" s="22"/>
      <c r="CM135" s="22"/>
      <c r="CQ135" s="22"/>
      <c r="CU135" s="22"/>
      <c r="CY135" s="22"/>
      <c r="DC135" s="22"/>
      <c r="DG135" s="22"/>
      <c r="DK135" s="22"/>
      <c r="DO135" s="22"/>
      <c r="DS135" s="22"/>
      <c r="DW135" s="22"/>
      <c r="EA135" s="22"/>
      <c r="EE135" s="22"/>
      <c r="EI135" s="22"/>
      <c r="EM135" s="22"/>
      <c r="EQ135" s="22"/>
      <c r="EU135" s="22"/>
      <c r="EY135" s="22"/>
      <c r="FC135" s="22"/>
      <c r="FG135" s="22"/>
      <c r="FK135" s="22"/>
      <c r="FO135" s="22"/>
      <c r="FS135" s="22"/>
      <c r="FW135" s="22"/>
      <c r="GA135" s="22"/>
      <c r="GE135" s="22"/>
      <c r="GI135" s="22"/>
      <c r="GM135" s="22"/>
      <c r="GQ135" s="22"/>
      <c r="GU135" s="22"/>
      <c r="GY135" s="22"/>
      <c r="HC135" s="22"/>
      <c r="HG135" s="22"/>
      <c r="HK135" s="22"/>
      <c r="HO135" s="22"/>
      <c r="HS135" s="22"/>
      <c r="HW135" s="22"/>
      <c r="IA135" s="22"/>
      <c r="IE135" s="22"/>
      <c r="II135" s="22"/>
      <c r="IM135" s="22"/>
      <c r="IQ135" s="22"/>
      <c r="IU135" s="22"/>
    </row>
    <row r="136" s="4" customFormat="true" ht="14.65" hidden="false" customHeight="true" outlineLevel="0" collapsed="false">
      <c r="A136" s="24" t="n">
        <v>0.715277777777778</v>
      </c>
      <c r="B136" s="14" t="n">
        <f aca="false">COUNTIF($G136:$IV136,"K")</f>
        <v>7</v>
      </c>
      <c r="C136" s="14" t="n">
        <f aca="false">COUNTIF($G136:$IV136,"A")</f>
        <v>1</v>
      </c>
      <c r="D136" s="14" t="n">
        <f aca="false">COUNTIF($G136:$IV136,"T")</f>
        <v>2</v>
      </c>
      <c r="E136" s="14" t="n">
        <f aca="false">COUNTIF($G136:$IV136,"X")</f>
        <v>1</v>
      </c>
      <c r="F136" s="19" t="n">
        <f aca="false">SUM(B136:E136)</f>
        <v>11</v>
      </c>
      <c r="K136" s="22"/>
      <c r="O136" s="22"/>
      <c r="S136" s="22" t="s">
        <v>374</v>
      </c>
      <c r="T136" s="4" t="s">
        <v>374</v>
      </c>
      <c r="W136" s="22"/>
      <c r="AA136" s="22" t="s">
        <v>110</v>
      </c>
      <c r="AE136" s="22"/>
      <c r="AI136" s="22" t="s">
        <v>374</v>
      </c>
      <c r="AJ136" s="4" t="s">
        <v>374</v>
      </c>
      <c r="AK136" s="4" t="s">
        <v>374</v>
      </c>
      <c r="AM136" s="22"/>
      <c r="AQ136" s="22" t="s">
        <v>372</v>
      </c>
      <c r="AR136" s="4" t="s">
        <v>372</v>
      </c>
      <c r="AU136" s="22" t="s">
        <v>374</v>
      </c>
      <c r="AV136" s="4" t="s">
        <v>374</v>
      </c>
      <c r="AY136" s="22"/>
      <c r="BC136" s="22"/>
      <c r="BG136" s="20" t="s">
        <v>373</v>
      </c>
      <c r="BK136" s="22"/>
      <c r="BO136" s="22"/>
      <c r="BS136" s="22"/>
      <c r="BW136" s="22"/>
      <c r="CA136" s="22"/>
      <c r="CE136" s="22"/>
      <c r="CI136" s="22"/>
      <c r="CM136" s="22"/>
      <c r="CQ136" s="22"/>
      <c r="CU136" s="22"/>
      <c r="CY136" s="22"/>
      <c r="DC136" s="22"/>
      <c r="DG136" s="22"/>
      <c r="DK136" s="22"/>
      <c r="DO136" s="22"/>
      <c r="DS136" s="22"/>
      <c r="DW136" s="22"/>
      <c r="EA136" s="22"/>
      <c r="EE136" s="22"/>
      <c r="EI136" s="22"/>
      <c r="EM136" s="22"/>
      <c r="EQ136" s="22"/>
      <c r="EU136" s="22"/>
      <c r="EY136" s="22"/>
      <c r="FC136" s="22"/>
      <c r="FG136" s="22"/>
      <c r="FK136" s="22"/>
      <c r="FO136" s="22"/>
      <c r="FS136" s="22"/>
      <c r="FW136" s="22"/>
      <c r="GA136" s="22"/>
      <c r="GE136" s="22"/>
      <c r="GI136" s="22"/>
      <c r="GM136" s="22"/>
      <c r="GQ136" s="22"/>
      <c r="GU136" s="22"/>
      <c r="GY136" s="22"/>
      <c r="HC136" s="22"/>
      <c r="HG136" s="22"/>
      <c r="HK136" s="22"/>
      <c r="HO136" s="22"/>
      <c r="HS136" s="22"/>
      <c r="HW136" s="22"/>
      <c r="IA136" s="22"/>
      <c r="IE136" s="22"/>
      <c r="II136" s="22"/>
      <c r="IM136" s="22"/>
      <c r="IQ136" s="22"/>
      <c r="IU136" s="22"/>
    </row>
    <row r="137" s="4" customFormat="true" ht="14.65" hidden="false" customHeight="true" outlineLevel="0" collapsed="false">
      <c r="A137" s="24" t="n">
        <v>0.71875</v>
      </c>
      <c r="B137" s="14" t="n">
        <f aca="false">COUNTIF($G137:$IV137,"K")</f>
        <v>7</v>
      </c>
      <c r="C137" s="14" t="n">
        <f aca="false">COUNTIF($G137:$IV137,"A")</f>
        <v>1</v>
      </c>
      <c r="D137" s="14" t="n">
        <f aca="false">COUNTIF($G137:$IV137,"T")</f>
        <v>2</v>
      </c>
      <c r="E137" s="14" t="n">
        <f aca="false">COUNTIF($G137:$IV137,"X")</f>
        <v>1</v>
      </c>
      <c r="F137" s="19" t="n">
        <f aca="false">SUM(B137:E137)</f>
        <v>11</v>
      </c>
      <c r="K137" s="22"/>
      <c r="O137" s="22"/>
      <c r="S137" s="22" t="s">
        <v>374</v>
      </c>
      <c r="T137" s="4" t="s">
        <v>374</v>
      </c>
      <c r="W137" s="22"/>
      <c r="AA137" s="22" t="s">
        <v>110</v>
      </c>
      <c r="AE137" s="22"/>
      <c r="AI137" s="22" t="s">
        <v>374</v>
      </c>
      <c r="AJ137" s="4" t="s">
        <v>374</v>
      </c>
      <c r="AK137" s="4" t="s">
        <v>374</v>
      </c>
      <c r="AM137" s="22"/>
      <c r="AQ137" s="22" t="s">
        <v>372</v>
      </c>
      <c r="AR137" s="4" t="s">
        <v>372</v>
      </c>
      <c r="AU137" s="22" t="s">
        <v>374</v>
      </c>
      <c r="AV137" s="4" t="s">
        <v>374</v>
      </c>
      <c r="AY137" s="22"/>
      <c r="BC137" s="22"/>
      <c r="BG137" s="20" t="s">
        <v>373</v>
      </c>
      <c r="BK137" s="22"/>
      <c r="BO137" s="22"/>
      <c r="BS137" s="22"/>
      <c r="BW137" s="22"/>
      <c r="CA137" s="22"/>
      <c r="CE137" s="22"/>
      <c r="CI137" s="22"/>
      <c r="CM137" s="22"/>
      <c r="CQ137" s="22"/>
      <c r="CU137" s="22"/>
      <c r="CY137" s="22"/>
      <c r="DC137" s="22"/>
      <c r="DG137" s="22"/>
      <c r="DK137" s="22"/>
      <c r="DO137" s="22"/>
      <c r="DS137" s="22"/>
      <c r="DW137" s="22"/>
      <c r="EA137" s="22"/>
      <c r="EE137" s="22"/>
      <c r="EI137" s="22"/>
      <c r="EM137" s="22"/>
      <c r="EQ137" s="22"/>
      <c r="EU137" s="22"/>
      <c r="EY137" s="22"/>
      <c r="FC137" s="22"/>
      <c r="FG137" s="22"/>
      <c r="FK137" s="22"/>
      <c r="FO137" s="22"/>
      <c r="FS137" s="22"/>
      <c r="FW137" s="22"/>
      <c r="GA137" s="22"/>
      <c r="GE137" s="22"/>
      <c r="GI137" s="22"/>
      <c r="GM137" s="22"/>
      <c r="GQ137" s="22"/>
      <c r="GU137" s="22"/>
      <c r="GY137" s="22"/>
      <c r="HC137" s="22"/>
      <c r="HG137" s="22"/>
      <c r="HK137" s="22"/>
      <c r="HO137" s="22"/>
      <c r="HS137" s="22"/>
      <c r="HW137" s="22"/>
      <c r="IA137" s="22"/>
      <c r="IE137" s="22"/>
      <c r="II137" s="22"/>
      <c r="IM137" s="22"/>
      <c r="IQ137" s="22"/>
      <c r="IU137" s="22"/>
    </row>
    <row r="138" s="4" customFormat="true" ht="14.65" hidden="false" customHeight="true" outlineLevel="0" collapsed="false">
      <c r="A138" s="24" t="n">
        <v>0.722222222222222</v>
      </c>
      <c r="B138" s="14" t="n">
        <f aca="false">COUNTIF($G138:$IV138,"K")</f>
        <v>7</v>
      </c>
      <c r="C138" s="14" t="n">
        <f aca="false">COUNTIF($G138:$IV138,"A")</f>
        <v>1</v>
      </c>
      <c r="D138" s="14" t="n">
        <f aca="false">COUNTIF($G138:$IV138,"T")</f>
        <v>2</v>
      </c>
      <c r="E138" s="14" t="n">
        <f aca="false">COUNTIF($G138:$IV138,"X")</f>
        <v>1</v>
      </c>
      <c r="F138" s="19" t="n">
        <f aca="false">SUM(B138:E138)</f>
        <v>11</v>
      </c>
      <c r="K138" s="22"/>
      <c r="O138" s="22"/>
      <c r="S138" s="22" t="s">
        <v>374</v>
      </c>
      <c r="T138" s="4" t="s">
        <v>374</v>
      </c>
      <c r="W138" s="22"/>
      <c r="AA138" s="22" t="s">
        <v>110</v>
      </c>
      <c r="AE138" s="22"/>
      <c r="AI138" s="22" t="s">
        <v>374</v>
      </c>
      <c r="AJ138" s="4" t="s">
        <v>374</v>
      </c>
      <c r="AK138" s="4" t="s">
        <v>374</v>
      </c>
      <c r="AM138" s="22"/>
      <c r="AQ138" s="22" t="s">
        <v>372</v>
      </c>
      <c r="AR138" s="4" t="s">
        <v>372</v>
      </c>
      <c r="AU138" s="22" t="s">
        <v>374</v>
      </c>
      <c r="AV138" s="4" t="s">
        <v>374</v>
      </c>
      <c r="AY138" s="22"/>
      <c r="BC138" s="22"/>
      <c r="BG138" s="20" t="s">
        <v>373</v>
      </c>
      <c r="BK138" s="22"/>
      <c r="BO138" s="22"/>
      <c r="BS138" s="22"/>
      <c r="BW138" s="22"/>
      <c r="CA138" s="22"/>
      <c r="CE138" s="22"/>
      <c r="CI138" s="22"/>
      <c r="CM138" s="22"/>
      <c r="CQ138" s="22"/>
      <c r="CU138" s="22"/>
      <c r="CY138" s="22"/>
      <c r="DC138" s="22"/>
      <c r="DG138" s="22"/>
      <c r="DK138" s="22"/>
      <c r="DO138" s="22"/>
      <c r="DS138" s="22"/>
      <c r="DW138" s="22"/>
      <c r="EA138" s="22"/>
      <c r="EE138" s="22"/>
      <c r="EI138" s="22"/>
      <c r="EM138" s="22"/>
      <c r="EQ138" s="22"/>
      <c r="EU138" s="22"/>
      <c r="EY138" s="22"/>
      <c r="FC138" s="22"/>
      <c r="FG138" s="22"/>
      <c r="FK138" s="22"/>
      <c r="FO138" s="22"/>
      <c r="FS138" s="22"/>
      <c r="FW138" s="22"/>
      <c r="GA138" s="22"/>
      <c r="GE138" s="22"/>
      <c r="GI138" s="22"/>
      <c r="GM138" s="22"/>
      <c r="GQ138" s="22"/>
      <c r="GU138" s="22"/>
      <c r="GY138" s="22"/>
      <c r="HC138" s="22"/>
      <c r="HG138" s="22"/>
      <c r="HK138" s="22"/>
      <c r="HO138" s="22"/>
      <c r="HS138" s="22"/>
      <c r="HW138" s="22"/>
      <c r="IA138" s="22"/>
      <c r="IE138" s="22"/>
      <c r="II138" s="22"/>
      <c r="IM138" s="22"/>
      <c r="IQ138" s="22"/>
      <c r="IU138" s="22"/>
    </row>
    <row r="139" s="4" customFormat="true" ht="14.65" hidden="false" customHeight="true" outlineLevel="0" collapsed="false">
      <c r="A139" s="24" t="n">
        <v>0.725694444444444</v>
      </c>
      <c r="B139" s="14" t="n">
        <f aca="false">COUNTIF($G139:$IV139,"K")</f>
        <v>7</v>
      </c>
      <c r="C139" s="14" t="n">
        <f aca="false">COUNTIF($G139:$IV139,"A")</f>
        <v>1</v>
      </c>
      <c r="D139" s="14" t="n">
        <f aca="false">COUNTIF($G139:$IV139,"T")</f>
        <v>2</v>
      </c>
      <c r="E139" s="14" t="n">
        <f aca="false">COUNTIF($G139:$IV139,"X")</f>
        <v>1</v>
      </c>
      <c r="F139" s="19" t="n">
        <f aca="false">SUM(B139:E139)</f>
        <v>11</v>
      </c>
      <c r="K139" s="22"/>
      <c r="O139" s="22"/>
      <c r="S139" s="22" t="s">
        <v>374</v>
      </c>
      <c r="T139" s="4" t="s">
        <v>374</v>
      </c>
      <c r="W139" s="22"/>
      <c r="AA139" s="22" t="s">
        <v>110</v>
      </c>
      <c r="AE139" s="22"/>
      <c r="AI139" s="22" t="s">
        <v>374</v>
      </c>
      <c r="AJ139" s="4" t="s">
        <v>374</v>
      </c>
      <c r="AK139" s="4" t="s">
        <v>374</v>
      </c>
      <c r="AM139" s="22"/>
      <c r="AQ139" s="22" t="s">
        <v>372</v>
      </c>
      <c r="AR139" s="4" t="s">
        <v>372</v>
      </c>
      <c r="AU139" s="22" t="s">
        <v>374</v>
      </c>
      <c r="AV139" s="4" t="s">
        <v>374</v>
      </c>
      <c r="AY139" s="22"/>
      <c r="BC139" s="22"/>
      <c r="BG139" s="20" t="s">
        <v>373</v>
      </c>
      <c r="BK139" s="22"/>
      <c r="BO139" s="22"/>
      <c r="BS139" s="22"/>
      <c r="BW139" s="22"/>
      <c r="CA139" s="22"/>
      <c r="CE139" s="22"/>
      <c r="CI139" s="22"/>
      <c r="CM139" s="22"/>
      <c r="CQ139" s="22"/>
      <c r="CU139" s="22"/>
      <c r="CY139" s="22"/>
      <c r="DC139" s="22"/>
      <c r="DG139" s="22"/>
      <c r="DK139" s="22"/>
      <c r="DO139" s="22"/>
      <c r="DS139" s="22"/>
      <c r="DW139" s="22"/>
      <c r="EA139" s="22"/>
      <c r="EE139" s="22"/>
      <c r="EI139" s="22"/>
      <c r="EM139" s="22"/>
      <c r="EQ139" s="22"/>
      <c r="EU139" s="22"/>
      <c r="EY139" s="22"/>
      <c r="FC139" s="22"/>
      <c r="FG139" s="22"/>
      <c r="FK139" s="22"/>
      <c r="FO139" s="22"/>
      <c r="FS139" s="22"/>
      <c r="FW139" s="22"/>
      <c r="GA139" s="22"/>
      <c r="GE139" s="22"/>
      <c r="GI139" s="22"/>
      <c r="GM139" s="22"/>
      <c r="GQ139" s="22"/>
      <c r="GU139" s="22"/>
      <c r="GY139" s="22"/>
      <c r="HC139" s="22"/>
      <c r="HG139" s="22"/>
      <c r="HK139" s="22"/>
      <c r="HO139" s="22"/>
      <c r="HS139" s="22"/>
      <c r="HW139" s="22"/>
      <c r="IA139" s="22"/>
      <c r="IE139" s="22"/>
      <c r="II139" s="22"/>
      <c r="IM139" s="22"/>
      <c r="IQ139" s="22"/>
      <c r="IU139" s="22"/>
    </row>
    <row r="140" s="4" customFormat="true" ht="14.65" hidden="false" customHeight="true" outlineLevel="0" collapsed="false">
      <c r="A140" s="24" t="n">
        <v>0.729166666666667</v>
      </c>
      <c r="B140" s="14" t="n">
        <f aca="false">COUNTIF($G140:$IV140,"K")</f>
        <v>7</v>
      </c>
      <c r="C140" s="14" t="n">
        <f aca="false">COUNTIF($G140:$IV140,"A")</f>
        <v>1</v>
      </c>
      <c r="D140" s="14" t="n">
        <f aca="false">COUNTIF($G140:$IV140,"T")</f>
        <v>2</v>
      </c>
      <c r="E140" s="14" t="n">
        <f aca="false">COUNTIF($G140:$IV140,"X")</f>
        <v>1</v>
      </c>
      <c r="F140" s="19" t="n">
        <f aca="false">SUM(B140:E140)</f>
        <v>11</v>
      </c>
      <c r="K140" s="22"/>
      <c r="O140" s="22"/>
      <c r="S140" s="22" t="s">
        <v>374</v>
      </c>
      <c r="T140" s="4" t="s">
        <v>374</v>
      </c>
      <c r="W140" s="22"/>
      <c r="AA140" s="22" t="s">
        <v>110</v>
      </c>
      <c r="AE140" s="22"/>
      <c r="AI140" s="22" t="s">
        <v>374</v>
      </c>
      <c r="AJ140" s="4" t="s">
        <v>374</v>
      </c>
      <c r="AK140" s="4" t="s">
        <v>374</v>
      </c>
      <c r="AM140" s="22"/>
      <c r="AQ140" s="22" t="s">
        <v>372</v>
      </c>
      <c r="AR140" s="4" t="s">
        <v>372</v>
      </c>
      <c r="AU140" s="22" t="s">
        <v>374</v>
      </c>
      <c r="AV140" s="4" t="s">
        <v>374</v>
      </c>
      <c r="AY140" s="22"/>
      <c r="BC140" s="22"/>
      <c r="BG140" s="20" t="s">
        <v>373</v>
      </c>
      <c r="BK140" s="22"/>
      <c r="BO140" s="22"/>
      <c r="BS140" s="22"/>
      <c r="BW140" s="22"/>
      <c r="CA140" s="22"/>
      <c r="CE140" s="22"/>
      <c r="CI140" s="22"/>
      <c r="CM140" s="22"/>
      <c r="CQ140" s="22"/>
      <c r="CU140" s="22"/>
      <c r="CY140" s="22"/>
      <c r="DC140" s="22"/>
      <c r="DG140" s="22"/>
      <c r="DK140" s="22"/>
      <c r="DO140" s="22"/>
      <c r="DS140" s="22"/>
      <c r="DW140" s="22"/>
      <c r="EA140" s="22"/>
      <c r="EE140" s="22"/>
      <c r="EI140" s="22"/>
      <c r="EM140" s="22"/>
      <c r="EQ140" s="22"/>
      <c r="EU140" s="22"/>
      <c r="EY140" s="22"/>
      <c r="FC140" s="22"/>
      <c r="FG140" s="22"/>
      <c r="FK140" s="22"/>
      <c r="FO140" s="22"/>
      <c r="FS140" s="22"/>
      <c r="FW140" s="22"/>
      <c r="GA140" s="22"/>
      <c r="GE140" s="22"/>
      <c r="GI140" s="22"/>
      <c r="GM140" s="22"/>
      <c r="GQ140" s="22"/>
      <c r="GU140" s="22"/>
      <c r="GY140" s="22"/>
      <c r="HC140" s="22"/>
      <c r="HG140" s="22"/>
      <c r="HK140" s="22"/>
      <c r="HO140" s="22"/>
      <c r="HS140" s="22"/>
      <c r="HW140" s="22"/>
      <c r="IA140" s="22"/>
      <c r="IE140" s="22"/>
      <c r="II140" s="22"/>
      <c r="IM140" s="22"/>
      <c r="IQ140" s="22"/>
      <c r="IU140" s="22"/>
    </row>
    <row r="141" s="4" customFormat="true" ht="14.65" hidden="false" customHeight="true" outlineLevel="0" collapsed="false">
      <c r="A141" s="24" t="n">
        <v>0.732638888888889</v>
      </c>
      <c r="B141" s="14" t="n">
        <f aca="false">COUNTIF($G141:$IV141,"K")</f>
        <v>7</v>
      </c>
      <c r="C141" s="14" t="n">
        <f aca="false">COUNTIF($G141:$IV141,"A")</f>
        <v>1</v>
      </c>
      <c r="D141" s="14" t="n">
        <f aca="false">COUNTIF($G141:$IV141,"T")</f>
        <v>2</v>
      </c>
      <c r="E141" s="14" t="n">
        <f aca="false">COUNTIF($G141:$IV141,"X")</f>
        <v>0</v>
      </c>
      <c r="F141" s="19" t="n">
        <f aca="false">SUM(B141:E141)</f>
        <v>10</v>
      </c>
      <c r="K141" s="22"/>
      <c r="O141" s="22"/>
      <c r="S141" s="22" t="s">
        <v>374</v>
      </c>
      <c r="T141" s="4" t="s">
        <v>374</v>
      </c>
      <c r="W141" s="22"/>
      <c r="AA141" s="22" t="s">
        <v>110</v>
      </c>
      <c r="AE141" s="22"/>
      <c r="AI141" s="22" t="s">
        <v>374</v>
      </c>
      <c r="AJ141" s="4" t="s">
        <v>374</v>
      </c>
      <c r="AK141" s="4" t="s">
        <v>374</v>
      </c>
      <c r="AM141" s="22"/>
      <c r="AQ141" s="22" t="s">
        <v>372</v>
      </c>
      <c r="AR141" s="4" t="s">
        <v>372</v>
      </c>
      <c r="AU141" s="22" t="s">
        <v>374</v>
      </c>
      <c r="AV141" s="4" t="s">
        <v>374</v>
      </c>
      <c r="AY141" s="22"/>
      <c r="BC141" s="22"/>
      <c r="BG141" s="22"/>
      <c r="BK141" s="22"/>
      <c r="BO141" s="22"/>
      <c r="BS141" s="22"/>
      <c r="BW141" s="22"/>
      <c r="CA141" s="22"/>
      <c r="CE141" s="22"/>
      <c r="CI141" s="22"/>
      <c r="CM141" s="22"/>
      <c r="CQ141" s="22"/>
      <c r="CU141" s="22"/>
      <c r="CY141" s="22"/>
      <c r="DC141" s="22"/>
      <c r="DG141" s="22"/>
      <c r="DK141" s="22"/>
      <c r="DO141" s="22"/>
      <c r="DS141" s="22"/>
      <c r="DW141" s="22"/>
      <c r="EA141" s="22"/>
      <c r="EE141" s="22"/>
      <c r="EI141" s="22"/>
      <c r="EM141" s="22"/>
      <c r="EQ141" s="22"/>
      <c r="EU141" s="22"/>
      <c r="EY141" s="22"/>
      <c r="FC141" s="22"/>
      <c r="FG141" s="22"/>
      <c r="FK141" s="22"/>
      <c r="FO141" s="22"/>
      <c r="FS141" s="22"/>
      <c r="FW141" s="22"/>
      <c r="GA141" s="22"/>
      <c r="GE141" s="22"/>
      <c r="GI141" s="22"/>
      <c r="GM141" s="22"/>
      <c r="GQ141" s="22"/>
      <c r="GU141" s="22"/>
      <c r="GY141" s="22"/>
      <c r="HC141" s="22"/>
      <c r="HG141" s="22"/>
      <c r="HK141" s="22"/>
      <c r="HO141" s="22"/>
      <c r="HS141" s="22"/>
      <c r="HW141" s="22"/>
      <c r="IA141" s="22"/>
      <c r="IE141" s="22"/>
      <c r="II141" s="22"/>
      <c r="IM141" s="22"/>
      <c r="IQ141" s="22"/>
      <c r="IU141" s="22"/>
    </row>
    <row r="142" s="4" customFormat="true" ht="14.65" hidden="false" customHeight="true" outlineLevel="0" collapsed="false">
      <c r="A142" s="24" t="n">
        <v>0.736111111111111</v>
      </c>
      <c r="B142" s="14" t="n">
        <f aca="false">COUNTIF($G142:$IV142,"K")</f>
        <v>7</v>
      </c>
      <c r="C142" s="14" t="n">
        <f aca="false">COUNTIF($G142:$IV142,"A")</f>
        <v>1</v>
      </c>
      <c r="D142" s="14" t="n">
        <f aca="false">COUNTIF($G142:$IV142,"T")</f>
        <v>2</v>
      </c>
      <c r="E142" s="14" t="n">
        <f aca="false">COUNTIF($G142:$IV142,"X")</f>
        <v>0</v>
      </c>
      <c r="F142" s="19" t="n">
        <f aca="false">SUM(B142:E142)</f>
        <v>10</v>
      </c>
      <c r="K142" s="22"/>
      <c r="O142" s="22"/>
      <c r="S142" s="22" t="s">
        <v>374</v>
      </c>
      <c r="T142" s="4" t="s">
        <v>374</v>
      </c>
      <c r="W142" s="22"/>
      <c r="AA142" s="22" t="s">
        <v>110</v>
      </c>
      <c r="AE142" s="22"/>
      <c r="AI142" s="22" t="s">
        <v>374</v>
      </c>
      <c r="AJ142" s="4" t="s">
        <v>374</v>
      </c>
      <c r="AK142" s="4" t="s">
        <v>374</v>
      </c>
      <c r="AM142" s="22"/>
      <c r="AQ142" s="22" t="s">
        <v>372</v>
      </c>
      <c r="AR142" s="4" t="s">
        <v>372</v>
      </c>
      <c r="AU142" s="22" t="s">
        <v>374</v>
      </c>
      <c r="AV142" s="4" t="s">
        <v>374</v>
      </c>
      <c r="AY142" s="22"/>
      <c r="BC142" s="22"/>
      <c r="BG142" s="22"/>
      <c r="BK142" s="22"/>
      <c r="BO142" s="22"/>
      <c r="BS142" s="22"/>
      <c r="BW142" s="22"/>
      <c r="CA142" s="22"/>
      <c r="CE142" s="22"/>
      <c r="CI142" s="22"/>
      <c r="CM142" s="22"/>
      <c r="CQ142" s="22"/>
      <c r="CU142" s="22"/>
      <c r="CY142" s="22"/>
      <c r="DC142" s="22"/>
      <c r="DG142" s="22"/>
      <c r="DK142" s="22"/>
      <c r="DO142" s="22"/>
      <c r="DS142" s="22"/>
      <c r="DW142" s="22"/>
      <c r="EA142" s="22"/>
      <c r="EE142" s="22"/>
      <c r="EI142" s="22"/>
      <c r="EM142" s="22"/>
      <c r="EQ142" s="22"/>
      <c r="EU142" s="22"/>
      <c r="EY142" s="22"/>
      <c r="FC142" s="22"/>
      <c r="FG142" s="22"/>
      <c r="FK142" s="22"/>
      <c r="FO142" s="22"/>
      <c r="FS142" s="22"/>
      <c r="FW142" s="22"/>
      <c r="GA142" s="22"/>
      <c r="GE142" s="22"/>
      <c r="GI142" s="22"/>
      <c r="GM142" s="22"/>
      <c r="GQ142" s="22"/>
      <c r="GU142" s="22"/>
      <c r="GY142" s="22"/>
      <c r="HC142" s="22"/>
      <c r="HG142" s="22"/>
      <c r="HK142" s="22"/>
      <c r="HO142" s="22"/>
      <c r="HS142" s="22"/>
      <c r="HW142" s="22"/>
      <c r="IA142" s="22"/>
      <c r="IE142" s="22"/>
      <c r="II142" s="22"/>
      <c r="IM142" s="22"/>
      <c r="IQ142" s="22"/>
      <c r="IU142" s="22"/>
    </row>
    <row r="143" s="4" customFormat="true" ht="14.65" hidden="false" customHeight="true" outlineLevel="0" collapsed="false">
      <c r="A143" s="24" t="n">
        <v>0.739583333333333</v>
      </c>
      <c r="B143" s="14" t="n">
        <f aca="false">COUNTIF($G143:$IV143,"K")</f>
        <v>7</v>
      </c>
      <c r="C143" s="14" t="n">
        <f aca="false">COUNTIF($G143:$IV143,"A")</f>
        <v>1</v>
      </c>
      <c r="D143" s="14" t="n">
        <f aca="false">COUNTIF($G143:$IV143,"T")</f>
        <v>2</v>
      </c>
      <c r="E143" s="14" t="n">
        <f aca="false">COUNTIF($G143:$IV143,"X")</f>
        <v>0</v>
      </c>
      <c r="F143" s="19" t="n">
        <f aca="false">SUM(B143:E143)</f>
        <v>10</v>
      </c>
      <c r="K143" s="22"/>
      <c r="O143" s="22"/>
      <c r="S143" s="22" t="s">
        <v>374</v>
      </c>
      <c r="T143" s="4" t="s">
        <v>374</v>
      </c>
      <c r="W143" s="22"/>
      <c r="AA143" s="22" t="s">
        <v>110</v>
      </c>
      <c r="AE143" s="22"/>
      <c r="AI143" s="22" t="s">
        <v>374</v>
      </c>
      <c r="AJ143" s="4" t="s">
        <v>374</v>
      </c>
      <c r="AK143" s="4" t="s">
        <v>374</v>
      </c>
      <c r="AM143" s="22"/>
      <c r="AQ143" s="22" t="s">
        <v>372</v>
      </c>
      <c r="AR143" s="4" t="s">
        <v>372</v>
      </c>
      <c r="AU143" s="22" t="s">
        <v>374</v>
      </c>
      <c r="AV143" s="4" t="s">
        <v>374</v>
      </c>
      <c r="AY143" s="22"/>
      <c r="BC143" s="22"/>
      <c r="BG143" s="22"/>
      <c r="BK143" s="22"/>
      <c r="BO143" s="22"/>
      <c r="BS143" s="22"/>
      <c r="BW143" s="22"/>
      <c r="CA143" s="22"/>
      <c r="CE143" s="22"/>
      <c r="CI143" s="22"/>
      <c r="CM143" s="22"/>
      <c r="CQ143" s="22"/>
      <c r="CU143" s="22"/>
      <c r="CY143" s="22"/>
      <c r="DC143" s="22"/>
      <c r="DG143" s="22"/>
      <c r="DK143" s="22"/>
      <c r="DO143" s="22"/>
      <c r="DS143" s="22"/>
      <c r="DW143" s="22"/>
      <c r="EA143" s="22"/>
      <c r="EE143" s="22"/>
      <c r="EI143" s="22"/>
      <c r="EM143" s="22"/>
      <c r="EQ143" s="22"/>
      <c r="EU143" s="22"/>
      <c r="EY143" s="22"/>
      <c r="FC143" s="22"/>
      <c r="FG143" s="22"/>
      <c r="FK143" s="22"/>
      <c r="FO143" s="22"/>
      <c r="FS143" s="22"/>
      <c r="FW143" s="22"/>
      <c r="GA143" s="22"/>
      <c r="GE143" s="22"/>
      <c r="GI143" s="22"/>
      <c r="GM143" s="22"/>
      <c r="GQ143" s="22"/>
      <c r="GU143" s="22"/>
      <c r="GY143" s="22"/>
      <c r="HC143" s="22"/>
      <c r="HG143" s="22"/>
      <c r="HK143" s="22"/>
      <c r="HO143" s="22"/>
      <c r="HS143" s="22"/>
      <c r="HW143" s="22"/>
      <c r="IA143" s="22"/>
      <c r="IE143" s="22"/>
      <c r="II143" s="22"/>
      <c r="IM143" s="22"/>
      <c r="IQ143" s="22"/>
      <c r="IU143" s="22"/>
    </row>
    <row r="144" s="4" customFormat="true" ht="14.65" hidden="false" customHeight="true" outlineLevel="0" collapsed="false">
      <c r="A144" s="24" t="n">
        <v>0.743055555555556</v>
      </c>
      <c r="B144" s="14" t="n">
        <f aca="false">COUNTIF($G144:$IV144,"K")</f>
        <v>7</v>
      </c>
      <c r="C144" s="14" t="n">
        <f aca="false">COUNTIF($G144:$IV144,"A")</f>
        <v>1</v>
      </c>
      <c r="D144" s="14" t="n">
        <f aca="false">COUNTIF($G144:$IV144,"T")</f>
        <v>2</v>
      </c>
      <c r="E144" s="14" t="n">
        <f aca="false">COUNTIF($G144:$IV144,"X")</f>
        <v>0</v>
      </c>
      <c r="F144" s="19" t="n">
        <f aca="false">SUM(B144:E144)</f>
        <v>10</v>
      </c>
      <c r="K144" s="22"/>
      <c r="O144" s="22"/>
      <c r="S144" s="22" t="s">
        <v>374</v>
      </c>
      <c r="T144" s="4" t="s">
        <v>374</v>
      </c>
      <c r="W144" s="22"/>
      <c r="AA144" s="22" t="s">
        <v>110</v>
      </c>
      <c r="AE144" s="22"/>
      <c r="AI144" s="22" t="s">
        <v>374</v>
      </c>
      <c r="AJ144" s="4" t="s">
        <v>374</v>
      </c>
      <c r="AK144" s="4" t="s">
        <v>374</v>
      </c>
      <c r="AM144" s="22"/>
      <c r="AQ144" s="22" t="s">
        <v>372</v>
      </c>
      <c r="AR144" s="4" t="s">
        <v>372</v>
      </c>
      <c r="AU144" s="22" t="s">
        <v>374</v>
      </c>
      <c r="AV144" s="4" t="s">
        <v>374</v>
      </c>
      <c r="AY144" s="22"/>
      <c r="BC144" s="22"/>
      <c r="BG144" s="22"/>
      <c r="BK144" s="22"/>
      <c r="BO144" s="22"/>
      <c r="BS144" s="22"/>
      <c r="BW144" s="22"/>
      <c r="CA144" s="22"/>
      <c r="CE144" s="22"/>
      <c r="CI144" s="22"/>
      <c r="CM144" s="22"/>
      <c r="CQ144" s="22"/>
      <c r="CU144" s="22"/>
      <c r="CY144" s="22"/>
      <c r="DC144" s="22"/>
      <c r="DG144" s="22"/>
      <c r="DK144" s="22"/>
      <c r="DO144" s="22"/>
      <c r="DS144" s="22"/>
      <c r="DW144" s="22"/>
      <c r="EA144" s="22"/>
      <c r="EE144" s="22"/>
      <c r="EI144" s="22"/>
      <c r="EM144" s="22"/>
      <c r="EQ144" s="22"/>
      <c r="EU144" s="22"/>
      <c r="EY144" s="22"/>
      <c r="FC144" s="22"/>
      <c r="FG144" s="22"/>
      <c r="FK144" s="22"/>
      <c r="FO144" s="22"/>
      <c r="FS144" s="22"/>
      <c r="FW144" s="22"/>
      <c r="GA144" s="22"/>
      <c r="GE144" s="22"/>
      <c r="GI144" s="22"/>
      <c r="GM144" s="22"/>
      <c r="GQ144" s="22"/>
      <c r="GU144" s="22"/>
      <c r="GY144" s="22"/>
      <c r="HC144" s="22"/>
      <c r="HG144" s="22"/>
      <c r="HK144" s="22"/>
      <c r="HO144" s="22"/>
      <c r="HS144" s="22"/>
      <c r="HW144" s="22"/>
      <c r="IA144" s="22"/>
      <c r="IE144" s="22"/>
      <c r="II144" s="22"/>
      <c r="IM144" s="22"/>
      <c r="IQ144" s="22"/>
      <c r="IU144" s="22"/>
    </row>
    <row r="145" s="4" customFormat="true" ht="14.65" hidden="false" customHeight="true" outlineLevel="0" collapsed="false">
      <c r="A145" s="24" t="n">
        <v>0.746527777777778</v>
      </c>
      <c r="B145" s="14" t="n">
        <f aca="false">COUNTIF($G145:$IV145,"K")</f>
        <v>7</v>
      </c>
      <c r="C145" s="14" t="n">
        <f aca="false">COUNTIF($G145:$IV145,"A")</f>
        <v>1</v>
      </c>
      <c r="D145" s="14" t="n">
        <f aca="false">COUNTIF($G145:$IV145,"T")</f>
        <v>2</v>
      </c>
      <c r="E145" s="14" t="n">
        <f aca="false">COUNTIF($G145:$IV145,"X")</f>
        <v>0</v>
      </c>
      <c r="F145" s="19" t="n">
        <f aca="false">SUM(B145:E145)</f>
        <v>10</v>
      </c>
      <c r="K145" s="22"/>
      <c r="O145" s="22"/>
      <c r="S145" s="22" t="s">
        <v>374</v>
      </c>
      <c r="T145" s="4" t="s">
        <v>374</v>
      </c>
      <c r="W145" s="22"/>
      <c r="AA145" s="22" t="s">
        <v>110</v>
      </c>
      <c r="AE145" s="22"/>
      <c r="AI145" s="22" t="s">
        <v>374</v>
      </c>
      <c r="AJ145" s="4" t="s">
        <v>374</v>
      </c>
      <c r="AK145" s="4" t="s">
        <v>374</v>
      </c>
      <c r="AM145" s="22"/>
      <c r="AQ145" s="22" t="s">
        <v>372</v>
      </c>
      <c r="AR145" s="4" t="s">
        <v>372</v>
      </c>
      <c r="AU145" s="22" t="s">
        <v>374</v>
      </c>
      <c r="AV145" s="4" t="s">
        <v>374</v>
      </c>
      <c r="AY145" s="22"/>
      <c r="BC145" s="22"/>
      <c r="BG145" s="22"/>
      <c r="BK145" s="22"/>
      <c r="BO145" s="22"/>
      <c r="BS145" s="22"/>
      <c r="BW145" s="22"/>
      <c r="CA145" s="22"/>
      <c r="CE145" s="22"/>
      <c r="CI145" s="22"/>
      <c r="CM145" s="22"/>
      <c r="CQ145" s="22"/>
      <c r="CU145" s="22"/>
      <c r="CY145" s="22"/>
      <c r="DC145" s="22"/>
      <c r="DG145" s="22"/>
      <c r="DK145" s="22"/>
      <c r="DO145" s="22"/>
      <c r="DS145" s="22"/>
      <c r="DW145" s="22"/>
      <c r="EA145" s="22"/>
      <c r="EE145" s="22"/>
      <c r="EI145" s="22"/>
      <c r="EM145" s="22"/>
      <c r="EQ145" s="22"/>
      <c r="EU145" s="22"/>
      <c r="EY145" s="22"/>
      <c r="FC145" s="22"/>
      <c r="FG145" s="22"/>
      <c r="FK145" s="22"/>
      <c r="FO145" s="22"/>
      <c r="FS145" s="22"/>
      <c r="FW145" s="22"/>
      <c r="GA145" s="22"/>
      <c r="GE145" s="22"/>
      <c r="GI145" s="22"/>
      <c r="GM145" s="22"/>
      <c r="GQ145" s="22"/>
      <c r="GU145" s="22"/>
      <c r="GY145" s="22"/>
      <c r="HC145" s="22"/>
      <c r="HG145" s="22"/>
      <c r="HK145" s="22"/>
      <c r="HO145" s="22"/>
      <c r="HS145" s="22"/>
      <c r="HW145" s="22"/>
      <c r="IA145" s="22"/>
      <c r="IE145" s="22"/>
      <c r="II145" s="22"/>
      <c r="IM145" s="22"/>
      <c r="IQ145" s="22"/>
      <c r="IU145" s="22"/>
    </row>
    <row r="146" s="4" customFormat="true" ht="14.65" hidden="false" customHeight="true" outlineLevel="0" collapsed="false">
      <c r="A146" s="23" t="n">
        <v>0.75</v>
      </c>
      <c r="B146" s="14" t="n">
        <f aca="false">COUNTIF($G146:$IV146,"K")</f>
        <v>7</v>
      </c>
      <c r="C146" s="14" t="n">
        <f aca="false">COUNTIF($G146:$IV146,"A")</f>
        <v>1</v>
      </c>
      <c r="D146" s="14" t="n">
        <f aca="false">COUNTIF($G146:$IV146,"T")</f>
        <v>2</v>
      </c>
      <c r="E146" s="14" t="n">
        <f aca="false">COUNTIF($G146:$IV146,"X")</f>
        <v>0</v>
      </c>
      <c r="F146" s="19" t="n">
        <f aca="false">SUM(B146:E146)</f>
        <v>10</v>
      </c>
      <c r="K146" s="22"/>
      <c r="O146" s="22"/>
      <c r="S146" s="22" t="s">
        <v>374</v>
      </c>
      <c r="T146" s="4" t="s">
        <v>374</v>
      </c>
      <c r="W146" s="22"/>
      <c r="AA146" s="22" t="s">
        <v>110</v>
      </c>
      <c r="AE146" s="22"/>
      <c r="AI146" s="22" t="s">
        <v>374</v>
      </c>
      <c r="AJ146" s="4" t="s">
        <v>374</v>
      </c>
      <c r="AK146" s="4" t="s">
        <v>374</v>
      </c>
      <c r="AM146" s="22"/>
      <c r="AQ146" s="22" t="s">
        <v>372</v>
      </c>
      <c r="AR146" s="4" t="s">
        <v>372</v>
      </c>
      <c r="AU146" s="22" t="s">
        <v>374</v>
      </c>
      <c r="AV146" s="4" t="s">
        <v>374</v>
      </c>
      <c r="AY146" s="22"/>
      <c r="BC146" s="22"/>
      <c r="BG146" s="22"/>
      <c r="BK146" s="22"/>
      <c r="BO146" s="22"/>
      <c r="BS146" s="22"/>
      <c r="BW146" s="22"/>
      <c r="CA146" s="22"/>
      <c r="CE146" s="22"/>
      <c r="CI146" s="22"/>
      <c r="CM146" s="22"/>
      <c r="CQ146" s="22"/>
      <c r="CU146" s="22"/>
      <c r="CY146" s="22"/>
      <c r="DC146" s="22"/>
      <c r="DG146" s="22"/>
      <c r="DK146" s="22"/>
      <c r="DO146" s="22"/>
      <c r="DS146" s="22"/>
      <c r="DW146" s="22"/>
      <c r="EA146" s="22"/>
      <c r="EE146" s="22"/>
      <c r="EI146" s="22"/>
      <c r="EM146" s="22"/>
      <c r="EQ146" s="22"/>
      <c r="EU146" s="22"/>
      <c r="EY146" s="22"/>
      <c r="FC146" s="22"/>
      <c r="FG146" s="22"/>
      <c r="FK146" s="22"/>
      <c r="FO146" s="22"/>
      <c r="FS146" s="22"/>
      <c r="FW146" s="22"/>
      <c r="GA146" s="22"/>
      <c r="GE146" s="22"/>
      <c r="GI146" s="22"/>
      <c r="GM146" s="22"/>
      <c r="GQ146" s="22"/>
      <c r="GU146" s="22"/>
      <c r="GY146" s="22"/>
      <c r="HC146" s="22"/>
      <c r="HG146" s="22"/>
      <c r="HK146" s="22"/>
      <c r="HO146" s="22"/>
      <c r="HS146" s="22"/>
      <c r="HW146" s="22"/>
      <c r="IA146" s="22"/>
      <c r="IE146" s="22"/>
      <c r="II146" s="22"/>
      <c r="IM146" s="22"/>
      <c r="IQ146" s="22"/>
      <c r="IU146" s="22"/>
    </row>
    <row r="147" s="4" customFormat="true" ht="14.65" hidden="false" customHeight="true" outlineLevel="0" collapsed="false">
      <c r="A147" s="24" t="n">
        <v>0.753472222222222</v>
      </c>
      <c r="B147" s="14" t="n">
        <f aca="false">COUNTIF($G147:$IV147,"K")</f>
        <v>0</v>
      </c>
      <c r="C147" s="14" t="n">
        <f aca="false">COUNTIF($G147:$IV147,"A")</f>
        <v>0</v>
      </c>
      <c r="D147" s="14" t="n">
        <f aca="false">COUNTIF($G147:$IV147,"T")</f>
        <v>1</v>
      </c>
      <c r="E147" s="14" t="n">
        <f aca="false">COUNTIF($G147:$IV147,"X")</f>
        <v>0</v>
      </c>
      <c r="F147" s="19" t="n">
        <f aca="false">SUM(B147:E147)</f>
        <v>1</v>
      </c>
      <c r="K147" s="22"/>
      <c r="O147" s="22"/>
      <c r="S147" s="22"/>
      <c r="W147" s="22"/>
      <c r="AA147" s="22" t="s">
        <v>372</v>
      </c>
      <c r="AE147" s="22"/>
      <c r="AI147" s="22"/>
      <c r="AM147" s="22"/>
      <c r="AQ147" s="22"/>
      <c r="AU147" s="22"/>
      <c r="AY147" s="22"/>
      <c r="BC147" s="22"/>
      <c r="BG147" s="22"/>
      <c r="BK147" s="22"/>
      <c r="BO147" s="22"/>
      <c r="BS147" s="22"/>
      <c r="BW147" s="22"/>
      <c r="CA147" s="22"/>
      <c r="CE147" s="22"/>
      <c r="CI147" s="22"/>
      <c r="CM147" s="22"/>
      <c r="CQ147" s="22"/>
      <c r="CU147" s="22"/>
      <c r="CY147" s="22"/>
      <c r="DC147" s="22"/>
      <c r="DG147" s="22"/>
      <c r="DK147" s="22"/>
      <c r="DO147" s="22"/>
      <c r="DS147" s="22"/>
      <c r="DW147" s="22"/>
      <c r="EA147" s="22"/>
      <c r="EE147" s="22"/>
      <c r="EI147" s="22"/>
      <c r="EM147" s="22"/>
      <c r="EQ147" s="22"/>
      <c r="EU147" s="22"/>
      <c r="EY147" s="22"/>
      <c r="FC147" s="22"/>
      <c r="FG147" s="22"/>
      <c r="FK147" s="22"/>
      <c r="FO147" s="22"/>
      <c r="FS147" s="22"/>
      <c r="FW147" s="22"/>
      <c r="GA147" s="22"/>
      <c r="GE147" s="22"/>
      <c r="GI147" s="22"/>
      <c r="GM147" s="22"/>
      <c r="GQ147" s="22"/>
      <c r="GU147" s="22"/>
      <c r="GY147" s="22"/>
      <c r="HC147" s="22"/>
      <c r="HG147" s="22"/>
      <c r="HK147" s="22"/>
      <c r="HO147" s="22"/>
      <c r="HS147" s="22"/>
      <c r="HW147" s="22"/>
      <c r="IA147" s="22"/>
      <c r="IE147" s="22"/>
      <c r="II147" s="22"/>
      <c r="IM147" s="22"/>
      <c r="IQ147" s="22"/>
      <c r="IU147" s="22"/>
    </row>
    <row r="148" s="4" customFormat="true" ht="14.65" hidden="false" customHeight="true" outlineLevel="0" collapsed="false">
      <c r="A148" s="24" t="n">
        <v>0.756944444444444</v>
      </c>
      <c r="B148" s="14" t="n">
        <f aca="false">COUNTIF($G148:$IV148,"K")</f>
        <v>0</v>
      </c>
      <c r="C148" s="14" t="n">
        <f aca="false">COUNTIF($G148:$IV148,"A")</f>
        <v>0</v>
      </c>
      <c r="D148" s="14" t="n">
        <f aca="false">COUNTIF($G148:$IV148,"T")</f>
        <v>1</v>
      </c>
      <c r="E148" s="14" t="n">
        <f aca="false">COUNTIF($G148:$IV148,"X")</f>
        <v>0</v>
      </c>
      <c r="F148" s="19" t="n">
        <f aca="false">SUM(B148:E148)</f>
        <v>1</v>
      </c>
      <c r="K148" s="22"/>
      <c r="O148" s="22"/>
      <c r="S148" s="22"/>
      <c r="W148" s="22"/>
      <c r="AA148" s="22" t="s">
        <v>372</v>
      </c>
      <c r="AE148" s="22"/>
      <c r="AI148" s="22"/>
      <c r="AM148" s="22"/>
      <c r="AQ148" s="22"/>
      <c r="AU148" s="22"/>
      <c r="AY148" s="22"/>
      <c r="BC148" s="22"/>
      <c r="BG148" s="22"/>
      <c r="BK148" s="22"/>
      <c r="BO148" s="22"/>
      <c r="BS148" s="22"/>
      <c r="BW148" s="22"/>
      <c r="CA148" s="22"/>
      <c r="CE148" s="22"/>
      <c r="CI148" s="22"/>
      <c r="CM148" s="22"/>
      <c r="CQ148" s="22"/>
      <c r="CU148" s="22"/>
      <c r="CY148" s="22"/>
      <c r="DC148" s="22"/>
      <c r="DG148" s="22"/>
      <c r="DK148" s="22"/>
      <c r="DO148" s="22"/>
      <c r="DS148" s="22"/>
      <c r="DW148" s="22"/>
      <c r="EA148" s="22"/>
      <c r="EE148" s="22"/>
      <c r="EI148" s="22"/>
      <c r="EM148" s="22"/>
      <c r="EQ148" s="22"/>
      <c r="EU148" s="22"/>
      <c r="EY148" s="22"/>
      <c r="FC148" s="22"/>
      <c r="FG148" s="22"/>
      <c r="FK148" s="22"/>
      <c r="FO148" s="22"/>
      <c r="FS148" s="22"/>
      <c r="FW148" s="22"/>
      <c r="GA148" s="22"/>
      <c r="GE148" s="22"/>
      <c r="GI148" s="22"/>
      <c r="GM148" s="22"/>
      <c r="GQ148" s="22"/>
      <c r="GU148" s="22"/>
      <c r="GY148" s="22"/>
      <c r="HC148" s="22"/>
      <c r="HG148" s="22"/>
      <c r="HK148" s="22"/>
      <c r="HO148" s="22"/>
      <c r="HS148" s="22"/>
      <c r="HW148" s="22"/>
      <c r="IA148" s="22"/>
      <c r="IE148" s="22"/>
      <c r="II148" s="22"/>
      <c r="IM148" s="22"/>
      <c r="IQ148" s="22"/>
      <c r="IU148" s="22"/>
    </row>
    <row r="149" s="4" customFormat="true" ht="14.65" hidden="false" customHeight="true" outlineLevel="0" collapsed="false">
      <c r="A149" s="24" t="n">
        <v>0.760416666666667</v>
      </c>
      <c r="B149" s="14" t="n">
        <f aca="false">COUNTIF($G149:$IV149,"K")</f>
        <v>0</v>
      </c>
      <c r="C149" s="14" t="n">
        <f aca="false">COUNTIF($G149:$IV149,"A")</f>
        <v>0</v>
      </c>
      <c r="D149" s="14" t="n">
        <f aca="false">COUNTIF($G149:$IV149,"T")</f>
        <v>1</v>
      </c>
      <c r="E149" s="14" t="n">
        <f aca="false">COUNTIF($G149:$IV149,"X")</f>
        <v>0</v>
      </c>
      <c r="F149" s="19" t="n">
        <f aca="false">SUM(B149:E149)</f>
        <v>1</v>
      </c>
      <c r="K149" s="22"/>
      <c r="O149" s="22"/>
      <c r="S149" s="22"/>
      <c r="W149" s="22"/>
      <c r="AA149" s="22" t="s">
        <v>372</v>
      </c>
      <c r="AE149" s="22"/>
      <c r="AI149" s="22"/>
      <c r="AM149" s="22"/>
      <c r="AQ149" s="22"/>
      <c r="AU149" s="22"/>
      <c r="AY149" s="22"/>
      <c r="BC149" s="22"/>
      <c r="BG149" s="22"/>
      <c r="BK149" s="22"/>
      <c r="BO149" s="22"/>
      <c r="BS149" s="22"/>
      <c r="BW149" s="22"/>
      <c r="CA149" s="22"/>
      <c r="CE149" s="22"/>
      <c r="CI149" s="22"/>
      <c r="CM149" s="22"/>
      <c r="CQ149" s="22"/>
      <c r="CU149" s="22"/>
      <c r="CY149" s="22"/>
      <c r="DC149" s="22"/>
      <c r="DG149" s="22"/>
      <c r="DK149" s="22"/>
      <c r="DO149" s="22"/>
      <c r="DS149" s="22"/>
      <c r="DW149" s="22"/>
      <c r="EA149" s="22"/>
      <c r="EE149" s="22"/>
      <c r="EI149" s="22"/>
      <c r="EM149" s="22"/>
      <c r="EQ149" s="22"/>
      <c r="EU149" s="22"/>
      <c r="EY149" s="22"/>
      <c r="FC149" s="22"/>
      <c r="FG149" s="22"/>
      <c r="FK149" s="22"/>
      <c r="FO149" s="22"/>
      <c r="FS149" s="22"/>
      <c r="FW149" s="22"/>
      <c r="GA149" s="22"/>
      <c r="GE149" s="22"/>
      <c r="GI149" s="22"/>
      <c r="GM149" s="22"/>
      <c r="GQ149" s="22"/>
      <c r="GU149" s="22"/>
      <c r="GY149" s="22"/>
      <c r="HC149" s="22"/>
      <c r="HG149" s="22"/>
      <c r="HK149" s="22"/>
      <c r="HO149" s="22"/>
      <c r="HS149" s="22"/>
      <c r="HW149" s="22"/>
      <c r="IA149" s="22"/>
      <c r="IE149" s="22"/>
      <c r="II149" s="22"/>
      <c r="IM149" s="22"/>
      <c r="IQ149" s="22"/>
      <c r="IU149" s="22"/>
    </row>
    <row r="150" s="4" customFormat="true" ht="14.65" hidden="false" customHeight="true" outlineLevel="0" collapsed="false">
      <c r="A150" s="24" t="n">
        <v>0.763888888888889</v>
      </c>
      <c r="B150" s="14" t="n">
        <f aca="false">COUNTIF($G150:$IV150,"K")</f>
        <v>0</v>
      </c>
      <c r="C150" s="14" t="n">
        <f aca="false">COUNTIF($G150:$IV150,"A")</f>
        <v>0</v>
      </c>
      <c r="D150" s="14" t="n">
        <f aca="false">COUNTIF($G150:$IV150,"T")</f>
        <v>1</v>
      </c>
      <c r="E150" s="14" t="n">
        <f aca="false">COUNTIF($G150:$IV150,"X")</f>
        <v>0</v>
      </c>
      <c r="F150" s="19" t="n">
        <f aca="false">SUM(B150:E150)</f>
        <v>1</v>
      </c>
      <c r="K150" s="22"/>
      <c r="O150" s="22"/>
      <c r="S150" s="22"/>
      <c r="W150" s="22"/>
      <c r="AA150" s="22" t="s">
        <v>372</v>
      </c>
      <c r="AE150" s="22"/>
      <c r="AI150" s="22"/>
      <c r="AM150" s="22"/>
      <c r="AQ150" s="22"/>
      <c r="AU150" s="22"/>
      <c r="AY150" s="22"/>
      <c r="BC150" s="22"/>
      <c r="BG150" s="22"/>
      <c r="BK150" s="22"/>
      <c r="BO150" s="22"/>
      <c r="BS150" s="22"/>
      <c r="BW150" s="22"/>
      <c r="CA150" s="22"/>
      <c r="CE150" s="22"/>
      <c r="CI150" s="22"/>
      <c r="CM150" s="22"/>
      <c r="CQ150" s="22"/>
      <c r="CU150" s="22"/>
      <c r="CY150" s="22"/>
      <c r="DC150" s="22"/>
      <c r="DG150" s="22"/>
      <c r="DK150" s="22"/>
      <c r="DO150" s="22"/>
      <c r="DS150" s="22"/>
      <c r="DW150" s="22"/>
      <c r="EA150" s="22"/>
      <c r="EE150" s="22"/>
      <c r="EI150" s="22"/>
      <c r="EM150" s="22"/>
      <c r="EQ150" s="22"/>
      <c r="EU150" s="22"/>
      <c r="EY150" s="22"/>
      <c r="FC150" s="22"/>
      <c r="FG150" s="22"/>
      <c r="FK150" s="22"/>
      <c r="FO150" s="22"/>
      <c r="FS150" s="22"/>
      <c r="FW150" s="22"/>
      <c r="GA150" s="22"/>
      <c r="GE150" s="22"/>
      <c r="GI150" s="22"/>
      <c r="GM150" s="22"/>
      <c r="GQ150" s="22"/>
      <c r="GU150" s="22"/>
      <c r="GY150" s="22"/>
      <c r="HC150" s="22"/>
      <c r="HG150" s="22"/>
      <c r="HK150" s="22"/>
      <c r="HO150" s="22"/>
      <c r="HS150" s="22"/>
      <c r="HW150" s="22"/>
      <c r="IA150" s="22"/>
      <c r="IE150" s="22"/>
      <c r="II150" s="22"/>
      <c r="IM150" s="22"/>
      <c r="IQ150" s="22"/>
      <c r="IU150" s="22"/>
    </row>
    <row r="151" s="4" customFormat="true" ht="14.65" hidden="false" customHeight="true" outlineLevel="0" collapsed="false">
      <c r="A151" s="24" t="n">
        <v>0.767361111111111</v>
      </c>
      <c r="B151" s="14" t="n">
        <f aca="false">COUNTIF($G151:$IV151,"K")</f>
        <v>0</v>
      </c>
      <c r="C151" s="14" t="n">
        <f aca="false">COUNTIF($G151:$IV151,"A")</f>
        <v>0</v>
      </c>
      <c r="D151" s="14" t="n">
        <f aca="false">COUNTIF($G151:$IV151,"T")</f>
        <v>1</v>
      </c>
      <c r="E151" s="14" t="n">
        <f aca="false">COUNTIF($G151:$IV151,"X")</f>
        <v>0</v>
      </c>
      <c r="F151" s="19" t="n">
        <f aca="false">SUM(B151:E151)</f>
        <v>1</v>
      </c>
      <c r="K151" s="22"/>
      <c r="O151" s="22"/>
      <c r="S151" s="22"/>
      <c r="W151" s="22"/>
      <c r="AA151" s="22" t="s">
        <v>372</v>
      </c>
      <c r="AE151" s="22"/>
      <c r="AI151" s="22"/>
      <c r="AM151" s="22"/>
      <c r="AQ151" s="22"/>
      <c r="AU151" s="22"/>
      <c r="AY151" s="22"/>
      <c r="BC151" s="22"/>
      <c r="BG151" s="22"/>
      <c r="BK151" s="22"/>
      <c r="BO151" s="22"/>
      <c r="BS151" s="22"/>
      <c r="BW151" s="22"/>
      <c r="CA151" s="22"/>
      <c r="CE151" s="22"/>
      <c r="CI151" s="22"/>
      <c r="CM151" s="22"/>
      <c r="CQ151" s="22"/>
      <c r="CU151" s="22"/>
      <c r="CY151" s="22"/>
      <c r="DC151" s="22"/>
      <c r="DG151" s="22"/>
      <c r="DK151" s="22"/>
      <c r="DO151" s="22"/>
      <c r="DS151" s="22"/>
      <c r="DW151" s="22"/>
      <c r="EA151" s="22"/>
      <c r="EE151" s="22"/>
      <c r="EI151" s="22"/>
      <c r="EM151" s="22"/>
      <c r="EQ151" s="22"/>
      <c r="EU151" s="22"/>
      <c r="EY151" s="22"/>
      <c r="FC151" s="22"/>
      <c r="FG151" s="22"/>
      <c r="FK151" s="22"/>
      <c r="FO151" s="22"/>
      <c r="FS151" s="22"/>
      <c r="FW151" s="22"/>
      <c r="GA151" s="22"/>
      <c r="GE151" s="22"/>
      <c r="GI151" s="22"/>
      <c r="GM151" s="22"/>
      <c r="GQ151" s="22"/>
      <c r="GU151" s="22"/>
      <c r="GY151" s="22"/>
      <c r="HC151" s="22"/>
      <c r="HG151" s="22"/>
      <c r="HK151" s="22"/>
      <c r="HO151" s="22"/>
      <c r="HS151" s="22"/>
      <c r="HW151" s="22"/>
      <c r="IA151" s="22"/>
      <c r="IE151" s="22"/>
      <c r="II151" s="22"/>
      <c r="IM151" s="22"/>
      <c r="IQ151" s="22"/>
      <c r="IU151" s="22"/>
    </row>
    <row r="152" s="4" customFormat="true" ht="14.65" hidden="false" customHeight="true" outlineLevel="0" collapsed="false">
      <c r="A152" s="24" t="n">
        <v>0.770833333333333</v>
      </c>
      <c r="B152" s="14" t="n">
        <f aca="false">COUNTIF($G152:$IV152,"K")</f>
        <v>0</v>
      </c>
      <c r="C152" s="14" t="n">
        <f aca="false">COUNTIF($G152:$IV152,"A")</f>
        <v>0</v>
      </c>
      <c r="D152" s="14" t="n">
        <f aca="false">COUNTIF($G152:$IV152,"T")</f>
        <v>1</v>
      </c>
      <c r="E152" s="14" t="n">
        <f aca="false">COUNTIF($G152:$IV152,"X")</f>
        <v>0</v>
      </c>
      <c r="F152" s="19" t="n">
        <f aca="false">SUM(B152:E152)</f>
        <v>1</v>
      </c>
      <c r="K152" s="22"/>
      <c r="O152" s="22"/>
      <c r="S152" s="22"/>
      <c r="W152" s="22"/>
      <c r="AA152" s="22" t="s">
        <v>372</v>
      </c>
      <c r="AE152" s="22"/>
      <c r="AI152" s="22"/>
      <c r="AM152" s="22"/>
      <c r="AQ152" s="22"/>
      <c r="AU152" s="22"/>
      <c r="AY152" s="22"/>
      <c r="BC152" s="22"/>
      <c r="BG152" s="22"/>
      <c r="BK152" s="22"/>
      <c r="BO152" s="22"/>
      <c r="BS152" s="22"/>
      <c r="BW152" s="22"/>
      <c r="CA152" s="22"/>
      <c r="CE152" s="22"/>
      <c r="CI152" s="22"/>
      <c r="CM152" s="22"/>
      <c r="CQ152" s="22"/>
      <c r="CU152" s="22"/>
      <c r="CY152" s="22"/>
      <c r="DC152" s="22"/>
      <c r="DG152" s="22"/>
      <c r="DK152" s="22"/>
      <c r="DO152" s="22"/>
      <c r="DS152" s="22"/>
      <c r="DW152" s="22"/>
      <c r="EA152" s="22"/>
      <c r="EE152" s="22"/>
      <c r="EI152" s="22"/>
      <c r="EM152" s="22"/>
      <c r="EQ152" s="22"/>
      <c r="EU152" s="22"/>
      <c r="EY152" s="22"/>
      <c r="FC152" s="22"/>
      <c r="FG152" s="22"/>
      <c r="FK152" s="22"/>
      <c r="FO152" s="22"/>
      <c r="FS152" s="22"/>
      <c r="FW152" s="22"/>
      <c r="GA152" s="22"/>
      <c r="GE152" s="22"/>
      <c r="GI152" s="22"/>
      <c r="GM152" s="22"/>
      <c r="GQ152" s="22"/>
      <c r="GU152" s="22"/>
      <c r="GY152" s="22"/>
      <c r="HC152" s="22"/>
      <c r="HG152" s="22"/>
      <c r="HK152" s="22"/>
      <c r="HO152" s="22"/>
      <c r="HS152" s="22"/>
      <c r="HW152" s="22"/>
      <c r="IA152" s="22"/>
      <c r="IE152" s="22"/>
      <c r="II152" s="22"/>
      <c r="IM152" s="22"/>
      <c r="IQ152" s="22"/>
      <c r="IU152" s="22"/>
    </row>
    <row r="153" s="4" customFormat="true" ht="14.65" hidden="false" customHeight="true" outlineLevel="0" collapsed="false">
      <c r="A153" s="24" t="n">
        <v>0.774305555555556</v>
      </c>
      <c r="B153" s="14" t="n">
        <f aca="false">COUNTIF($G153:$IV153,"K")</f>
        <v>0</v>
      </c>
      <c r="C153" s="14" t="n">
        <f aca="false">COUNTIF($G153:$IV153,"A")</f>
        <v>0</v>
      </c>
      <c r="D153" s="14" t="n">
        <f aca="false">COUNTIF($G153:$IV153,"T")</f>
        <v>1</v>
      </c>
      <c r="E153" s="14" t="n">
        <f aca="false">COUNTIF($G153:$IV153,"X")</f>
        <v>0</v>
      </c>
      <c r="F153" s="19" t="n">
        <f aca="false">SUM(B153:E153)</f>
        <v>1</v>
      </c>
      <c r="K153" s="22"/>
      <c r="O153" s="22"/>
      <c r="S153" s="22"/>
      <c r="W153" s="22"/>
      <c r="AA153" s="22" t="s">
        <v>372</v>
      </c>
      <c r="AE153" s="22"/>
      <c r="AI153" s="22"/>
      <c r="AM153" s="22"/>
      <c r="AQ153" s="22"/>
      <c r="AU153" s="22"/>
      <c r="AY153" s="22"/>
      <c r="BC153" s="22"/>
      <c r="BG153" s="22"/>
      <c r="BK153" s="22"/>
      <c r="BO153" s="22"/>
      <c r="BS153" s="22"/>
      <c r="BW153" s="22"/>
      <c r="CA153" s="22"/>
      <c r="CE153" s="22"/>
      <c r="CI153" s="22"/>
      <c r="CM153" s="22"/>
      <c r="CQ153" s="22"/>
      <c r="CU153" s="22"/>
      <c r="CY153" s="22"/>
      <c r="DC153" s="22"/>
      <c r="DG153" s="22"/>
      <c r="DK153" s="22"/>
      <c r="DO153" s="22"/>
      <c r="DS153" s="22"/>
      <c r="DW153" s="22"/>
      <c r="EA153" s="22"/>
      <c r="EE153" s="22"/>
      <c r="EI153" s="22"/>
      <c r="EM153" s="22"/>
      <c r="EQ153" s="22"/>
      <c r="EU153" s="22"/>
      <c r="EY153" s="22"/>
      <c r="FC153" s="22"/>
      <c r="FG153" s="22"/>
      <c r="FK153" s="22"/>
      <c r="FO153" s="22"/>
      <c r="FS153" s="22"/>
      <c r="FW153" s="22"/>
      <c r="GA153" s="22"/>
      <c r="GE153" s="22"/>
      <c r="GI153" s="22"/>
      <c r="GM153" s="22"/>
      <c r="GQ153" s="22"/>
      <c r="GU153" s="22"/>
      <c r="GY153" s="22"/>
      <c r="HC153" s="22"/>
      <c r="HG153" s="22"/>
      <c r="HK153" s="22"/>
      <c r="HO153" s="22"/>
      <c r="HS153" s="22"/>
      <c r="HW153" s="22"/>
      <c r="IA153" s="22"/>
      <c r="IE153" s="22"/>
      <c r="II153" s="22"/>
      <c r="IM153" s="22"/>
      <c r="IQ153" s="22"/>
      <c r="IU153" s="22"/>
    </row>
    <row r="154" s="4" customFormat="true" ht="14.65" hidden="false" customHeight="true" outlineLevel="0" collapsed="false">
      <c r="A154" s="24" t="n">
        <v>0.777777777777778</v>
      </c>
      <c r="B154" s="14" t="n">
        <f aca="false">COUNTIF($G154:$IV154,"K")</f>
        <v>0</v>
      </c>
      <c r="C154" s="14" t="n">
        <f aca="false">COUNTIF($G154:$IV154,"A")</f>
        <v>0</v>
      </c>
      <c r="D154" s="14" t="n">
        <f aca="false">COUNTIF($G154:$IV154,"T")</f>
        <v>1</v>
      </c>
      <c r="E154" s="14" t="n">
        <f aca="false">COUNTIF($G154:$IV154,"X")</f>
        <v>0</v>
      </c>
      <c r="F154" s="19" t="n">
        <f aca="false">SUM(B154:E154)</f>
        <v>1</v>
      </c>
      <c r="K154" s="22"/>
      <c r="O154" s="22"/>
      <c r="S154" s="22"/>
      <c r="W154" s="22"/>
      <c r="AA154" s="22" t="s">
        <v>372</v>
      </c>
      <c r="AE154" s="22"/>
      <c r="AI154" s="22"/>
      <c r="AM154" s="22"/>
      <c r="AQ154" s="22"/>
      <c r="AU154" s="22"/>
      <c r="AY154" s="22"/>
      <c r="BC154" s="22"/>
      <c r="BG154" s="22"/>
      <c r="BK154" s="22"/>
      <c r="BO154" s="22"/>
      <c r="BS154" s="22"/>
      <c r="BW154" s="22"/>
      <c r="CA154" s="22"/>
      <c r="CE154" s="22"/>
      <c r="CI154" s="22"/>
      <c r="CM154" s="22"/>
      <c r="CQ154" s="22"/>
      <c r="CU154" s="22"/>
      <c r="CY154" s="22"/>
      <c r="DC154" s="22"/>
      <c r="DG154" s="22"/>
      <c r="DK154" s="22"/>
      <c r="DO154" s="22"/>
      <c r="DS154" s="22"/>
      <c r="DW154" s="22"/>
      <c r="EA154" s="22"/>
      <c r="EE154" s="22"/>
      <c r="EI154" s="22"/>
      <c r="EM154" s="22"/>
      <c r="EQ154" s="22"/>
      <c r="EU154" s="22"/>
      <c r="EY154" s="22"/>
      <c r="FC154" s="22"/>
      <c r="FG154" s="22"/>
      <c r="FK154" s="22"/>
      <c r="FO154" s="22"/>
      <c r="FS154" s="22"/>
      <c r="FW154" s="22"/>
      <c r="GA154" s="22"/>
      <c r="GE154" s="22"/>
      <c r="GI154" s="22"/>
      <c r="GM154" s="22"/>
      <c r="GQ154" s="22"/>
      <c r="GU154" s="22"/>
      <c r="GY154" s="22"/>
      <c r="HC154" s="22"/>
      <c r="HG154" s="22"/>
      <c r="HK154" s="22"/>
      <c r="HO154" s="22"/>
      <c r="HS154" s="22"/>
      <c r="HW154" s="22"/>
      <c r="IA154" s="22"/>
      <c r="IE154" s="22"/>
      <c r="II154" s="22"/>
      <c r="IM154" s="22"/>
      <c r="IQ154" s="22"/>
      <c r="IU154" s="22"/>
    </row>
    <row r="155" s="4" customFormat="true" ht="14.65" hidden="false" customHeight="true" outlineLevel="0" collapsed="false">
      <c r="A155" s="24" t="n">
        <v>0.78125</v>
      </c>
      <c r="B155" s="14" t="n">
        <f aca="false">COUNTIF($G155:$IV155,"K")</f>
        <v>0</v>
      </c>
      <c r="C155" s="14" t="n">
        <f aca="false">COUNTIF($G155:$IV155,"A")</f>
        <v>0</v>
      </c>
      <c r="D155" s="14" t="n">
        <f aca="false">COUNTIF($G155:$IV155,"T")</f>
        <v>1</v>
      </c>
      <c r="E155" s="14" t="n">
        <f aca="false">COUNTIF($G155:$IV155,"X")</f>
        <v>0</v>
      </c>
      <c r="F155" s="19" t="n">
        <f aca="false">SUM(B155:E155)</f>
        <v>1</v>
      </c>
      <c r="K155" s="22"/>
      <c r="O155" s="22"/>
      <c r="S155" s="22"/>
      <c r="W155" s="22"/>
      <c r="AA155" s="22" t="s">
        <v>372</v>
      </c>
      <c r="AE155" s="22"/>
      <c r="AI155" s="22"/>
      <c r="AM155" s="22"/>
      <c r="AQ155" s="22"/>
      <c r="AU155" s="22"/>
      <c r="AY155" s="22"/>
      <c r="BC155" s="22"/>
      <c r="BG155" s="22"/>
      <c r="BK155" s="22"/>
      <c r="BO155" s="22"/>
      <c r="BS155" s="22"/>
      <c r="BW155" s="22"/>
      <c r="CA155" s="22"/>
      <c r="CE155" s="22"/>
      <c r="CI155" s="22"/>
      <c r="CM155" s="22"/>
      <c r="CQ155" s="22"/>
      <c r="CU155" s="22"/>
      <c r="CY155" s="22"/>
      <c r="DC155" s="22"/>
      <c r="DG155" s="22"/>
      <c r="DK155" s="22"/>
      <c r="DO155" s="22"/>
      <c r="DS155" s="22"/>
      <c r="DW155" s="22"/>
      <c r="EA155" s="22"/>
      <c r="EE155" s="22"/>
      <c r="EI155" s="22"/>
      <c r="EM155" s="22"/>
      <c r="EQ155" s="22"/>
      <c r="EU155" s="22"/>
      <c r="EY155" s="22"/>
      <c r="FC155" s="22"/>
      <c r="FG155" s="22"/>
      <c r="FK155" s="22"/>
      <c r="FO155" s="22"/>
      <c r="FS155" s="22"/>
      <c r="FW155" s="22"/>
      <c r="GA155" s="22"/>
      <c r="GE155" s="22"/>
      <c r="GI155" s="22"/>
      <c r="GM155" s="22"/>
      <c r="GQ155" s="22"/>
      <c r="GU155" s="22"/>
      <c r="GY155" s="22"/>
      <c r="HC155" s="22"/>
      <c r="HG155" s="22"/>
      <c r="HK155" s="22"/>
      <c r="HO155" s="22"/>
      <c r="HS155" s="22"/>
      <c r="HW155" s="22"/>
      <c r="IA155" s="22"/>
      <c r="IE155" s="22"/>
      <c r="II155" s="22"/>
      <c r="IM155" s="22"/>
      <c r="IQ155" s="22"/>
      <c r="IU155" s="22"/>
    </row>
    <row r="156" s="4" customFormat="true" ht="14.65" hidden="false" customHeight="true" outlineLevel="0" collapsed="false">
      <c r="A156" s="24" t="n">
        <v>0.784722222222222</v>
      </c>
      <c r="B156" s="14" t="n">
        <f aca="false">COUNTIF($G156:$IV156,"K")</f>
        <v>0</v>
      </c>
      <c r="C156" s="14" t="n">
        <f aca="false">COUNTIF($G156:$IV156,"A")</f>
        <v>0</v>
      </c>
      <c r="D156" s="14" t="n">
        <f aca="false">COUNTIF($G156:$IV156,"T")</f>
        <v>1</v>
      </c>
      <c r="E156" s="14" t="n">
        <f aca="false">COUNTIF($G156:$IV156,"X")</f>
        <v>0</v>
      </c>
      <c r="F156" s="19" t="n">
        <f aca="false">SUM(B156:E156)</f>
        <v>1</v>
      </c>
      <c r="K156" s="22"/>
      <c r="O156" s="22"/>
      <c r="S156" s="22"/>
      <c r="W156" s="22"/>
      <c r="AA156" s="22" t="s">
        <v>372</v>
      </c>
      <c r="AE156" s="22"/>
      <c r="AI156" s="22"/>
      <c r="AM156" s="22"/>
      <c r="AQ156" s="22"/>
      <c r="AU156" s="22"/>
      <c r="AY156" s="22"/>
      <c r="BC156" s="22"/>
      <c r="BG156" s="22"/>
      <c r="BK156" s="22"/>
      <c r="BO156" s="22"/>
      <c r="BS156" s="22"/>
      <c r="BW156" s="22"/>
      <c r="CA156" s="22"/>
      <c r="CE156" s="22"/>
      <c r="CI156" s="22"/>
      <c r="CM156" s="22"/>
      <c r="CQ156" s="22"/>
      <c r="CU156" s="22"/>
      <c r="CY156" s="22"/>
      <c r="DC156" s="22"/>
      <c r="DG156" s="22"/>
      <c r="DK156" s="22"/>
      <c r="DO156" s="22"/>
      <c r="DS156" s="22"/>
      <c r="DW156" s="22"/>
      <c r="EA156" s="22"/>
      <c r="EE156" s="22"/>
      <c r="EI156" s="22"/>
      <c r="EM156" s="22"/>
      <c r="EQ156" s="22"/>
      <c r="EU156" s="22"/>
      <c r="EY156" s="22"/>
      <c r="FC156" s="22"/>
      <c r="FG156" s="22"/>
      <c r="FK156" s="22"/>
      <c r="FO156" s="22"/>
      <c r="FS156" s="22"/>
      <c r="FW156" s="22"/>
      <c r="GA156" s="22"/>
      <c r="GE156" s="22"/>
      <c r="GI156" s="22"/>
      <c r="GM156" s="22"/>
      <c r="GQ156" s="22"/>
      <c r="GU156" s="22"/>
      <c r="GY156" s="22"/>
      <c r="HC156" s="22"/>
      <c r="HG156" s="22"/>
      <c r="HK156" s="22"/>
      <c r="HO156" s="22"/>
      <c r="HS156" s="22"/>
      <c r="HW156" s="22"/>
      <c r="IA156" s="22"/>
      <c r="IE156" s="22"/>
      <c r="II156" s="22"/>
      <c r="IM156" s="22"/>
      <c r="IQ156" s="22"/>
      <c r="IU156" s="22"/>
    </row>
    <row r="157" s="4" customFormat="true" ht="14.65" hidden="false" customHeight="true" outlineLevel="0" collapsed="false">
      <c r="A157" s="24" t="n">
        <v>0.788194444444444</v>
      </c>
      <c r="B157" s="14" t="n">
        <f aca="false">COUNTIF($G157:$IV157,"K")</f>
        <v>0</v>
      </c>
      <c r="C157" s="14" t="n">
        <f aca="false">COUNTIF($G157:$IV157,"A")</f>
        <v>0</v>
      </c>
      <c r="D157" s="14" t="n">
        <f aca="false">COUNTIF($G157:$IV157,"T")</f>
        <v>1</v>
      </c>
      <c r="E157" s="14" t="n">
        <f aca="false">COUNTIF($G157:$IV157,"X")</f>
        <v>0</v>
      </c>
      <c r="F157" s="19" t="n">
        <f aca="false">SUM(B157:E157)</f>
        <v>1</v>
      </c>
      <c r="K157" s="22"/>
      <c r="O157" s="22"/>
      <c r="S157" s="22"/>
      <c r="W157" s="22"/>
      <c r="AA157" s="22" t="s">
        <v>372</v>
      </c>
      <c r="AE157" s="22"/>
      <c r="AI157" s="22"/>
      <c r="AM157" s="22"/>
      <c r="AQ157" s="22"/>
      <c r="AU157" s="22"/>
      <c r="AY157" s="22"/>
      <c r="BC157" s="22"/>
      <c r="BG157" s="22"/>
      <c r="BK157" s="22"/>
      <c r="BO157" s="22"/>
      <c r="BS157" s="22"/>
      <c r="BW157" s="22"/>
      <c r="CA157" s="22"/>
      <c r="CE157" s="22"/>
      <c r="CI157" s="22"/>
      <c r="CM157" s="22"/>
      <c r="CQ157" s="22"/>
      <c r="CU157" s="22"/>
      <c r="CY157" s="22"/>
      <c r="DC157" s="22"/>
      <c r="DG157" s="22"/>
      <c r="DK157" s="22"/>
      <c r="DO157" s="22"/>
      <c r="DS157" s="22"/>
      <c r="DW157" s="22"/>
      <c r="EA157" s="22"/>
      <c r="EE157" s="22"/>
      <c r="EI157" s="22"/>
      <c r="EM157" s="22"/>
      <c r="EQ157" s="22"/>
      <c r="EU157" s="22"/>
      <c r="EY157" s="22"/>
      <c r="FC157" s="22"/>
      <c r="FG157" s="22"/>
      <c r="FK157" s="22"/>
      <c r="FO157" s="22"/>
      <c r="FS157" s="22"/>
      <c r="FW157" s="22"/>
      <c r="GA157" s="22"/>
      <c r="GE157" s="22"/>
      <c r="GI157" s="22"/>
      <c r="GM157" s="22"/>
      <c r="GQ157" s="22"/>
      <c r="GU157" s="22"/>
      <c r="GY157" s="22"/>
      <c r="HC157" s="22"/>
      <c r="HG157" s="22"/>
      <c r="HK157" s="22"/>
      <c r="HO157" s="22"/>
      <c r="HS157" s="22"/>
      <c r="HW157" s="22"/>
      <c r="IA157" s="22"/>
      <c r="IE157" s="22"/>
      <c r="II157" s="22"/>
      <c r="IM157" s="22"/>
      <c r="IQ157" s="22"/>
      <c r="IU157" s="22"/>
    </row>
    <row r="158" s="4" customFormat="true" ht="14.65" hidden="false" customHeight="true" outlineLevel="0" collapsed="false">
      <c r="A158" s="23" t="n">
        <v>0.791666666666667</v>
      </c>
      <c r="B158" s="14" t="n">
        <f aca="false">COUNTIF($G158:$IV158,"K")</f>
        <v>0</v>
      </c>
      <c r="C158" s="14" t="n">
        <f aca="false">COUNTIF($G158:$IV158,"A")</f>
        <v>0</v>
      </c>
      <c r="D158" s="14" t="n">
        <f aca="false">COUNTIF($G158:$IV158,"T")</f>
        <v>1</v>
      </c>
      <c r="E158" s="14" t="n">
        <f aca="false">COUNTIF($G158:$IV158,"X")</f>
        <v>0</v>
      </c>
      <c r="F158" s="19" t="n">
        <f aca="false">SUM(B158:E158)</f>
        <v>1</v>
      </c>
      <c r="K158" s="22"/>
      <c r="O158" s="22"/>
      <c r="S158" s="22"/>
      <c r="W158" s="22"/>
      <c r="AA158" s="22" t="s">
        <v>372</v>
      </c>
      <c r="AE158" s="22"/>
      <c r="AI158" s="22"/>
      <c r="AM158" s="22"/>
      <c r="AQ158" s="22"/>
      <c r="AU158" s="22"/>
      <c r="AY158" s="22"/>
      <c r="BC158" s="22"/>
      <c r="BG158" s="22"/>
      <c r="BK158" s="22"/>
      <c r="BO158" s="22"/>
      <c r="BS158" s="22"/>
      <c r="BW158" s="22"/>
      <c r="CA158" s="22"/>
      <c r="CE158" s="22"/>
      <c r="CI158" s="22"/>
      <c r="CM158" s="22"/>
      <c r="CQ158" s="22"/>
      <c r="CU158" s="22"/>
      <c r="CY158" s="22"/>
      <c r="DC158" s="22"/>
      <c r="DG158" s="22"/>
      <c r="DK158" s="22"/>
      <c r="DO158" s="22"/>
      <c r="DS158" s="22"/>
      <c r="DW158" s="22"/>
      <c r="EA158" s="22"/>
      <c r="EE158" s="22"/>
      <c r="EI158" s="22"/>
      <c r="EM158" s="22"/>
      <c r="EQ158" s="22"/>
      <c r="EU158" s="22"/>
      <c r="EY158" s="22"/>
      <c r="FC158" s="22"/>
      <c r="FG158" s="22"/>
      <c r="FK158" s="22"/>
      <c r="FO158" s="22"/>
      <c r="FS158" s="22"/>
      <c r="FW158" s="22"/>
      <c r="GA158" s="22"/>
      <c r="GE158" s="22"/>
      <c r="GI158" s="22"/>
      <c r="GM158" s="22"/>
      <c r="GQ158" s="22"/>
      <c r="GU158" s="22"/>
      <c r="GY158" s="22"/>
      <c r="HC158" s="22"/>
      <c r="HG158" s="22"/>
      <c r="HK158" s="22"/>
      <c r="HO158" s="22"/>
      <c r="HS158" s="22"/>
      <c r="HW158" s="22"/>
      <c r="IA158" s="22"/>
      <c r="IE158" s="22"/>
      <c r="II158" s="22"/>
      <c r="IM158" s="22"/>
      <c r="IQ158" s="22"/>
      <c r="IU158" s="22"/>
    </row>
    <row r="159" s="4" customFormat="true" ht="14.65" hidden="false" customHeight="true" outlineLevel="0" collapsed="false">
      <c r="A159" s="24" t="n">
        <v>0.795138888888889</v>
      </c>
      <c r="B159" s="14" t="n">
        <f aca="false">COUNTIF($G159:$IV159,"K")</f>
        <v>0</v>
      </c>
      <c r="C159" s="14" t="n">
        <f aca="false">COUNTIF($G159:$IV159,"A")</f>
        <v>0</v>
      </c>
      <c r="D159" s="14" t="n">
        <f aca="false">COUNTIF($G159:$IV159,"T")</f>
        <v>1</v>
      </c>
      <c r="E159" s="14" t="n">
        <f aca="false">COUNTIF($G159:$IV159,"X")</f>
        <v>0</v>
      </c>
      <c r="F159" s="19" t="n">
        <f aca="false">SUM(B159:E159)</f>
        <v>1</v>
      </c>
      <c r="K159" s="22"/>
      <c r="O159" s="22"/>
      <c r="S159" s="22"/>
      <c r="W159" s="22"/>
      <c r="AA159" s="22" t="s">
        <v>372</v>
      </c>
      <c r="AE159" s="22"/>
      <c r="AI159" s="22"/>
      <c r="AM159" s="22"/>
      <c r="AQ159" s="22"/>
      <c r="AU159" s="22"/>
      <c r="AY159" s="22"/>
      <c r="BC159" s="22"/>
      <c r="BG159" s="22"/>
      <c r="BK159" s="22"/>
      <c r="BO159" s="22"/>
      <c r="BS159" s="22"/>
      <c r="BW159" s="22"/>
      <c r="CA159" s="22"/>
      <c r="CE159" s="22"/>
      <c r="CI159" s="22"/>
      <c r="CM159" s="22"/>
      <c r="CQ159" s="22"/>
      <c r="CU159" s="22"/>
      <c r="CY159" s="22"/>
      <c r="DC159" s="22"/>
      <c r="DG159" s="22"/>
      <c r="DK159" s="22"/>
      <c r="DO159" s="22"/>
      <c r="DS159" s="22"/>
      <c r="DW159" s="22"/>
      <c r="EA159" s="22"/>
      <c r="EE159" s="22"/>
      <c r="EI159" s="22"/>
      <c r="EM159" s="22"/>
      <c r="EQ159" s="22"/>
      <c r="EU159" s="22"/>
      <c r="EY159" s="22"/>
      <c r="FC159" s="22"/>
      <c r="FG159" s="22"/>
      <c r="FK159" s="22"/>
      <c r="FO159" s="22"/>
      <c r="FS159" s="22"/>
      <c r="FW159" s="22"/>
      <c r="GA159" s="22"/>
      <c r="GE159" s="22"/>
      <c r="GI159" s="22"/>
      <c r="GM159" s="22"/>
      <c r="GQ159" s="22"/>
      <c r="GU159" s="22"/>
      <c r="GY159" s="22"/>
      <c r="HC159" s="22"/>
      <c r="HG159" s="22"/>
      <c r="HK159" s="22"/>
      <c r="HO159" s="22"/>
      <c r="HS159" s="22"/>
      <c r="HW159" s="22"/>
      <c r="IA159" s="22"/>
      <c r="IE159" s="22"/>
      <c r="II159" s="22"/>
      <c r="IM159" s="22"/>
      <c r="IQ159" s="22"/>
      <c r="IU159" s="22"/>
    </row>
    <row r="160" s="4" customFormat="true" ht="14.65" hidden="false" customHeight="true" outlineLevel="0" collapsed="false">
      <c r="A160" s="24" t="n">
        <v>0.798611111111111</v>
      </c>
      <c r="B160" s="14" t="n">
        <f aca="false">COUNTIF($G160:$IV160,"K")</f>
        <v>0</v>
      </c>
      <c r="C160" s="14" t="n">
        <f aca="false">COUNTIF($G160:$IV160,"A")</f>
        <v>0</v>
      </c>
      <c r="D160" s="14" t="n">
        <f aca="false">COUNTIF($G160:$IV160,"T")</f>
        <v>1</v>
      </c>
      <c r="E160" s="14" t="n">
        <f aca="false">COUNTIF($G160:$IV160,"X")</f>
        <v>0</v>
      </c>
      <c r="F160" s="19" t="n">
        <f aca="false">SUM(B160:E160)</f>
        <v>1</v>
      </c>
      <c r="K160" s="22"/>
      <c r="O160" s="22"/>
      <c r="S160" s="22"/>
      <c r="W160" s="22"/>
      <c r="AA160" s="22" t="s">
        <v>372</v>
      </c>
      <c r="AE160" s="22"/>
      <c r="AI160" s="22"/>
      <c r="AM160" s="22"/>
      <c r="AQ160" s="22"/>
      <c r="AU160" s="22"/>
      <c r="AY160" s="22"/>
      <c r="BC160" s="22"/>
      <c r="BG160" s="22"/>
      <c r="BK160" s="22"/>
      <c r="BO160" s="22"/>
      <c r="BS160" s="22"/>
      <c r="BW160" s="22"/>
      <c r="CA160" s="22"/>
      <c r="CE160" s="22"/>
      <c r="CI160" s="22"/>
      <c r="CM160" s="22"/>
      <c r="CQ160" s="22"/>
      <c r="CU160" s="22"/>
      <c r="CY160" s="22"/>
      <c r="DC160" s="22"/>
      <c r="DG160" s="22"/>
      <c r="DK160" s="22"/>
      <c r="DO160" s="22"/>
      <c r="DS160" s="22"/>
      <c r="DW160" s="22"/>
      <c r="EA160" s="22"/>
      <c r="EE160" s="22"/>
      <c r="EI160" s="22"/>
      <c r="EM160" s="22"/>
      <c r="EQ160" s="22"/>
      <c r="EU160" s="22"/>
      <c r="EY160" s="22"/>
      <c r="FC160" s="22"/>
      <c r="FG160" s="22"/>
      <c r="FK160" s="22"/>
      <c r="FO160" s="22"/>
      <c r="FS160" s="22"/>
      <c r="FW160" s="22"/>
      <c r="GA160" s="22"/>
      <c r="GE160" s="22"/>
      <c r="GI160" s="22"/>
      <c r="GM160" s="22"/>
      <c r="GQ160" s="22"/>
      <c r="GU160" s="22"/>
      <c r="GY160" s="22"/>
      <c r="HC160" s="22"/>
      <c r="HG160" s="22"/>
      <c r="HK160" s="22"/>
      <c r="HO160" s="22"/>
      <c r="HS160" s="22"/>
      <c r="HW160" s="22"/>
      <c r="IA160" s="22"/>
      <c r="IE160" s="22"/>
      <c r="II160" s="22"/>
      <c r="IM160" s="22"/>
      <c r="IQ160" s="22"/>
      <c r="IU160" s="22"/>
    </row>
    <row r="161" s="4" customFormat="true" ht="14.65" hidden="false" customHeight="true" outlineLevel="0" collapsed="false">
      <c r="A161" s="24" t="n">
        <v>0.802083333333333</v>
      </c>
      <c r="B161" s="14" t="n">
        <f aca="false">COUNTIF($G161:$IV161,"K")</f>
        <v>0</v>
      </c>
      <c r="C161" s="14" t="n">
        <f aca="false">COUNTIF($G161:$IV161,"A")</f>
        <v>0</v>
      </c>
      <c r="D161" s="14" t="n">
        <f aca="false">COUNTIF($G161:$IV161,"T")</f>
        <v>1</v>
      </c>
      <c r="E161" s="14" t="n">
        <f aca="false">COUNTIF($G161:$IV161,"X")</f>
        <v>0</v>
      </c>
      <c r="F161" s="19" t="n">
        <f aca="false">SUM(B161:E161)</f>
        <v>1</v>
      </c>
      <c r="K161" s="22"/>
      <c r="O161" s="22"/>
      <c r="S161" s="22"/>
      <c r="W161" s="22"/>
      <c r="AA161" s="22" t="s">
        <v>372</v>
      </c>
      <c r="AE161" s="22"/>
      <c r="AI161" s="22"/>
      <c r="AM161" s="22"/>
      <c r="AQ161" s="22"/>
      <c r="AU161" s="22"/>
      <c r="AY161" s="22"/>
      <c r="BC161" s="22"/>
      <c r="BG161" s="22"/>
      <c r="BK161" s="22"/>
      <c r="BO161" s="22"/>
      <c r="BS161" s="22"/>
      <c r="BW161" s="22"/>
      <c r="CA161" s="22"/>
      <c r="CE161" s="22"/>
      <c r="CI161" s="22"/>
      <c r="CM161" s="22"/>
      <c r="CQ161" s="22"/>
      <c r="CU161" s="22"/>
      <c r="CY161" s="22"/>
      <c r="DC161" s="22"/>
      <c r="DG161" s="22"/>
      <c r="DK161" s="22"/>
      <c r="DO161" s="22"/>
      <c r="DS161" s="22"/>
      <c r="DW161" s="22"/>
      <c r="EA161" s="22"/>
      <c r="EE161" s="22"/>
      <c r="EI161" s="22"/>
      <c r="EM161" s="22"/>
      <c r="EQ161" s="22"/>
      <c r="EU161" s="22"/>
      <c r="EY161" s="22"/>
      <c r="FC161" s="22"/>
      <c r="FG161" s="22"/>
      <c r="FK161" s="22"/>
      <c r="FO161" s="22"/>
      <c r="FS161" s="22"/>
      <c r="FW161" s="22"/>
      <c r="GA161" s="22"/>
      <c r="GE161" s="22"/>
      <c r="GI161" s="22"/>
      <c r="GM161" s="22"/>
      <c r="GQ161" s="22"/>
      <c r="GU161" s="22"/>
      <c r="GY161" s="22"/>
      <c r="HC161" s="22"/>
      <c r="HG161" s="22"/>
      <c r="HK161" s="22"/>
      <c r="HO161" s="22"/>
      <c r="HS161" s="22"/>
      <c r="HW161" s="22"/>
      <c r="IA161" s="22"/>
      <c r="IE161" s="22"/>
      <c r="II161" s="22"/>
      <c r="IM161" s="22"/>
      <c r="IQ161" s="22"/>
      <c r="IU161" s="22"/>
    </row>
    <row r="162" s="4" customFormat="true" ht="14.65" hidden="false" customHeight="true" outlineLevel="0" collapsed="false">
      <c r="A162" s="24" t="n">
        <v>0.805555555555555</v>
      </c>
      <c r="B162" s="14" t="n">
        <f aca="false">COUNTIF($G162:$IV162,"K")</f>
        <v>0</v>
      </c>
      <c r="C162" s="14" t="n">
        <f aca="false">COUNTIF($G162:$IV162,"A")</f>
        <v>0</v>
      </c>
      <c r="D162" s="14" t="n">
        <f aca="false">COUNTIF($G162:$IV162,"T")</f>
        <v>1</v>
      </c>
      <c r="E162" s="14" t="n">
        <f aca="false">COUNTIF($G162:$IV162,"X")</f>
        <v>0</v>
      </c>
      <c r="F162" s="19" t="n">
        <f aca="false">SUM(B162:E162)</f>
        <v>1</v>
      </c>
      <c r="K162" s="22"/>
      <c r="O162" s="22"/>
      <c r="S162" s="22"/>
      <c r="W162" s="22"/>
      <c r="AA162" s="22" t="s">
        <v>372</v>
      </c>
      <c r="AE162" s="22"/>
      <c r="AI162" s="22"/>
      <c r="AM162" s="22"/>
      <c r="AQ162" s="22"/>
      <c r="AU162" s="22"/>
      <c r="AY162" s="22"/>
      <c r="BC162" s="22"/>
      <c r="BG162" s="22"/>
      <c r="BK162" s="22"/>
      <c r="BO162" s="22"/>
      <c r="BS162" s="22"/>
      <c r="BW162" s="22"/>
      <c r="CA162" s="22"/>
      <c r="CE162" s="22"/>
      <c r="CI162" s="22"/>
      <c r="CM162" s="22"/>
      <c r="CQ162" s="22"/>
      <c r="CU162" s="22"/>
      <c r="CY162" s="22"/>
      <c r="DC162" s="22"/>
      <c r="DG162" s="22"/>
      <c r="DK162" s="22"/>
      <c r="DO162" s="22"/>
      <c r="DS162" s="22"/>
      <c r="DW162" s="22"/>
      <c r="EA162" s="22"/>
      <c r="EE162" s="22"/>
      <c r="EI162" s="22"/>
      <c r="EM162" s="22"/>
      <c r="EQ162" s="22"/>
      <c r="EU162" s="22"/>
      <c r="EY162" s="22"/>
      <c r="FC162" s="22"/>
      <c r="FG162" s="22"/>
      <c r="FK162" s="22"/>
      <c r="FO162" s="22"/>
      <c r="FS162" s="22"/>
      <c r="FW162" s="22"/>
      <c r="GA162" s="22"/>
      <c r="GE162" s="22"/>
      <c r="GI162" s="22"/>
      <c r="GM162" s="22"/>
      <c r="GQ162" s="22"/>
      <c r="GU162" s="22"/>
      <c r="GY162" s="22"/>
      <c r="HC162" s="22"/>
      <c r="HG162" s="22"/>
      <c r="HK162" s="22"/>
      <c r="HO162" s="22"/>
      <c r="HS162" s="22"/>
      <c r="HW162" s="22"/>
      <c r="IA162" s="22"/>
      <c r="IE162" s="22"/>
      <c r="II162" s="22"/>
      <c r="IM162" s="22"/>
      <c r="IQ162" s="22"/>
      <c r="IU162" s="22"/>
    </row>
    <row r="163" s="4" customFormat="true" ht="14.65" hidden="false" customHeight="true" outlineLevel="0" collapsed="false">
      <c r="A163" s="24" t="n">
        <v>0.809027777777778</v>
      </c>
      <c r="B163" s="14" t="n">
        <f aca="false">COUNTIF($G163:$IV163,"K")</f>
        <v>0</v>
      </c>
      <c r="C163" s="14" t="n">
        <f aca="false">COUNTIF($G163:$IV163,"A")</f>
        <v>0</v>
      </c>
      <c r="D163" s="14" t="n">
        <f aca="false">COUNTIF($G163:$IV163,"T")</f>
        <v>1</v>
      </c>
      <c r="E163" s="14" t="n">
        <f aca="false">COUNTIF($G163:$IV163,"X")</f>
        <v>0</v>
      </c>
      <c r="F163" s="19" t="n">
        <f aca="false">SUM(B163:E163)</f>
        <v>1</v>
      </c>
      <c r="K163" s="22"/>
      <c r="O163" s="22"/>
      <c r="S163" s="22"/>
      <c r="W163" s="22"/>
      <c r="AA163" s="22" t="s">
        <v>372</v>
      </c>
      <c r="AE163" s="22"/>
      <c r="AI163" s="22"/>
      <c r="AM163" s="22"/>
      <c r="AQ163" s="22"/>
      <c r="AU163" s="22"/>
      <c r="AY163" s="22"/>
      <c r="BC163" s="22"/>
      <c r="BG163" s="22"/>
      <c r="BK163" s="22"/>
      <c r="BO163" s="22"/>
      <c r="BS163" s="22"/>
      <c r="BW163" s="22"/>
      <c r="CA163" s="22"/>
      <c r="CE163" s="22"/>
      <c r="CI163" s="22"/>
      <c r="CM163" s="22"/>
      <c r="CQ163" s="22"/>
      <c r="CU163" s="22"/>
      <c r="CY163" s="22"/>
      <c r="DC163" s="22"/>
      <c r="DG163" s="22"/>
      <c r="DK163" s="22"/>
      <c r="DO163" s="22"/>
      <c r="DS163" s="22"/>
      <c r="DW163" s="22"/>
      <c r="EA163" s="22"/>
      <c r="EE163" s="22"/>
      <c r="EI163" s="22"/>
      <c r="EM163" s="22"/>
      <c r="EQ163" s="22"/>
      <c r="EU163" s="22"/>
      <c r="EY163" s="22"/>
      <c r="FC163" s="22"/>
      <c r="FG163" s="22"/>
      <c r="FK163" s="22"/>
      <c r="FO163" s="22"/>
      <c r="FS163" s="22"/>
      <c r="FW163" s="22"/>
      <c r="GA163" s="22"/>
      <c r="GE163" s="22"/>
      <c r="GI163" s="22"/>
      <c r="GM163" s="22"/>
      <c r="GQ163" s="22"/>
      <c r="GU163" s="22"/>
      <c r="GY163" s="22"/>
      <c r="HC163" s="22"/>
      <c r="HG163" s="22"/>
      <c r="HK163" s="22"/>
      <c r="HO163" s="22"/>
      <c r="HS163" s="22"/>
      <c r="HW163" s="22"/>
      <c r="IA163" s="22"/>
      <c r="IE163" s="22"/>
      <c r="II163" s="22"/>
      <c r="IM163" s="22"/>
      <c r="IQ163" s="22"/>
      <c r="IU163" s="22"/>
    </row>
    <row r="164" s="4" customFormat="true" ht="14.65" hidden="false" customHeight="true" outlineLevel="0" collapsed="false">
      <c r="A164" s="24" t="n">
        <v>0.8125</v>
      </c>
      <c r="B164" s="14" t="n">
        <f aca="false">COUNTIF($G164:$IV164,"K")</f>
        <v>0</v>
      </c>
      <c r="C164" s="14" t="n">
        <f aca="false">COUNTIF($G164:$IV164,"A")</f>
        <v>0</v>
      </c>
      <c r="D164" s="14" t="n">
        <f aca="false">COUNTIF($G164:$IV164,"T")</f>
        <v>1</v>
      </c>
      <c r="E164" s="14" t="n">
        <f aca="false">COUNTIF($G164:$IV164,"X")</f>
        <v>0</v>
      </c>
      <c r="F164" s="19" t="n">
        <f aca="false">SUM(B164:E164)</f>
        <v>1</v>
      </c>
      <c r="K164" s="22"/>
      <c r="O164" s="22"/>
      <c r="S164" s="22"/>
      <c r="W164" s="22"/>
      <c r="AA164" s="22" t="s">
        <v>372</v>
      </c>
      <c r="AE164" s="22"/>
      <c r="AI164" s="22"/>
      <c r="AM164" s="22"/>
      <c r="AQ164" s="22"/>
      <c r="AU164" s="22"/>
      <c r="AY164" s="22"/>
      <c r="BC164" s="22"/>
      <c r="BG164" s="22"/>
      <c r="BK164" s="22"/>
      <c r="BO164" s="22"/>
      <c r="BS164" s="22"/>
      <c r="BW164" s="22"/>
      <c r="CA164" s="22"/>
      <c r="CE164" s="22"/>
      <c r="CI164" s="22"/>
      <c r="CM164" s="22"/>
      <c r="CQ164" s="22"/>
      <c r="CU164" s="22"/>
      <c r="CY164" s="22"/>
      <c r="DC164" s="22"/>
      <c r="DG164" s="22"/>
      <c r="DK164" s="22"/>
      <c r="DO164" s="22"/>
      <c r="DS164" s="22"/>
      <c r="DW164" s="22"/>
      <c r="EA164" s="22"/>
      <c r="EE164" s="22"/>
      <c r="EI164" s="22"/>
      <c r="EM164" s="22"/>
      <c r="EQ164" s="22"/>
      <c r="EU164" s="22"/>
      <c r="EY164" s="22"/>
      <c r="FC164" s="22"/>
      <c r="FG164" s="22"/>
      <c r="FK164" s="22"/>
      <c r="FO164" s="22"/>
      <c r="FS164" s="22"/>
      <c r="FW164" s="22"/>
      <c r="GA164" s="22"/>
      <c r="GE164" s="22"/>
      <c r="GI164" s="22"/>
      <c r="GM164" s="22"/>
      <c r="GQ164" s="22"/>
      <c r="GU164" s="22"/>
      <c r="GY164" s="22"/>
      <c r="HC164" s="22"/>
      <c r="HG164" s="22"/>
      <c r="HK164" s="22"/>
      <c r="HO164" s="22"/>
      <c r="HS164" s="22"/>
      <c r="HW164" s="22"/>
      <c r="IA164" s="22"/>
      <c r="IE164" s="22"/>
      <c r="II164" s="22"/>
      <c r="IM164" s="22"/>
      <c r="IQ164" s="22"/>
      <c r="IU164" s="22"/>
    </row>
    <row r="165" s="4" customFormat="true" ht="14.65" hidden="false" customHeight="true" outlineLevel="0" collapsed="false">
      <c r="A165" s="24" t="n">
        <v>0.815972222222222</v>
      </c>
      <c r="B165" s="14" t="n">
        <f aca="false">COUNTIF($G165:$IV165,"K")</f>
        <v>0</v>
      </c>
      <c r="C165" s="14" t="n">
        <f aca="false">COUNTIF($G165:$IV165,"A")</f>
        <v>0</v>
      </c>
      <c r="D165" s="14" t="n">
        <f aca="false">COUNTIF($G165:$IV165,"T")</f>
        <v>1</v>
      </c>
      <c r="E165" s="14" t="n">
        <f aca="false">COUNTIF($G165:$IV165,"X")</f>
        <v>0</v>
      </c>
      <c r="F165" s="19" t="n">
        <f aca="false">SUM(B165:E165)</f>
        <v>1</v>
      </c>
      <c r="K165" s="22"/>
      <c r="O165" s="22"/>
      <c r="S165" s="22"/>
      <c r="W165" s="22"/>
      <c r="AA165" s="22" t="s">
        <v>372</v>
      </c>
      <c r="AE165" s="22"/>
      <c r="AI165" s="22"/>
      <c r="AM165" s="22"/>
      <c r="AQ165" s="22"/>
      <c r="AU165" s="22"/>
      <c r="AY165" s="22"/>
      <c r="BC165" s="22"/>
      <c r="BG165" s="22"/>
      <c r="BK165" s="22"/>
      <c r="BO165" s="22"/>
      <c r="BS165" s="22"/>
      <c r="BW165" s="22"/>
      <c r="CA165" s="22"/>
      <c r="CE165" s="22"/>
      <c r="CI165" s="22"/>
      <c r="CM165" s="22"/>
      <c r="CQ165" s="22"/>
      <c r="CU165" s="22"/>
      <c r="CY165" s="22"/>
      <c r="DC165" s="22"/>
      <c r="DG165" s="22"/>
      <c r="DK165" s="22"/>
      <c r="DO165" s="22"/>
      <c r="DS165" s="22"/>
      <c r="DW165" s="22"/>
      <c r="EA165" s="22"/>
      <c r="EE165" s="22"/>
      <c r="EI165" s="22"/>
      <c r="EM165" s="22"/>
      <c r="EQ165" s="22"/>
      <c r="EU165" s="22"/>
      <c r="EY165" s="22"/>
      <c r="FC165" s="22"/>
      <c r="FG165" s="22"/>
      <c r="FK165" s="22"/>
      <c r="FO165" s="22"/>
      <c r="FS165" s="22"/>
      <c r="FW165" s="22"/>
      <c r="GA165" s="22"/>
      <c r="GE165" s="22"/>
      <c r="GI165" s="22"/>
      <c r="GM165" s="22"/>
      <c r="GQ165" s="22"/>
      <c r="GU165" s="22"/>
      <c r="GY165" s="22"/>
      <c r="HC165" s="22"/>
      <c r="HG165" s="22"/>
      <c r="HK165" s="22"/>
      <c r="HO165" s="22"/>
      <c r="HS165" s="22"/>
      <c r="HW165" s="22"/>
      <c r="IA165" s="22"/>
      <c r="IE165" s="22"/>
      <c r="II165" s="22"/>
      <c r="IM165" s="22"/>
      <c r="IQ165" s="22"/>
      <c r="IU165" s="22"/>
    </row>
    <row r="166" s="4" customFormat="true" ht="14.65" hidden="false" customHeight="true" outlineLevel="0" collapsed="false">
      <c r="A166" s="24" t="n">
        <v>0.819444444444444</v>
      </c>
      <c r="B166" s="14" t="n">
        <f aca="false">COUNTIF($G166:$IV166,"K")</f>
        <v>0</v>
      </c>
      <c r="C166" s="14" t="n">
        <f aca="false">COUNTIF($G166:$IV166,"A")</f>
        <v>0</v>
      </c>
      <c r="D166" s="14" t="n">
        <f aca="false">COUNTIF($G166:$IV166,"T")</f>
        <v>1</v>
      </c>
      <c r="E166" s="14" t="n">
        <f aca="false">COUNTIF($G166:$IV166,"X")</f>
        <v>0</v>
      </c>
      <c r="F166" s="19" t="n">
        <f aca="false">SUM(B166:E166)</f>
        <v>1</v>
      </c>
      <c r="K166" s="22"/>
      <c r="O166" s="22"/>
      <c r="S166" s="22"/>
      <c r="W166" s="22"/>
      <c r="AA166" s="22" t="s">
        <v>372</v>
      </c>
      <c r="AE166" s="22"/>
      <c r="AI166" s="22"/>
      <c r="AM166" s="22"/>
      <c r="AQ166" s="22"/>
      <c r="AU166" s="22"/>
      <c r="AY166" s="22"/>
      <c r="BC166" s="22"/>
      <c r="BG166" s="22"/>
      <c r="BK166" s="22"/>
      <c r="BO166" s="22"/>
      <c r="BS166" s="22"/>
      <c r="BW166" s="22"/>
      <c r="CA166" s="22"/>
      <c r="CE166" s="22"/>
      <c r="CI166" s="22"/>
      <c r="CM166" s="22"/>
      <c r="CQ166" s="22"/>
      <c r="CU166" s="22"/>
      <c r="CY166" s="22"/>
      <c r="DC166" s="22"/>
      <c r="DG166" s="22"/>
      <c r="DK166" s="22"/>
      <c r="DO166" s="22"/>
      <c r="DS166" s="22"/>
      <c r="DW166" s="22"/>
      <c r="EA166" s="22"/>
      <c r="EE166" s="22"/>
      <c r="EI166" s="22"/>
      <c r="EM166" s="22"/>
      <c r="EQ166" s="22"/>
      <c r="EU166" s="22"/>
      <c r="EY166" s="22"/>
      <c r="FC166" s="22"/>
      <c r="FG166" s="22"/>
      <c r="FK166" s="22"/>
      <c r="FO166" s="22"/>
      <c r="FS166" s="22"/>
      <c r="FW166" s="22"/>
      <c r="GA166" s="22"/>
      <c r="GE166" s="22"/>
      <c r="GI166" s="22"/>
      <c r="GM166" s="22"/>
      <c r="GQ166" s="22"/>
      <c r="GU166" s="22"/>
      <c r="GY166" s="22"/>
      <c r="HC166" s="22"/>
      <c r="HG166" s="22"/>
      <c r="HK166" s="22"/>
      <c r="HO166" s="22"/>
      <c r="HS166" s="22"/>
      <c r="HW166" s="22"/>
      <c r="IA166" s="22"/>
      <c r="IE166" s="22"/>
      <c r="II166" s="22"/>
      <c r="IM166" s="22"/>
      <c r="IQ166" s="22"/>
      <c r="IU166" s="22"/>
    </row>
    <row r="167" s="4" customFormat="true" ht="14.65" hidden="false" customHeight="true" outlineLevel="0" collapsed="false">
      <c r="A167" s="24" t="n">
        <v>0.822916666666667</v>
      </c>
      <c r="B167" s="14" t="n">
        <f aca="false">COUNTIF($G167:$IV167,"K")</f>
        <v>0</v>
      </c>
      <c r="C167" s="14" t="n">
        <f aca="false">COUNTIF($G167:$IV167,"A")</f>
        <v>0</v>
      </c>
      <c r="D167" s="14" t="n">
        <f aca="false">COUNTIF($G167:$IV167,"T")</f>
        <v>1</v>
      </c>
      <c r="E167" s="14" t="n">
        <f aca="false">COUNTIF($G167:$IV167,"X")</f>
        <v>0</v>
      </c>
      <c r="F167" s="19" t="n">
        <f aca="false">SUM(B167:E167)</f>
        <v>1</v>
      </c>
      <c r="K167" s="22"/>
      <c r="O167" s="22"/>
      <c r="S167" s="22"/>
      <c r="W167" s="22"/>
      <c r="AA167" s="22" t="s">
        <v>372</v>
      </c>
      <c r="AE167" s="22"/>
      <c r="AI167" s="22"/>
      <c r="AM167" s="22"/>
      <c r="AQ167" s="22"/>
      <c r="AU167" s="22"/>
      <c r="AY167" s="22"/>
      <c r="BC167" s="22"/>
      <c r="BG167" s="22"/>
      <c r="BK167" s="22"/>
      <c r="BO167" s="22"/>
      <c r="BS167" s="22"/>
      <c r="BW167" s="22"/>
      <c r="CA167" s="22"/>
      <c r="CE167" s="22"/>
      <c r="CI167" s="22"/>
      <c r="CM167" s="22"/>
      <c r="CQ167" s="22"/>
      <c r="CU167" s="22"/>
      <c r="CY167" s="22"/>
      <c r="DC167" s="22"/>
      <c r="DG167" s="22"/>
      <c r="DK167" s="22"/>
      <c r="DO167" s="22"/>
      <c r="DS167" s="22"/>
      <c r="DW167" s="22"/>
      <c r="EA167" s="22"/>
      <c r="EE167" s="22"/>
      <c r="EI167" s="22"/>
      <c r="EM167" s="22"/>
      <c r="EQ167" s="22"/>
      <c r="EU167" s="22"/>
      <c r="EY167" s="22"/>
      <c r="FC167" s="22"/>
      <c r="FG167" s="22"/>
      <c r="FK167" s="22"/>
      <c r="FO167" s="22"/>
      <c r="FS167" s="22"/>
      <c r="FW167" s="22"/>
      <c r="GA167" s="22"/>
      <c r="GE167" s="22"/>
      <c r="GI167" s="22"/>
      <c r="GM167" s="22"/>
      <c r="GQ167" s="22"/>
      <c r="GU167" s="22"/>
      <c r="GY167" s="22"/>
      <c r="HC167" s="22"/>
      <c r="HG167" s="22"/>
      <c r="HK167" s="22"/>
      <c r="HO167" s="22"/>
      <c r="HS167" s="22"/>
      <c r="HW167" s="22"/>
      <c r="IA167" s="22"/>
      <c r="IE167" s="22"/>
      <c r="II167" s="22"/>
      <c r="IM167" s="22"/>
      <c r="IQ167" s="22"/>
      <c r="IU167" s="22"/>
    </row>
    <row r="168" s="4" customFormat="true" ht="14.65" hidden="false" customHeight="true" outlineLevel="0" collapsed="false">
      <c r="A168" s="24" t="n">
        <v>0.826388888888889</v>
      </c>
      <c r="B168" s="14" t="n">
        <f aca="false">COUNTIF($G168:$IV168,"K")</f>
        <v>0</v>
      </c>
      <c r="C168" s="14" t="n">
        <f aca="false">COUNTIF($G168:$IV168,"A")</f>
        <v>0</v>
      </c>
      <c r="D168" s="14" t="n">
        <f aca="false">COUNTIF($G168:$IV168,"T")</f>
        <v>1</v>
      </c>
      <c r="E168" s="14" t="n">
        <f aca="false">COUNTIF($G168:$IV168,"X")</f>
        <v>0</v>
      </c>
      <c r="F168" s="19" t="n">
        <f aca="false">SUM(B168:E168)</f>
        <v>1</v>
      </c>
      <c r="K168" s="22"/>
      <c r="O168" s="22"/>
      <c r="S168" s="22"/>
      <c r="W168" s="22"/>
      <c r="AA168" s="22" t="s">
        <v>372</v>
      </c>
      <c r="AE168" s="22"/>
      <c r="AI168" s="22"/>
      <c r="AM168" s="22"/>
      <c r="AQ168" s="22"/>
      <c r="AU168" s="22"/>
      <c r="AY168" s="22"/>
      <c r="BC168" s="22"/>
      <c r="BG168" s="22"/>
      <c r="BK168" s="22"/>
      <c r="BO168" s="22"/>
      <c r="BS168" s="22"/>
      <c r="BW168" s="22"/>
      <c r="CA168" s="22"/>
      <c r="CE168" s="22"/>
      <c r="CI168" s="22"/>
      <c r="CM168" s="22"/>
      <c r="CQ168" s="22"/>
      <c r="CU168" s="22"/>
      <c r="CY168" s="22"/>
      <c r="DC168" s="22"/>
      <c r="DG168" s="22"/>
      <c r="DK168" s="22"/>
      <c r="DO168" s="22"/>
      <c r="DS168" s="22"/>
      <c r="DW168" s="22"/>
      <c r="EA168" s="22"/>
      <c r="EE168" s="22"/>
      <c r="EI168" s="22"/>
      <c r="EM168" s="22"/>
      <c r="EQ168" s="22"/>
      <c r="EU168" s="22"/>
      <c r="EY168" s="22"/>
      <c r="FC168" s="22"/>
      <c r="FG168" s="22"/>
      <c r="FK168" s="22"/>
      <c r="FO168" s="22"/>
      <c r="FS168" s="22"/>
      <c r="FW168" s="22"/>
      <c r="GA168" s="22"/>
      <c r="GE168" s="22"/>
      <c r="GI168" s="22"/>
      <c r="GM168" s="22"/>
      <c r="GQ168" s="22"/>
      <c r="GU168" s="22"/>
      <c r="GY168" s="22"/>
      <c r="HC168" s="22"/>
      <c r="HG168" s="22"/>
      <c r="HK168" s="22"/>
      <c r="HO168" s="22"/>
      <c r="HS168" s="22"/>
      <c r="HW168" s="22"/>
      <c r="IA168" s="22"/>
      <c r="IE168" s="22"/>
      <c r="II168" s="22"/>
      <c r="IM168" s="22"/>
      <c r="IQ168" s="22"/>
      <c r="IU168" s="22"/>
    </row>
    <row r="169" s="4" customFormat="true" ht="14.65" hidden="false" customHeight="true" outlineLevel="0" collapsed="false">
      <c r="A169" s="24" t="n">
        <v>0.829861111111111</v>
      </c>
      <c r="B169" s="14" t="n">
        <f aca="false">COUNTIF($G169:$IV169,"K")</f>
        <v>0</v>
      </c>
      <c r="C169" s="14" t="n">
        <f aca="false">COUNTIF($G169:$IV169,"A")</f>
        <v>0</v>
      </c>
      <c r="D169" s="14" t="n">
        <f aca="false">COUNTIF($G169:$IV169,"T")</f>
        <v>1</v>
      </c>
      <c r="E169" s="14" t="n">
        <f aca="false">COUNTIF($G169:$IV169,"X")</f>
        <v>0</v>
      </c>
      <c r="F169" s="19" t="n">
        <f aca="false">SUM(B169:E169)</f>
        <v>1</v>
      </c>
      <c r="K169" s="22"/>
      <c r="O169" s="22"/>
      <c r="S169" s="22"/>
      <c r="W169" s="22"/>
      <c r="AA169" s="22" t="s">
        <v>372</v>
      </c>
      <c r="AE169" s="22"/>
      <c r="AI169" s="22"/>
      <c r="AM169" s="22"/>
      <c r="AQ169" s="22"/>
      <c r="AU169" s="22"/>
      <c r="AY169" s="22"/>
      <c r="BC169" s="22"/>
      <c r="BG169" s="22"/>
      <c r="BK169" s="22"/>
      <c r="BO169" s="22"/>
      <c r="BS169" s="22"/>
      <c r="BW169" s="22"/>
      <c r="CA169" s="22"/>
      <c r="CE169" s="22"/>
      <c r="CI169" s="22"/>
      <c r="CM169" s="22"/>
      <c r="CQ169" s="22"/>
      <c r="CU169" s="22"/>
      <c r="CY169" s="22"/>
      <c r="DC169" s="22"/>
      <c r="DG169" s="22"/>
      <c r="DK169" s="22"/>
      <c r="DO169" s="22"/>
      <c r="DS169" s="22"/>
      <c r="DW169" s="22"/>
      <c r="EA169" s="22"/>
      <c r="EE169" s="22"/>
      <c r="EI169" s="22"/>
      <c r="EM169" s="22"/>
      <c r="EQ169" s="22"/>
      <c r="EU169" s="22"/>
      <c r="EY169" s="22"/>
      <c r="FC169" s="22"/>
      <c r="FG169" s="22"/>
      <c r="FK169" s="22"/>
      <c r="FO169" s="22"/>
      <c r="FS169" s="22"/>
      <c r="FW169" s="22"/>
      <c r="GA169" s="22"/>
      <c r="GE169" s="22"/>
      <c r="GI169" s="22"/>
      <c r="GM169" s="22"/>
      <c r="GQ169" s="22"/>
      <c r="GU169" s="22"/>
      <c r="GY169" s="22"/>
      <c r="HC169" s="22"/>
      <c r="HG169" s="22"/>
      <c r="HK169" s="22"/>
      <c r="HO169" s="22"/>
      <c r="HS169" s="22"/>
      <c r="HW169" s="22"/>
      <c r="IA169" s="22"/>
      <c r="IE169" s="22"/>
      <c r="II169" s="22"/>
      <c r="IM169" s="22"/>
      <c r="IQ169" s="22"/>
      <c r="IU169" s="22"/>
    </row>
    <row r="170" s="4" customFormat="true" ht="14.65" hidden="false" customHeight="true" outlineLevel="0" collapsed="false">
      <c r="A170" s="23" t="n">
        <v>0.833333333333333</v>
      </c>
      <c r="B170" s="14" t="n">
        <f aca="false">COUNTIF($G170:$IV170,"K")</f>
        <v>0</v>
      </c>
      <c r="C170" s="14" t="n">
        <f aca="false">COUNTIF($G170:$IV170,"A")</f>
        <v>0</v>
      </c>
      <c r="D170" s="14" t="n">
        <f aca="false">COUNTIF($G170:$IV170,"T")</f>
        <v>1</v>
      </c>
      <c r="E170" s="14" t="n">
        <f aca="false">COUNTIF($G170:$IV170,"X")</f>
        <v>0</v>
      </c>
      <c r="F170" s="19" t="n">
        <f aca="false">SUM(B170:E170)</f>
        <v>1</v>
      </c>
      <c r="K170" s="22"/>
      <c r="O170" s="22"/>
      <c r="S170" s="22"/>
      <c r="W170" s="22"/>
      <c r="AA170" s="22" t="s">
        <v>372</v>
      </c>
      <c r="AE170" s="22"/>
      <c r="AI170" s="22"/>
      <c r="AM170" s="22"/>
      <c r="AQ170" s="22"/>
      <c r="AU170" s="22"/>
      <c r="AY170" s="22"/>
      <c r="BC170" s="22"/>
      <c r="BG170" s="22"/>
      <c r="BK170" s="22"/>
      <c r="BO170" s="22"/>
      <c r="BS170" s="22"/>
      <c r="BW170" s="22"/>
      <c r="CA170" s="22"/>
      <c r="CE170" s="22"/>
      <c r="CI170" s="22"/>
      <c r="CM170" s="22"/>
      <c r="CQ170" s="22"/>
      <c r="CU170" s="22"/>
      <c r="CY170" s="22"/>
      <c r="DC170" s="22"/>
      <c r="DG170" s="22"/>
      <c r="DK170" s="22"/>
      <c r="DO170" s="22"/>
      <c r="DS170" s="22"/>
      <c r="DW170" s="22"/>
      <c r="EA170" s="22"/>
      <c r="EE170" s="22"/>
      <c r="EI170" s="22"/>
      <c r="EM170" s="22"/>
      <c r="EQ170" s="22"/>
      <c r="EU170" s="22"/>
      <c r="EY170" s="22"/>
      <c r="FC170" s="22"/>
      <c r="FG170" s="22"/>
      <c r="FK170" s="22"/>
      <c r="FO170" s="22"/>
      <c r="FS170" s="22"/>
      <c r="FW170" s="22"/>
      <c r="GA170" s="22"/>
      <c r="GE170" s="22"/>
      <c r="GI170" s="22"/>
      <c r="GM170" s="22"/>
      <c r="GQ170" s="22"/>
      <c r="GU170" s="22"/>
      <c r="GY170" s="22"/>
      <c r="HC170" s="22"/>
      <c r="HG170" s="22"/>
      <c r="HK170" s="22"/>
      <c r="HO170" s="22"/>
      <c r="HS170" s="22"/>
      <c r="HW170" s="22"/>
      <c r="IA170" s="22"/>
      <c r="IE170" s="22"/>
      <c r="II170" s="22"/>
      <c r="IM170" s="22"/>
      <c r="IQ170" s="22"/>
      <c r="IU170" s="22"/>
    </row>
    <row r="171" s="4" customFormat="true" ht="14.65" hidden="false" customHeight="true" outlineLevel="0" collapsed="false">
      <c r="A171" s="24" t="n">
        <v>0.836805555555556</v>
      </c>
      <c r="B171" s="14" t="n">
        <f aca="false">COUNTIF($G171:$IV171,"K")</f>
        <v>0</v>
      </c>
      <c r="C171" s="14" t="n">
        <f aca="false">COUNTIF($G171:$IV171,"A")</f>
        <v>0</v>
      </c>
      <c r="D171" s="14" t="n">
        <f aca="false">COUNTIF($G171:$IV171,"T")</f>
        <v>0</v>
      </c>
      <c r="E171" s="14" t="n">
        <f aca="false">COUNTIF($G171:$IV171,"X")</f>
        <v>0</v>
      </c>
      <c r="F171" s="19" t="n">
        <f aca="false">SUM(B171:E171)</f>
        <v>0</v>
      </c>
      <c r="K171" s="22"/>
      <c r="O171" s="22"/>
      <c r="S171" s="22"/>
      <c r="W171" s="22"/>
      <c r="AA171" s="22"/>
      <c r="AE171" s="22"/>
      <c r="AI171" s="22"/>
      <c r="AM171" s="22"/>
      <c r="AQ171" s="22"/>
      <c r="AU171" s="22"/>
      <c r="AY171" s="22"/>
      <c r="BC171" s="22"/>
      <c r="BG171" s="22"/>
      <c r="BK171" s="22"/>
      <c r="BO171" s="22"/>
      <c r="BS171" s="22"/>
      <c r="BW171" s="22"/>
      <c r="CA171" s="22"/>
      <c r="CE171" s="22"/>
      <c r="CI171" s="22"/>
      <c r="CM171" s="22"/>
      <c r="CQ171" s="22"/>
      <c r="CU171" s="22"/>
      <c r="CY171" s="22"/>
      <c r="DC171" s="22"/>
      <c r="DG171" s="22"/>
      <c r="DK171" s="22"/>
      <c r="DO171" s="22"/>
      <c r="DS171" s="22"/>
      <c r="DW171" s="22"/>
      <c r="EA171" s="22"/>
      <c r="EE171" s="22"/>
      <c r="EI171" s="22"/>
      <c r="EM171" s="22"/>
      <c r="EQ171" s="22"/>
      <c r="EU171" s="22"/>
      <c r="EY171" s="22"/>
      <c r="FC171" s="22"/>
      <c r="FG171" s="22"/>
      <c r="FK171" s="22"/>
      <c r="FO171" s="22"/>
      <c r="FS171" s="22"/>
      <c r="FW171" s="22"/>
      <c r="GA171" s="22"/>
      <c r="GE171" s="22"/>
      <c r="GI171" s="22"/>
      <c r="GM171" s="22"/>
      <c r="GQ171" s="22"/>
      <c r="GU171" s="22"/>
      <c r="GY171" s="22"/>
      <c r="HC171" s="22"/>
      <c r="HG171" s="22"/>
      <c r="HK171" s="22"/>
      <c r="HO171" s="22"/>
      <c r="HS171" s="22"/>
      <c r="HW171" s="22"/>
      <c r="IA171" s="22"/>
      <c r="IE171" s="22"/>
      <c r="II171" s="22"/>
      <c r="IM171" s="22"/>
      <c r="IQ171" s="22"/>
      <c r="IU171" s="22"/>
    </row>
    <row r="172" s="4" customFormat="true" ht="14.65" hidden="false" customHeight="true" outlineLevel="0" collapsed="false">
      <c r="A172" s="24" t="n">
        <v>0.840277777777778</v>
      </c>
      <c r="B172" s="14" t="n">
        <f aca="false">COUNTIF($G172:$IV172,"K")</f>
        <v>0</v>
      </c>
      <c r="C172" s="14" t="n">
        <f aca="false">COUNTIF($G172:$IV172,"A")</f>
        <v>0</v>
      </c>
      <c r="D172" s="14" t="n">
        <f aca="false">COUNTIF($G172:$IV172,"T")</f>
        <v>0</v>
      </c>
      <c r="E172" s="14" t="n">
        <f aca="false">COUNTIF($G172:$IV172,"X")</f>
        <v>0</v>
      </c>
      <c r="F172" s="19" t="n">
        <f aca="false">SUM(B172:E172)</f>
        <v>0</v>
      </c>
      <c r="K172" s="22"/>
      <c r="O172" s="22"/>
      <c r="S172" s="22"/>
      <c r="W172" s="22"/>
      <c r="AA172" s="22"/>
      <c r="AE172" s="22"/>
      <c r="AI172" s="22"/>
      <c r="AM172" s="22"/>
      <c r="AQ172" s="22"/>
      <c r="AU172" s="22"/>
      <c r="AY172" s="22"/>
      <c r="BC172" s="22"/>
      <c r="BG172" s="22"/>
      <c r="BK172" s="22"/>
      <c r="BO172" s="22"/>
      <c r="BS172" s="22"/>
      <c r="BW172" s="22"/>
      <c r="CA172" s="22"/>
      <c r="CE172" s="22"/>
      <c r="CI172" s="22"/>
      <c r="CM172" s="22"/>
      <c r="CQ172" s="22"/>
      <c r="CU172" s="22"/>
      <c r="CY172" s="22"/>
      <c r="DC172" s="22"/>
      <c r="DG172" s="22"/>
      <c r="DK172" s="22"/>
      <c r="DO172" s="22"/>
      <c r="DS172" s="22"/>
      <c r="DW172" s="22"/>
      <c r="EA172" s="22"/>
      <c r="EE172" s="22"/>
      <c r="EI172" s="22"/>
      <c r="EM172" s="22"/>
      <c r="EQ172" s="22"/>
      <c r="EU172" s="22"/>
      <c r="EY172" s="22"/>
      <c r="FC172" s="22"/>
      <c r="FG172" s="22"/>
      <c r="FK172" s="22"/>
      <c r="FO172" s="22"/>
      <c r="FS172" s="22"/>
      <c r="FW172" s="22"/>
      <c r="GA172" s="22"/>
      <c r="GE172" s="22"/>
      <c r="GI172" s="22"/>
      <c r="GM172" s="22"/>
      <c r="GQ172" s="22"/>
      <c r="GU172" s="22"/>
      <c r="GY172" s="22"/>
      <c r="HC172" s="22"/>
      <c r="HG172" s="22"/>
      <c r="HK172" s="22"/>
      <c r="HO172" s="22"/>
      <c r="HS172" s="22"/>
      <c r="HW172" s="22"/>
      <c r="IA172" s="22"/>
      <c r="IE172" s="22"/>
      <c r="II172" s="22"/>
      <c r="IM172" s="22"/>
      <c r="IQ172" s="22"/>
      <c r="IU172" s="22"/>
    </row>
    <row r="173" s="4" customFormat="true" ht="14.65" hidden="false" customHeight="true" outlineLevel="0" collapsed="false">
      <c r="A173" s="24" t="n">
        <v>0.84375</v>
      </c>
      <c r="B173" s="14" t="n">
        <f aca="false">COUNTIF($G173:$IV173,"K")</f>
        <v>0</v>
      </c>
      <c r="C173" s="14" t="n">
        <f aca="false">COUNTIF($G173:$IV173,"A")</f>
        <v>0</v>
      </c>
      <c r="D173" s="14" t="n">
        <f aca="false">COUNTIF($G173:$IV173,"T")</f>
        <v>0</v>
      </c>
      <c r="E173" s="14" t="n">
        <f aca="false">COUNTIF($G173:$IV173,"X")</f>
        <v>0</v>
      </c>
      <c r="F173" s="19" t="n">
        <f aca="false">SUM(B173:E173)</f>
        <v>0</v>
      </c>
      <c r="K173" s="22"/>
      <c r="O173" s="22"/>
      <c r="S173" s="22"/>
      <c r="W173" s="22"/>
      <c r="AA173" s="22"/>
      <c r="AE173" s="22"/>
      <c r="AI173" s="22"/>
      <c r="AM173" s="22"/>
      <c r="AQ173" s="22"/>
      <c r="AU173" s="22"/>
      <c r="AY173" s="22"/>
      <c r="BC173" s="22"/>
      <c r="BG173" s="22"/>
      <c r="BK173" s="22"/>
      <c r="BO173" s="22"/>
      <c r="BS173" s="22"/>
      <c r="BW173" s="22"/>
      <c r="CA173" s="22"/>
      <c r="CE173" s="22"/>
      <c r="CI173" s="22"/>
      <c r="CM173" s="22"/>
      <c r="CQ173" s="22"/>
      <c r="CU173" s="22"/>
      <c r="CY173" s="22"/>
      <c r="DC173" s="22"/>
      <c r="DG173" s="22"/>
      <c r="DK173" s="22"/>
      <c r="DO173" s="22"/>
      <c r="DS173" s="22"/>
      <c r="DW173" s="22"/>
      <c r="EA173" s="22"/>
      <c r="EE173" s="22"/>
      <c r="EI173" s="22"/>
      <c r="EM173" s="22"/>
      <c r="EQ173" s="22"/>
      <c r="EU173" s="22"/>
      <c r="EY173" s="22"/>
      <c r="FC173" s="22"/>
      <c r="FG173" s="22"/>
      <c r="FK173" s="22"/>
      <c r="FO173" s="22"/>
      <c r="FS173" s="22"/>
      <c r="FW173" s="22"/>
      <c r="GA173" s="22"/>
      <c r="GE173" s="22"/>
      <c r="GI173" s="22"/>
      <c r="GM173" s="22"/>
      <c r="GQ173" s="22"/>
      <c r="GU173" s="22"/>
      <c r="GY173" s="22"/>
      <c r="HC173" s="22"/>
      <c r="HG173" s="22"/>
      <c r="HK173" s="22"/>
      <c r="HO173" s="22"/>
      <c r="HS173" s="22"/>
      <c r="HW173" s="22"/>
      <c r="IA173" s="22"/>
      <c r="IE173" s="22"/>
      <c r="II173" s="22"/>
      <c r="IM173" s="22"/>
      <c r="IQ173" s="22"/>
      <c r="IU173" s="22"/>
    </row>
    <row r="174" s="4" customFormat="true" ht="14.65" hidden="false" customHeight="true" outlineLevel="0" collapsed="false">
      <c r="A174" s="24" t="n">
        <v>0.847222222222222</v>
      </c>
      <c r="B174" s="14" t="n">
        <f aca="false">COUNTIF($G174:$IV174,"K")</f>
        <v>0</v>
      </c>
      <c r="C174" s="14" t="n">
        <f aca="false">COUNTIF($G174:$IV174,"A")</f>
        <v>0</v>
      </c>
      <c r="D174" s="14" t="n">
        <f aca="false">COUNTIF($G174:$IV174,"T")</f>
        <v>0</v>
      </c>
      <c r="E174" s="14" t="n">
        <f aca="false">COUNTIF($G174:$IV174,"X")</f>
        <v>0</v>
      </c>
      <c r="F174" s="19" t="n">
        <f aca="false">SUM(B174:E174)</f>
        <v>0</v>
      </c>
      <c r="K174" s="22"/>
      <c r="O174" s="22"/>
      <c r="S174" s="22"/>
      <c r="W174" s="22"/>
      <c r="AA174" s="22"/>
      <c r="AE174" s="22"/>
      <c r="AI174" s="22"/>
      <c r="AM174" s="22"/>
      <c r="AQ174" s="22"/>
      <c r="AU174" s="22"/>
      <c r="AY174" s="22"/>
      <c r="BC174" s="22"/>
      <c r="BG174" s="22"/>
      <c r="BK174" s="22"/>
      <c r="BO174" s="22"/>
      <c r="BS174" s="22"/>
      <c r="BW174" s="22"/>
      <c r="CA174" s="22"/>
      <c r="CE174" s="22"/>
      <c r="CI174" s="22"/>
      <c r="CM174" s="22"/>
      <c r="CQ174" s="22"/>
      <c r="CU174" s="22"/>
      <c r="CY174" s="22"/>
      <c r="DC174" s="22"/>
      <c r="DG174" s="22"/>
      <c r="DK174" s="22"/>
      <c r="DO174" s="22"/>
      <c r="DS174" s="22"/>
      <c r="DW174" s="22"/>
      <c r="EA174" s="22"/>
      <c r="EE174" s="22"/>
      <c r="EI174" s="22"/>
      <c r="EM174" s="22"/>
      <c r="EQ174" s="22"/>
      <c r="EU174" s="22"/>
      <c r="EY174" s="22"/>
      <c r="FC174" s="22"/>
      <c r="FG174" s="22"/>
      <c r="FK174" s="22"/>
      <c r="FO174" s="22"/>
      <c r="FS174" s="22"/>
      <c r="FW174" s="22"/>
      <c r="GA174" s="22"/>
      <c r="GE174" s="22"/>
      <c r="GI174" s="22"/>
      <c r="GM174" s="22"/>
      <c r="GQ174" s="22"/>
      <c r="GU174" s="22"/>
      <c r="GY174" s="22"/>
      <c r="HC174" s="22"/>
      <c r="HG174" s="22"/>
      <c r="HK174" s="22"/>
      <c r="HO174" s="22"/>
      <c r="HS174" s="22"/>
      <c r="HW174" s="22"/>
      <c r="IA174" s="22"/>
      <c r="IE174" s="22"/>
      <c r="II174" s="22"/>
      <c r="IM174" s="22"/>
      <c r="IQ174" s="22"/>
      <c r="IU174" s="22"/>
    </row>
    <row r="175" s="4" customFormat="true" ht="14.65" hidden="false" customHeight="true" outlineLevel="0" collapsed="false">
      <c r="A175" s="24" t="n">
        <v>0.850694444444444</v>
      </c>
      <c r="B175" s="14" t="n">
        <f aca="false">COUNTIF($G175:$IV175,"K")</f>
        <v>0</v>
      </c>
      <c r="C175" s="14" t="n">
        <f aca="false">COUNTIF($G175:$IV175,"A")</f>
        <v>0</v>
      </c>
      <c r="D175" s="14" t="n">
        <f aca="false">COUNTIF($G175:$IV175,"T")</f>
        <v>0</v>
      </c>
      <c r="E175" s="14" t="n">
        <f aca="false">COUNTIF($G175:$IV175,"X")</f>
        <v>0</v>
      </c>
      <c r="F175" s="19" t="n">
        <f aca="false">SUM(B175:E175)</f>
        <v>0</v>
      </c>
      <c r="K175" s="22"/>
      <c r="O175" s="22"/>
      <c r="S175" s="22"/>
      <c r="W175" s="22"/>
      <c r="AA175" s="22"/>
      <c r="AE175" s="22"/>
      <c r="AI175" s="22"/>
      <c r="AM175" s="22"/>
      <c r="AQ175" s="22"/>
      <c r="AU175" s="22"/>
      <c r="AY175" s="22"/>
      <c r="BC175" s="22"/>
      <c r="BG175" s="22"/>
      <c r="BK175" s="22"/>
      <c r="BO175" s="22"/>
      <c r="BS175" s="22"/>
      <c r="BW175" s="22"/>
      <c r="CA175" s="22"/>
      <c r="CE175" s="22"/>
      <c r="CI175" s="22"/>
      <c r="CM175" s="22"/>
      <c r="CQ175" s="22"/>
      <c r="CU175" s="22"/>
      <c r="CY175" s="22"/>
      <c r="DC175" s="22"/>
      <c r="DG175" s="22"/>
      <c r="DK175" s="22"/>
      <c r="DO175" s="22"/>
      <c r="DS175" s="22"/>
      <c r="DW175" s="22"/>
      <c r="EA175" s="22"/>
      <c r="EE175" s="22"/>
      <c r="EI175" s="22"/>
      <c r="EM175" s="22"/>
      <c r="EQ175" s="22"/>
      <c r="EU175" s="22"/>
      <c r="EY175" s="22"/>
      <c r="FC175" s="22"/>
      <c r="FG175" s="22"/>
      <c r="FK175" s="22"/>
      <c r="FO175" s="22"/>
      <c r="FS175" s="22"/>
      <c r="FW175" s="22"/>
      <c r="GA175" s="22"/>
      <c r="GE175" s="22"/>
      <c r="GI175" s="22"/>
      <c r="GM175" s="22"/>
      <c r="GQ175" s="22"/>
      <c r="GU175" s="22"/>
      <c r="GY175" s="22"/>
      <c r="HC175" s="22"/>
      <c r="HG175" s="22"/>
      <c r="HK175" s="22"/>
      <c r="HO175" s="22"/>
      <c r="HS175" s="22"/>
      <c r="HW175" s="22"/>
      <c r="IA175" s="22"/>
      <c r="IE175" s="22"/>
      <c r="II175" s="22"/>
      <c r="IM175" s="22"/>
      <c r="IQ175" s="22"/>
      <c r="IU175" s="22"/>
    </row>
    <row r="176" s="4" customFormat="true" ht="14.65" hidden="false" customHeight="true" outlineLevel="0" collapsed="false">
      <c r="A176" s="24" t="n">
        <v>0.854166666666667</v>
      </c>
      <c r="B176" s="14" t="n">
        <f aca="false">COUNTIF($G176:$IV176,"K")</f>
        <v>0</v>
      </c>
      <c r="C176" s="14" t="n">
        <f aca="false">COUNTIF($G176:$IV176,"A")</f>
        <v>0</v>
      </c>
      <c r="D176" s="14" t="n">
        <f aca="false">COUNTIF($G176:$IV176,"T")</f>
        <v>0</v>
      </c>
      <c r="E176" s="14" t="n">
        <f aca="false">COUNTIF($G176:$IV176,"X")</f>
        <v>0</v>
      </c>
      <c r="F176" s="19" t="n">
        <f aca="false">SUM(B176:E176)</f>
        <v>0</v>
      </c>
      <c r="K176" s="22"/>
      <c r="O176" s="22"/>
      <c r="S176" s="22"/>
      <c r="W176" s="22"/>
      <c r="AA176" s="22"/>
      <c r="AE176" s="22"/>
      <c r="AI176" s="22"/>
      <c r="AM176" s="22"/>
      <c r="AQ176" s="22"/>
      <c r="AU176" s="22"/>
      <c r="AY176" s="22"/>
      <c r="BC176" s="22"/>
      <c r="BG176" s="22"/>
      <c r="BK176" s="22"/>
      <c r="BO176" s="22"/>
      <c r="BS176" s="22"/>
      <c r="BW176" s="22"/>
      <c r="CA176" s="22"/>
      <c r="CE176" s="22"/>
      <c r="CI176" s="22"/>
      <c r="CM176" s="22"/>
      <c r="CQ176" s="22"/>
      <c r="CU176" s="22"/>
      <c r="CY176" s="22"/>
      <c r="DC176" s="22"/>
      <c r="DG176" s="22"/>
      <c r="DK176" s="22"/>
      <c r="DO176" s="22"/>
      <c r="DS176" s="22"/>
      <c r="DW176" s="22"/>
      <c r="EA176" s="22"/>
      <c r="EE176" s="22"/>
      <c r="EI176" s="22"/>
      <c r="EM176" s="22"/>
      <c r="EQ176" s="22"/>
      <c r="EU176" s="22"/>
      <c r="EY176" s="22"/>
      <c r="FC176" s="22"/>
      <c r="FG176" s="22"/>
      <c r="FK176" s="22"/>
      <c r="FO176" s="22"/>
      <c r="FS176" s="22"/>
      <c r="FW176" s="22"/>
      <c r="GA176" s="22"/>
      <c r="GE176" s="22"/>
      <c r="GI176" s="22"/>
      <c r="GM176" s="22"/>
      <c r="GQ176" s="22"/>
      <c r="GU176" s="22"/>
      <c r="GY176" s="22"/>
      <c r="HC176" s="22"/>
      <c r="HG176" s="22"/>
      <c r="HK176" s="22"/>
      <c r="HO176" s="22"/>
      <c r="HS176" s="22"/>
      <c r="HW176" s="22"/>
      <c r="IA176" s="22"/>
      <c r="IE176" s="22"/>
      <c r="II176" s="22"/>
      <c r="IM176" s="22"/>
      <c r="IQ176" s="22"/>
      <c r="IU176" s="22"/>
    </row>
    <row r="177" s="4" customFormat="true" ht="14.65" hidden="false" customHeight="true" outlineLevel="0" collapsed="false">
      <c r="A177" s="24" t="n">
        <v>0.857638888888889</v>
      </c>
      <c r="B177" s="14" t="n">
        <f aca="false">COUNTIF($G177:$IV177,"K")</f>
        <v>0</v>
      </c>
      <c r="C177" s="14" t="n">
        <f aca="false">COUNTIF($G177:$IV177,"A")</f>
        <v>0</v>
      </c>
      <c r="D177" s="14" t="n">
        <f aca="false">COUNTIF($G177:$IV177,"T")</f>
        <v>0</v>
      </c>
      <c r="E177" s="14" t="n">
        <f aca="false">COUNTIF($G177:$IV177,"X")</f>
        <v>0</v>
      </c>
      <c r="F177" s="19" t="n">
        <f aca="false">SUM(B177:E177)</f>
        <v>0</v>
      </c>
      <c r="K177" s="22"/>
      <c r="O177" s="22"/>
      <c r="S177" s="22"/>
      <c r="W177" s="22"/>
      <c r="AA177" s="22"/>
      <c r="AE177" s="22"/>
      <c r="AI177" s="22"/>
      <c r="AM177" s="22"/>
      <c r="AQ177" s="22"/>
      <c r="AU177" s="22"/>
      <c r="AY177" s="22"/>
      <c r="BC177" s="22"/>
      <c r="BG177" s="22"/>
      <c r="BK177" s="22"/>
      <c r="BO177" s="22"/>
      <c r="BS177" s="22"/>
      <c r="BW177" s="22"/>
      <c r="CA177" s="22"/>
      <c r="CE177" s="22"/>
      <c r="CI177" s="22"/>
      <c r="CM177" s="22"/>
      <c r="CQ177" s="22"/>
      <c r="CU177" s="22"/>
      <c r="CY177" s="22"/>
      <c r="DC177" s="22"/>
      <c r="DG177" s="22"/>
      <c r="DK177" s="22"/>
      <c r="DO177" s="22"/>
      <c r="DS177" s="22"/>
      <c r="DW177" s="22"/>
      <c r="EA177" s="22"/>
      <c r="EE177" s="22"/>
      <c r="EI177" s="22"/>
      <c r="EM177" s="22"/>
      <c r="EQ177" s="22"/>
      <c r="EU177" s="22"/>
      <c r="EY177" s="22"/>
      <c r="FC177" s="22"/>
      <c r="FG177" s="22"/>
      <c r="FK177" s="22"/>
      <c r="FO177" s="22"/>
      <c r="FS177" s="22"/>
      <c r="FW177" s="22"/>
      <c r="GA177" s="22"/>
      <c r="GE177" s="22"/>
      <c r="GI177" s="22"/>
      <c r="GM177" s="22"/>
      <c r="GQ177" s="22"/>
      <c r="GU177" s="22"/>
      <c r="GY177" s="22"/>
      <c r="HC177" s="22"/>
      <c r="HG177" s="22"/>
      <c r="HK177" s="22"/>
      <c r="HO177" s="22"/>
      <c r="HS177" s="22"/>
      <c r="HW177" s="22"/>
      <c r="IA177" s="22"/>
      <c r="IE177" s="22"/>
      <c r="II177" s="22"/>
      <c r="IM177" s="22"/>
      <c r="IQ177" s="22"/>
      <c r="IU177" s="22"/>
    </row>
    <row r="178" s="4" customFormat="true" ht="14.65" hidden="false" customHeight="true" outlineLevel="0" collapsed="false">
      <c r="A178" s="24" t="n">
        <v>0.861111111111111</v>
      </c>
      <c r="B178" s="14" t="n">
        <f aca="false">COUNTIF($G178:$IV178,"K")</f>
        <v>0</v>
      </c>
      <c r="C178" s="14" t="n">
        <f aca="false">COUNTIF($G178:$IV178,"A")</f>
        <v>0</v>
      </c>
      <c r="D178" s="14" t="n">
        <f aca="false">COUNTIF($G178:$IV178,"T")</f>
        <v>0</v>
      </c>
      <c r="E178" s="14" t="n">
        <f aca="false">COUNTIF($G178:$IV178,"X")</f>
        <v>0</v>
      </c>
      <c r="F178" s="19" t="n">
        <f aca="false">SUM(B178:E178)</f>
        <v>0</v>
      </c>
      <c r="K178" s="22"/>
      <c r="O178" s="22"/>
      <c r="S178" s="22"/>
      <c r="W178" s="22"/>
      <c r="AA178" s="22"/>
      <c r="AE178" s="22"/>
      <c r="AI178" s="22"/>
      <c r="AM178" s="22"/>
      <c r="AQ178" s="22"/>
      <c r="AU178" s="22"/>
      <c r="AY178" s="22"/>
      <c r="BC178" s="22"/>
      <c r="BG178" s="22"/>
      <c r="BK178" s="22"/>
      <c r="BO178" s="22"/>
      <c r="BS178" s="22"/>
      <c r="BW178" s="22"/>
      <c r="CA178" s="22"/>
      <c r="CE178" s="22"/>
      <c r="CI178" s="22"/>
      <c r="CM178" s="22"/>
      <c r="CQ178" s="22"/>
      <c r="CU178" s="22"/>
      <c r="CY178" s="22"/>
      <c r="DC178" s="22"/>
      <c r="DG178" s="22"/>
      <c r="DK178" s="22"/>
      <c r="DO178" s="22"/>
      <c r="DS178" s="22"/>
      <c r="DW178" s="22"/>
      <c r="EA178" s="22"/>
      <c r="EE178" s="22"/>
      <c r="EI178" s="22"/>
      <c r="EM178" s="22"/>
      <c r="EQ178" s="22"/>
      <c r="EU178" s="22"/>
      <c r="EY178" s="22"/>
      <c r="FC178" s="22"/>
      <c r="FG178" s="22"/>
      <c r="FK178" s="22"/>
      <c r="FO178" s="22"/>
      <c r="FS178" s="22"/>
      <c r="FW178" s="22"/>
      <c r="GA178" s="22"/>
      <c r="GE178" s="22"/>
      <c r="GI178" s="22"/>
      <c r="GM178" s="22"/>
      <c r="GQ178" s="22"/>
      <c r="GU178" s="22"/>
      <c r="GY178" s="22"/>
      <c r="HC178" s="22"/>
      <c r="HG178" s="22"/>
      <c r="HK178" s="22"/>
      <c r="HO178" s="22"/>
      <c r="HS178" s="22"/>
      <c r="HW178" s="22"/>
      <c r="IA178" s="22"/>
      <c r="IE178" s="22"/>
      <c r="II178" s="22"/>
      <c r="IM178" s="22"/>
      <c r="IQ178" s="22"/>
      <c r="IU178" s="22"/>
    </row>
    <row r="179" s="4" customFormat="true" ht="14.65" hidden="false" customHeight="true" outlineLevel="0" collapsed="false">
      <c r="A179" s="24" t="n">
        <v>0.864583333333333</v>
      </c>
      <c r="B179" s="14" t="n">
        <f aca="false">COUNTIF($G179:$IV179,"K")</f>
        <v>0</v>
      </c>
      <c r="C179" s="14" t="n">
        <f aca="false">COUNTIF($G179:$IV179,"A")</f>
        <v>0</v>
      </c>
      <c r="D179" s="14" t="n">
        <f aca="false">COUNTIF($G179:$IV179,"T")</f>
        <v>0</v>
      </c>
      <c r="E179" s="14" t="n">
        <f aca="false">COUNTIF($G179:$IV179,"X")</f>
        <v>0</v>
      </c>
      <c r="F179" s="19" t="n">
        <f aca="false">SUM(B179:E179)</f>
        <v>0</v>
      </c>
      <c r="K179" s="22"/>
      <c r="O179" s="22"/>
      <c r="S179" s="22"/>
      <c r="W179" s="22"/>
      <c r="AA179" s="22"/>
      <c r="AE179" s="22"/>
      <c r="AI179" s="22"/>
      <c r="AM179" s="22"/>
      <c r="AQ179" s="22"/>
      <c r="AU179" s="22"/>
      <c r="AY179" s="22"/>
      <c r="BC179" s="22"/>
      <c r="BG179" s="22"/>
      <c r="BK179" s="22"/>
      <c r="BO179" s="22"/>
      <c r="BS179" s="22"/>
      <c r="BW179" s="22"/>
      <c r="CA179" s="22"/>
      <c r="CE179" s="22"/>
      <c r="CI179" s="22"/>
      <c r="CM179" s="22"/>
      <c r="CQ179" s="22"/>
      <c r="CU179" s="22"/>
      <c r="CY179" s="22"/>
      <c r="DC179" s="22"/>
      <c r="DG179" s="22"/>
      <c r="DK179" s="22"/>
      <c r="DO179" s="22"/>
      <c r="DS179" s="22"/>
      <c r="DW179" s="22"/>
      <c r="EA179" s="22"/>
      <c r="EE179" s="22"/>
      <c r="EI179" s="22"/>
      <c r="EM179" s="22"/>
      <c r="EQ179" s="22"/>
      <c r="EU179" s="22"/>
      <c r="EY179" s="22"/>
      <c r="FC179" s="22"/>
      <c r="FG179" s="22"/>
      <c r="FK179" s="22"/>
      <c r="FO179" s="22"/>
      <c r="FS179" s="22"/>
      <c r="FW179" s="22"/>
      <c r="GA179" s="22"/>
      <c r="GE179" s="22"/>
      <c r="GI179" s="22"/>
      <c r="GM179" s="22"/>
      <c r="GQ179" s="22"/>
      <c r="GU179" s="22"/>
      <c r="GY179" s="22"/>
      <c r="HC179" s="22"/>
      <c r="HG179" s="22"/>
      <c r="HK179" s="22"/>
      <c r="HO179" s="22"/>
      <c r="HS179" s="22"/>
      <c r="HW179" s="22"/>
      <c r="IA179" s="22"/>
      <c r="IE179" s="22"/>
      <c r="II179" s="22"/>
      <c r="IM179" s="22"/>
      <c r="IQ179" s="22"/>
      <c r="IU179" s="22"/>
    </row>
    <row r="180" s="4" customFormat="true" ht="14.65" hidden="false" customHeight="true" outlineLevel="0" collapsed="false">
      <c r="A180" s="24" t="n">
        <v>0.868055555555556</v>
      </c>
      <c r="B180" s="14" t="n">
        <f aca="false">COUNTIF($G180:$IV180,"K")</f>
        <v>0</v>
      </c>
      <c r="C180" s="14" t="n">
        <f aca="false">COUNTIF($G180:$IV180,"A")</f>
        <v>0</v>
      </c>
      <c r="D180" s="14" t="n">
        <f aca="false">COUNTIF($G180:$IV180,"T")</f>
        <v>0</v>
      </c>
      <c r="E180" s="14" t="n">
        <f aca="false">COUNTIF($G180:$IV180,"X")</f>
        <v>0</v>
      </c>
      <c r="F180" s="19" t="n">
        <f aca="false">SUM(B180:E180)</f>
        <v>0</v>
      </c>
      <c r="K180" s="22"/>
      <c r="O180" s="22"/>
      <c r="S180" s="22"/>
      <c r="W180" s="22"/>
      <c r="AA180" s="22"/>
      <c r="AE180" s="22"/>
      <c r="AI180" s="22"/>
      <c r="AM180" s="22"/>
      <c r="AQ180" s="22"/>
      <c r="AU180" s="22"/>
      <c r="AY180" s="22"/>
      <c r="BC180" s="22"/>
      <c r="BG180" s="22"/>
      <c r="BK180" s="22"/>
      <c r="BO180" s="22"/>
      <c r="BS180" s="22"/>
      <c r="BW180" s="22"/>
      <c r="CA180" s="22"/>
      <c r="CE180" s="22"/>
      <c r="CI180" s="22"/>
      <c r="CM180" s="22"/>
      <c r="CQ180" s="22"/>
      <c r="CU180" s="22"/>
      <c r="CY180" s="22"/>
      <c r="DC180" s="22"/>
      <c r="DG180" s="22"/>
      <c r="DK180" s="22"/>
      <c r="DO180" s="22"/>
      <c r="DS180" s="22"/>
      <c r="DW180" s="22"/>
      <c r="EA180" s="22"/>
      <c r="EE180" s="22"/>
      <c r="EI180" s="22"/>
      <c r="EM180" s="22"/>
      <c r="EQ180" s="22"/>
      <c r="EU180" s="22"/>
      <c r="EY180" s="22"/>
      <c r="FC180" s="22"/>
      <c r="FG180" s="22"/>
      <c r="FK180" s="22"/>
      <c r="FO180" s="22"/>
      <c r="FS180" s="22"/>
      <c r="FW180" s="22"/>
      <c r="GA180" s="22"/>
      <c r="GE180" s="22"/>
      <c r="GI180" s="22"/>
      <c r="GM180" s="22"/>
      <c r="GQ180" s="22"/>
      <c r="GU180" s="22"/>
      <c r="GY180" s="22"/>
      <c r="HC180" s="22"/>
      <c r="HG180" s="22"/>
      <c r="HK180" s="22"/>
      <c r="HO180" s="22"/>
      <c r="HS180" s="22"/>
      <c r="HW180" s="22"/>
      <c r="IA180" s="22"/>
      <c r="IE180" s="22"/>
      <c r="II180" s="22"/>
      <c r="IM180" s="22"/>
      <c r="IQ180" s="22"/>
      <c r="IU180" s="22"/>
    </row>
    <row r="181" s="4" customFormat="true" ht="14.65" hidden="false" customHeight="true" outlineLevel="0" collapsed="false">
      <c r="A181" s="24" t="n">
        <v>0.871527777777778</v>
      </c>
      <c r="B181" s="14" t="n">
        <f aca="false">COUNTIF($G181:$IV181,"K")</f>
        <v>0</v>
      </c>
      <c r="C181" s="14" t="n">
        <f aca="false">COUNTIF($G181:$IV181,"A")</f>
        <v>0</v>
      </c>
      <c r="D181" s="14" t="n">
        <f aca="false">COUNTIF($G181:$IV181,"T")</f>
        <v>0</v>
      </c>
      <c r="E181" s="14" t="n">
        <f aca="false">COUNTIF($G181:$IV181,"X")</f>
        <v>0</v>
      </c>
      <c r="F181" s="19" t="n">
        <f aca="false">SUM(B181:E181)</f>
        <v>0</v>
      </c>
      <c r="K181" s="22"/>
      <c r="O181" s="22"/>
      <c r="S181" s="22"/>
      <c r="W181" s="22"/>
      <c r="AA181" s="22"/>
      <c r="AE181" s="22"/>
      <c r="AI181" s="22"/>
      <c r="AM181" s="22"/>
      <c r="AQ181" s="22"/>
      <c r="AU181" s="22"/>
      <c r="AY181" s="22"/>
      <c r="BC181" s="22"/>
      <c r="BG181" s="22"/>
      <c r="BK181" s="22"/>
      <c r="BO181" s="22"/>
      <c r="BS181" s="22"/>
      <c r="BW181" s="22"/>
      <c r="CA181" s="22"/>
      <c r="CE181" s="22"/>
      <c r="CI181" s="22"/>
      <c r="CM181" s="22"/>
      <c r="CQ181" s="22"/>
      <c r="CU181" s="22"/>
      <c r="CY181" s="22"/>
      <c r="DC181" s="22"/>
      <c r="DG181" s="22"/>
      <c r="DK181" s="22"/>
      <c r="DO181" s="22"/>
      <c r="DS181" s="22"/>
      <c r="DW181" s="22"/>
      <c r="EA181" s="22"/>
      <c r="EE181" s="22"/>
      <c r="EI181" s="22"/>
      <c r="EM181" s="22"/>
      <c r="EQ181" s="22"/>
      <c r="EU181" s="22"/>
      <c r="EY181" s="22"/>
      <c r="FC181" s="22"/>
      <c r="FG181" s="22"/>
      <c r="FK181" s="22"/>
      <c r="FO181" s="22"/>
      <c r="FS181" s="22"/>
      <c r="FW181" s="22"/>
      <c r="GA181" s="22"/>
      <c r="GE181" s="22"/>
      <c r="GI181" s="22"/>
      <c r="GM181" s="22"/>
      <c r="GQ181" s="22"/>
      <c r="GU181" s="22"/>
      <c r="GY181" s="22"/>
      <c r="HC181" s="22"/>
      <c r="HG181" s="22"/>
      <c r="HK181" s="22"/>
      <c r="HO181" s="22"/>
      <c r="HS181" s="22"/>
      <c r="HW181" s="22"/>
      <c r="IA181" s="22"/>
      <c r="IE181" s="22"/>
      <c r="II181" s="22"/>
      <c r="IM181" s="22"/>
      <c r="IQ181" s="22"/>
      <c r="IU181" s="22"/>
    </row>
    <row r="182" s="4" customFormat="true" ht="14.65" hidden="false" customHeight="true" outlineLevel="0" collapsed="false">
      <c r="A182" s="23" t="n">
        <v>0.875</v>
      </c>
      <c r="B182" s="14" t="n">
        <f aca="false">COUNTIF($G182:$IV182,"K")</f>
        <v>0</v>
      </c>
      <c r="C182" s="14" t="n">
        <f aca="false">COUNTIF($G182:$IV182,"A")</f>
        <v>0</v>
      </c>
      <c r="D182" s="14" t="n">
        <f aca="false">COUNTIF($G182:$IV182,"T")</f>
        <v>0</v>
      </c>
      <c r="E182" s="14" t="n">
        <f aca="false">COUNTIF($G182:$IV182,"X")</f>
        <v>0</v>
      </c>
      <c r="F182" s="19" t="n">
        <f aca="false">SUM(B182:E182)</f>
        <v>0</v>
      </c>
      <c r="K182" s="22"/>
      <c r="O182" s="22"/>
      <c r="S182" s="22"/>
      <c r="W182" s="22"/>
      <c r="AA182" s="22"/>
      <c r="AE182" s="22"/>
      <c r="AI182" s="22"/>
      <c r="AM182" s="22"/>
      <c r="AQ182" s="22"/>
      <c r="AU182" s="22"/>
      <c r="AY182" s="22"/>
      <c r="BC182" s="22"/>
      <c r="BG182" s="22"/>
      <c r="BK182" s="22"/>
      <c r="BO182" s="22"/>
      <c r="BS182" s="22"/>
      <c r="BW182" s="22"/>
      <c r="CA182" s="22"/>
      <c r="CE182" s="22"/>
      <c r="CI182" s="22"/>
      <c r="CM182" s="22"/>
      <c r="CQ182" s="22"/>
      <c r="CU182" s="22"/>
      <c r="CY182" s="22"/>
      <c r="DC182" s="22"/>
      <c r="DG182" s="22"/>
      <c r="DK182" s="22"/>
      <c r="DO182" s="22"/>
      <c r="DS182" s="22"/>
      <c r="DW182" s="22"/>
      <c r="EA182" s="22"/>
      <c r="EE182" s="22"/>
      <c r="EI182" s="22"/>
      <c r="EM182" s="22"/>
      <c r="EQ182" s="22"/>
      <c r="EU182" s="22"/>
      <c r="EY182" s="22"/>
      <c r="FC182" s="22"/>
      <c r="FG182" s="22"/>
      <c r="FK182" s="22"/>
      <c r="FO182" s="22"/>
      <c r="FS182" s="22"/>
      <c r="FW182" s="22"/>
      <c r="GA182" s="22"/>
      <c r="GE182" s="22"/>
      <c r="GI182" s="22"/>
      <c r="GM182" s="22"/>
      <c r="GQ182" s="22"/>
      <c r="GU182" s="22"/>
      <c r="GY182" s="22"/>
      <c r="HC182" s="22"/>
      <c r="HG182" s="22"/>
      <c r="HK182" s="22"/>
      <c r="HO182" s="22"/>
      <c r="HS182" s="22"/>
      <c r="HW182" s="22"/>
      <c r="IA182" s="22"/>
      <c r="IE182" s="22"/>
      <c r="II182" s="22"/>
      <c r="IM182" s="22"/>
      <c r="IQ182" s="22"/>
      <c r="IU182" s="22"/>
    </row>
    <row r="183" s="4" customFormat="true" ht="14.65" hidden="false" customHeight="true" outlineLevel="0" collapsed="false">
      <c r="A183" s="0"/>
      <c r="B183" s="14"/>
      <c r="C183" s="14"/>
      <c r="D183" s="14"/>
      <c r="E183" s="15"/>
      <c r="F183" s="16"/>
      <c r="K183" s="22"/>
      <c r="O183" s="22"/>
      <c r="S183" s="22"/>
      <c r="W183" s="22"/>
      <c r="AA183" s="22"/>
      <c r="AE183" s="22"/>
      <c r="AI183" s="22"/>
      <c r="AM183" s="22"/>
      <c r="AQ183" s="22"/>
      <c r="AU183" s="22"/>
      <c r="AY183" s="22"/>
      <c r="BC183" s="22"/>
      <c r="BG183" s="22"/>
      <c r="BK183" s="22"/>
      <c r="BO183" s="22"/>
      <c r="BS183" s="22"/>
      <c r="BW183" s="22"/>
      <c r="CA183" s="22"/>
      <c r="CE183" s="22"/>
      <c r="CI183" s="22"/>
      <c r="CM183" s="22"/>
      <c r="CQ183" s="22"/>
      <c r="CU183" s="22"/>
      <c r="CY183" s="22"/>
      <c r="DC183" s="22"/>
      <c r="DG183" s="22"/>
      <c r="DK183" s="22"/>
      <c r="DO183" s="22"/>
      <c r="DS183" s="22"/>
      <c r="DW183" s="22"/>
      <c r="EA183" s="22"/>
      <c r="EE183" s="22"/>
      <c r="EI183" s="22"/>
      <c r="EM183" s="22"/>
      <c r="EQ183" s="22"/>
      <c r="EU183" s="22"/>
      <c r="EY183" s="22"/>
      <c r="FC183" s="22"/>
      <c r="FG183" s="22"/>
      <c r="FK183" s="22"/>
      <c r="FO183" s="22"/>
      <c r="FS183" s="22"/>
      <c r="FW183" s="22"/>
      <c r="GA183" s="22"/>
      <c r="GE183" s="22"/>
      <c r="GI183" s="22"/>
      <c r="GM183" s="22"/>
      <c r="GQ183" s="22"/>
      <c r="GU183" s="22"/>
      <c r="GY183" s="22"/>
      <c r="HC183" s="22"/>
      <c r="HG183" s="22"/>
      <c r="HK183" s="22"/>
      <c r="HO183" s="22"/>
      <c r="HS183" s="22"/>
      <c r="HW183" s="22"/>
      <c r="IA183" s="22"/>
      <c r="IE183" s="22"/>
      <c r="II183" s="22"/>
      <c r="IM183" s="22"/>
      <c r="IQ183" s="22"/>
      <c r="IU183" s="22"/>
    </row>
    <row r="184" s="4" customFormat="true" ht="14.65" hidden="false" customHeight="true" outlineLevel="0" collapsed="false">
      <c r="A184" s="0"/>
      <c r="B184" s="14"/>
      <c r="C184" s="14"/>
      <c r="D184" s="14"/>
      <c r="E184" s="15"/>
      <c r="F184" s="16"/>
      <c r="K184" s="22"/>
      <c r="O184" s="22"/>
      <c r="S184" s="22"/>
      <c r="W184" s="22"/>
      <c r="AA184" s="22"/>
      <c r="AE184" s="22"/>
      <c r="AI184" s="22"/>
      <c r="AM184" s="22"/>
      <c r="AQ184" s="22"/>
      <c r="AU184" s="22"/>
      <c r="AY184" s="22"/>
      <c r="BC184" s="22"/>
      <c r="BG184" s="22"/>
      <c r="BK184" s="22"/>
      <c r="BO184" s="22"/>
      <c r="BS184" s="22"/>
      <c r="BW184" s="22"/>
      <c r="CA184" s="22"/>
      <c r="CE184" s="22"/>
      <c r="CI184" s="22"/>
      <c r="CM184" s="22"/>
      <c r="CQ184" s="22"/>
      <c r="CU184" s="22"/>
      <c r="CY184" s="22"/>
      <c r="DC184" s="22"/>
      <c r="DG184" s="22"/>
      <c r="DK184" s="22"/>
      <c r="DO184" s="22"/>
      <c r="DS184" s="22"/>
      <c r="DW184" s="22"/>
      <c r="EA184" s="22"/>
      <c r="EE184" s="22"/>
      <c r="EI184" s="22"/>
      <c r="EM184" s="22"/>
      <c r="EQ184" s="22"/>
      <c r="EU184" s="22"/>
      <c r="EY184" s="22"/>
      <c r="FC184" s="22"/>
      <c r="FG184" s="22"/>
      <c r="FK184" s="22"/>
      <c r="FO184" s="22"/>
      <c r="FS184" s="22"/>
      <c r="FW184" s="22"/>
      <c r="GA184" s="22"/>
      <c r="GE184" s="22"/>
      <c r="GI184" s="22"/>
      <c r="GM184" s="22"/>
      <c r="GQ184" s="22"/>
      <c r="GU184" s="22"/>
      <c r="GY184" s="22"/>
      <c r="HC184" s="22"/>
      <c r="HG184" s="22"/>
      <c r="HK184" s="22"/>
      <c r="HO184" s="22"/>
      <c r="HS184" s="22"/>
      <c r="HW184" s="22"/>
      <c r="IA184" s="22"/>
      <c r="IE184" s="22"/>
      <c r="II184" s="22"/>
      <c r="IM184" s="22"/>
      <c r="IQ184" s="22"/>
      <c r="IU184" s="22"/>
    </row>
    <row r="185" s="4" customFormat="true" ht="14.65" hidden="false" customHeight="true" outlineLevel="0" collapsed="false">
      <c r="A185" s="0"/>
      <c r="B185" s="14"/>
      <c r="C185" s="14"/>
      <c r="D185" s="14"/>
      <c r="E185" s="14"/>
      <c r="F185" s="16"/>
      <c r="K185" s="22"/>
      <c r="O185" s="22"/>
      <c r="S185" s="22"/>
      <c r="W185" s="22"/>
      <c r="AA185" s="22"/>
      <c r="AE185" s="22"/>
      <c r="AI185" s="22"/>
      <c r="AM185" s="22"/>
      <c r="AQ185" s="22"/>
      <c r="AU185" s="22"/>
      <c r="AY185" s="22"/>
      <c r="BC185" s="22"/>
      <c r="BG185" s="22"/>
      <c r="BK185" s="22"/>
      <c r="BO185" s="22"/>
      <c r="BS185" s="22"/>
      <c r="BW185" s="22"/>
      <c r="CA185" s="22"/>
      <c r="CE185" s="22"/>
      <c r="CI185" s="22"/>
      <c r="CM185" s="22"/>
      <c r="CQ185" s="22"/>
      <c r="CU185" s="22"/>
      <c r="CY185" s="22"/>
      <c r="DC185" s="22"/>
      <c r="DG185" s="22"/>
      <c r="DK185" s="22"/>
      <c r="DO185" s="22"/>
      <c r="DS185" s="22"/>
      <c r="DW185" s="22"/>
      <c r="EA185" s="22"/>
      <c r="EE185" s="22"/>
      <c r="EI185" s="22"/>
      <c r="EM185" s="22"/>
      <c r="EQ185" s="22"/>
      <c r="EU185" s="22"/>
      <c r="EY185" s="22"/>
      <c r="FC185" s="22"/>
      <c r="FG185" s="22"/>
      <c r="FK185" s="22"/>
      <c r="FO185" s="22"/>
      <c r="FS185" s="22"/>
      <c r="FW185" s="22"/>
      <c r="GA185" s="22"/>
      <c r="GE185" s="22"/>
      <c r="GI185" s="22"/>
      <c r="GM185" s="22"/>
      <c r="GQ185" s="22"/>
      <c r="GU185" s="22"/>
      <c r="GY185" s="22"/>
      <c r="HC185" s="22"/>
      <c r="HG185" s="22"/>
      <c r="HK185" s="22"/>
      <c r="HO185" s="22"/>
      <c r="HS185" s="22"/>
      <c r="HW185" s="22"/>
      <c r="IA185" s="22"/>
      <c r="IE185" s="22"/>
      <c r="II185" s="22"/>
      <c r="IM185" s="22"/>
      <c r="IQ185" s="22"/>
      <c r="IU185" s="22"/>
    </row>
    <row r="186" s="4" customFormat="true" ht="14.65" hidden="false" customHeight="true" outlineLevel="0" collapsed="false">
      <c r="A186" s="0"/>
      <c r="B186" s="14"/>
      <c r="C186" s="14"/>
      <c r="D186" s="14"/>
      <c r="E186" s="15"/>
      <c r="F186" s="16"/>
      <c r="K186" s="22"/>
      <c r="O186" s="22"/>
      <c r="S186" s="22"/>
      <c r="W186" s="22"/>
      <c r="AA186" s="22"/>
      <c r="AE186" s="22"/>
      <c r="AI186" s="22"/>
      <c r="AM186" s="22"/>
      <c r="AQ186" s="22"/>
      <c r="AU186" s="22"/>
      <c r="AY186" s="22"/>
      <c r="BC186" s="22"/>
      <c r="BG186" s="22"/>
      <c r="BK186" s="22"/>
      <c r="BO186" s="22"/>
      <c r="BS186" s="22"/>
      <c r="BW186" s="22"/>
      <c r="CA186" s="22"/>
      <c r="CE186" s="22"/>
      <c r="CI186" s="22"/>
      <c r="CM186" s="22"/>
      <c r="CQ186" s="22"/>
      <c r="CU186" s="22"/>
      <c r="CY186" s="22"/>
      <c r="DC186" s="22"/>
      <c r="DG186" s="22"/>
      <c r="DK186" s="22"/>
      <c r="DO186" s="22"/>
      <c r="DS186" s="22"/>
      <c r="DW186" s="22"/>
      <c r="EA186" s="22"/>
      <c r="EE186" s="22"/>
      <c r="EI186" s="22"/>
      <c r="EM186" s="22"/>
      <c r="EQ186" s="22"/>
      <c r="EU186" s="22"/>
      <c r="EY186" s="22"/>
      <c r="FC186" s="22"/>
      <c r="FG186" s="22"/>
      <c r="FK186" s="22"/>
      <c r="FO186" s="22"/>
      <c r="FS186" s="22"/>
      <c r="FW186" s="22"/>
      <c r="GA186" s="22"/>
      <c r="GE186" s="22"/>
      <c r="GI186" s="22"/>
      <c r="GM186" s="22"/>
      <c r="GQ186" s="22"/>
      <c r="GU186" s="22"/>
      <c r="GY186" s="22"/>
      <c r="HC186" s="22"/>
      <c r="HG186" s="22"/>
      <c r="HK186" s="22"/>
      <c r="HO186" s="22"/>
      <c r="HS186" s="22"/>
      <c r="HW186" s="22"/>
      <c r="IA186" s="22"/>
      <c r="IE186" s="22"/>
      <c r="II186" s="22"/>
      <c r="IM186" s="22"/>
      <c r="IQ186" s="22"/>
      <c r="IU186" s="22"/>
    </row>
    <row r="187" s="4" customFormat="true" ht="14.65" hidden="false" customHeight="true" outlineLevel="0" collapsed="false">
      <c r="A187" s="0"/>
      <c r="B187" s="14"/>
      <c r="C187" s="14"/>
      <c r="D187" s="14"/>
      <c r="E187" s="15"/>
      <c r="F187" s="16"/>
      <c r="K187" s="22"/>
      <c r="O187" s="22"/>
      <c r="S187" s="22"/>
      <c r="W187" s="22"/>
      <c r="AA187" s="22"/>
      <c r="AE187" s="22"/>
      <c r="AI187" s="22"/>
      <c r="AM187" s="22"/>
      <c r="AQ187" s="22"/>
      <c r="AU187" s="22"/>
      <c r="AY187" s="22"/>
      <c r="BC187" s="22"/>
      <c r="BG187" s="22"/>
      <c r="BK187" s="22"/>
      <c r="BO187" s="22"/>
      <c r="BS187" s="22"/>
      <c r="BW187" s="22"/>
      <c r="CA187" s="22"/>
      <c r="CE187" s="22"/>
      <c r="CI187" s="22"/>
      <c r="CM187" s="22"/>
      <c r="CQ187" s="22"/>
      <c r="CU187" s="22"/>
      <c r="CY187" s="22"/>
      <c r="DC187" s="22"/>
      <c r="DG187" s="22"/>
      <c r="DK187" s="22"/>
      <c r="DO187" s="22"/>
      <c r="DS187" s="22"/>
      <c r="DW187" s="22"/>
      <c r="EA187" s="22"/>
      <c r="EE187" s="22"/>
      <c r="EI187" s="22"/>
      <c r="EM187" s="22"/>
      <c r="EQ187" s="22"/>
      <c r="EU187" s="22"/>
      <c r="EY187" s="22"/>
      <c r="FC187" s="22"/>
      <c r="FG187" s="22"/>
      <c r="FK187" s="22"/>
      <c r="FO187" s="22"/>
      <c r="FS187" s="22"/>
      <c r="FW187" s="22"/>
      <c r="GA187" s="22"/>
      <c r="GE187" s="22"/>
      <c r="GI187" s="22"/>
      <c r="GM187" s="22"/>
      <c r="GQ187" s="22"/>
      <c r="GU187" s="22"/>
      <c r="GY187" s="22"/>
      <c r="HC187" s="22"/>
      <c r="HG187" s="22"/>
      <c r="HK187" s="22"/>
      <c r="HO187" s="22"/>
      <c r="HS187" s="22"/>
      <c r="HW187" s="22"/>
      <c r="IA187" s="22"/>
      <c r="IE187" s="22"/>
      <c r="II187" s="22"/>
      <c r="IM187" s="22"/>
      <c r="IQ187" s="22"/>
      <c r="IU187" s="22"/>
    </row>
    <row r="188" s="4" customFormat="true" ht="14.65" hidden="false" customHeight="true" outlineLevel="0" collapsed="false">
      <c r="A188" s="0"/>
      <c r="B188" s="14"/>
      <c r="C188" s="14"/>
      <c r="D188" s="14"/>
      <c r="E188" s="15"/>
      <c r="F188" s="16"/>
      <c r="K188" s="22"/>
      <c r="O188" s="22"/>
      <c r="S188" s="22"/>
      <c r="W188" s="22"/>
      <c r="AA188" s="22"/>
      <c r="AE188" s="22"/>
      <c r="AI188" s="22"/>
      <c r="AM188" s="22"/>
      <c r="AQ188" s="22"/>
      <c r="AU188" s="22"/>
      <c r="AY188" s="22"/>
      <c r="BC188" s="22"/>
      <c r="BG188" s="22"/>
      <c r="BK188" s="22"/>
      <c r="BO188" s="22"/>
      <c r="BS188" s="22"/>
      <c r="BW188" s="22"/>
      <c r="CA188" s="22"/>
      <c r="CE188" s="22"/>
      <c r="CI188" s="22"/>
      <c r="CM188" s="22"/>
      <c r="CQ188" s="22"/>
      <c r="CU188" s="22"/>
      <c r="CY188" s="22"/>
      <c r="DC188" s="22"/>
      <c r="DG188" s="22"/>
      <c r="DK188" s="22"/>
      <c r="DO188" s="22"/>
      <c r="DS188" s="22"/>
      <c r="DW188" s="22"/>
      <c r="EA188" s="22"/>
      <c r="EE188" s="22"/>
      <c r="EI188" s="22"/>
      <c r="EM188" s="22"/>
      <c r="EQ188" s="22"/>
      <c r="EU188" s="22"/>
      <c r="EY188" s="22"/>
      <c r="FC188" s="22"/>
      <c r="FG188" s="22"/>
      <c r="FK188" s="22"/>
      <c r="FO188" s="22"/>
      <c r="FS188" s="22"/>
      <c r="FW188" s="22"/>
      <c r="GA188" s="22"/>
      <c r="GE188" s="22"/>
      <c r="GI188" s="22"/>
      <c r="GM188" s="22"/>
      <c r="GQ188" s="22"/>
      <c r="GU188" s="22"/>
      <c r="GY188" s="22"/>
      <c r="HC188" s="22"/>
      <c r="HG188" s="22"/>
      <c r="HK188" s="22"/>
      <c r="HO188" s="22"/>
      <c r="HS188" s="22"/>
      <c r="HW188" s="22"/>
      <c r="IA188" s="22"/>
      <c r="IE188" s="22"/>
      <c r="II188" s="22"/>
      <c r="IM188" s="22"/>
      <c r="IQ188" s="22"/>
      <c r="IU188" s="22"/>
    </row>
    <row r="189" s="4" customFormat="true" ht="14.65" hidden="false" customHeight="true" outlineLevel="0" collapsed="false">
      <c r="A189" s="0"/>
      <c r="B189" s="14"/>
      <c r="C189" s="14"/>
      <c r="D189" s="14"/>
      <c r="E189" s="15"/>
      <c r="F189" s="16"/>
      <c r="K189" s="22"/>
      <c r="O189" s="22"/>
      <c r="S189" s="22"/>
      <c r="W189" s="22"/>
      <c r="AA189" s="22"/>
      <c r="AE189" s="22"/>
      <c r="AI189" s="22"/>
      <c r="AM189" s="22"/>
      <c r="AQ189" s="22"/>
      <c r="AU189" s="22"/>
      <c r="AY189" s="22"/>
      <c r="BC189" s="22"/>
      <c r="BG189" s="22"/>
      <c r="BK189" s="22"/>
      <c r="BO189" s="22"/>
      <c r="BS189" s="22"/>
      <c r="BW189" s="22"/>
      <c r="CA189" s="22"/>
      <c r="CE189" s="22"/>
      <c r="CI189" s="22"/>
      <c r="CM189" s="22"/>
      <c r="CQ189" s="22"/>
      <c r="CU189" s="22"/>
      <c r="CY189" s="22"/>
      <c r="DC189" s="22"/>
      <c r="DG189" s="22"/>
      <c r="DK189" s="22"/>
      <c r="DO189" s="22"/>
      <c r="DS189" s="22"/>
      <c r="DW189" s="22"/>
      <c r="EA189" s="22"/>
      <c r="EE189" s="22"/>
      <c r="EI189" s="22"/>
      <c r="EM189" s="22"/>
      <c r="EQ189" s="22"/>
      <c r="EU189" s="22"/>
      <c r="EY189" s="22"/>
      <c r="FC189" s="22"/>
      <c r="FG189" s="22"/>
      <c r="FK189" s="22"/>
      <c r="FO189" s="22"/>
      <c r="FS189" s="22"/>
      <c r="FW189" s="22"/>
      <c r="GA189" s="22"/>
      <c r="GE189" s="22"/>
      <c r="GI189" s="22"/>
      <c r="GM189" s="22"/>
      <c r="GQ189" s="22"/>
      <c r="GU189" s="22"/>
      <c r="GY189" s="22"/>
      <c r="HC189" s="22"/>
      <c r="HG189" s="22"/>
      <c r="HK189" s="22"/>
      <c r="HO189" s="22"/>
      <c r="HS189" s="22"/>
      <c r="HW189" s="22"/>
      <c r="IA189" s="22"/>
      <c r="IE189" s="22"/>
      <c r="II189" s="22"/>
      <c r="IM189" s="22"/>
      <c r="IQ189" s="22"/>
      <c r="IU189" s="22"/>
    </row>
    <row r="190" s="4" customFormat="true" ht="14.65" hidden="false" customHeight="true" outlineLevel="0" collapsed="false">
      <c r="A190" s="0"/>
      <c r="B190" s="14"/>
      <c r="C190" s="14"/>
      <c r="D190" s="14"/>
      <c r="E190" s="15"/>
      <c r="F190" s="16"/>
      <c r="K190" s="22"/>
      <c r="O190" s="22"/>
      <c r="S190" s="22"/>
      <c r="W190" s="22"/>
      <c r="AA190" s="22"/>
      <c r="AE190" s="22"/>
      <c r="AI190" s="22"/>
      <c r="AM190" s="22"/>
      <c r="AQ190" s="22"/>
      <c r="AU190" s="22"/>
      <c r="AY190" s="22"/>
      <c r="BC190" s="22"/>
      <c r="BG190" s="22"/>
      <c r="BK190" s="22"/>
      <c r="BO190" s="22"/>
      <c r="BS190" s="22"/>
      <c r="BW190" s="22"/>
      <c r="CA190" s="22"/>
      <c r="CE190" s="22"/>
      <c r="CI190" s="22"/>
      <c r="CM190" s="22"/>
      <c r="CQ190" s="22"/>
      <c r="CU190" s="22"/>
      <c r="CY190" s="22"/>
      <c r="DC190" s="22"/>
      <c r="DG190" s="22"/>
      <c r="DK190" s="22"/>
      <c r="DO190" s="22"/>
      <c r="DS190" s="22"/>
      <c r="DW190" s="22"/>
      <c r="EA190" s="22"/>
      <c r="EE190" s="22"/>
      <c r="EI190" s="22"/>
      <c r="EM190" s="22"/>
      <c r="EQ190" s="22"/>
      <c r="EU190" s="22"/>
      <c r="EY190" s="22"/>
      <c r="FC190" s="22"/>
      <c r="FG190" s="22"/>
      <c r="FK190" s="22"/>
      <c r="FO190" s="22"/>
      <c r="FS190" s="22"/>
      <c r="FW190" s="22"/>
      <c r="GA190" s="22"/>
      <c r="GE190" s="22"/>
      <c r="GI190" s="22"/>
      <c r="GM190" s="22"/>
      <c r="GQ190" s="22"/>
      <c r="GU190" s="22"/>
      <c r="GY190" s="22"/>
      <c r="HC190" s="22"/>
      <c r="HG190" s="22"/>
      <c r="HK190" s="22"/>
      <c r="HO190" s="22"/>
      <c r="HS190" s="22"/>
      <c r="HW190" s="22"/>
      <c r="IA190" s="22"/>
      <c r="IE190" s="22"/>
      <c r="II190" s="22"/>
      <c r="IM190" s="22"/>
      <c r="IQ190" s="22"/>
      <c r="IU190" s="22"/>
    </row>
    <row r="191" s="4" customFormat="true" ht="14.65" hidden="false" customHeight="true" outlineLevel="0" collapsed="false">
      <c r="A191" s="0"/>
      <c r="B191" s="14"/>
      <c r="C191" s="14"/>
      <c r="D191" s="14"/>
      <c r="E191" s="15"/>
      <c r="F191" s="16"/>
      <c r="K191" s="22"/>
      <c r="O191" s="22"/>
      <c r="S191" s="22"/>
      <c r="W191" s="22"/>
      <c r="AA191" s="22"/>
      <c r="AE191" s="22"/>
      <c r="AI191" s="22"/>
      <c r="AM191" s="22"/>
      <c r="AQ191" s="22"/>
      <c r="AU191" s="22"/>
      <c r="AY191" s="22"/>
      <c r="BC191" s="22"/>
      <c r="BG191" s="22"/>
      <c r="BK191" s="22"/>
      <c r="BO191" s="22"/>
      <c r="BS191" s="22"/>
      <c r="BW191" s="22"/>
      <c r="CA191" s="22"/>
      <c r="CE191" s="22"/>
      <c r="CI191" s="22"/>
      <c r="CM191" s="22"/>
      <c r="CQ191" s="22"/>
      <c r="CU191" s="22"/>
      <c r="CY191" s="22"/>
      <c r="DC191" s="22"/>
      <c r="DG191" s="22"/>
      <c r="DK191" s="22"/>
      <c r="DO191" s="22"/>
      <c r="DS191" s="22"/>
      <c r="DW191" s="22"/>
      <c r="EA191" s="22"/>
      <c r="EE191" s="22"/>
      <c r="EI191" s="22"/>
      <c r="EM191" s="22"/>
      <c r="EQ191" s="22"/>
      <c r="EU191" s="22"/>
      <c r="EY191" s="22"/>
      <c r="FC191" s="22"/>
      <c r="FG191" s="22"/>
      <c r="FK191" s="22"/>
      <c r="FO191" s="22"/>
      <c r="FS191" s="22"/>
      <c r="FW191" s="22"/>
      <c r="GA191" s="22"/>
      <c r="GE191" s="22"/>
      <c r="GI191" s="22"/>
      <c r="GM191" s="22"/>
      <c r="GQ191" s="22"/>
      <c r="GU191" s="22"/>
      <c r="GY191" s="22"/>
      <c r="HC191" s="22"/>
      <c r="HG191" s="22"/>
      <c r="HK191" s="22"/>
      <c r="HO191" s="22"/>
      <c r="HS191" s="22"/>
      <c r="HW191" s="22"/>
      <c r="IA191" s="22"/>
      <c r="IE191" s="22"/>
      <c r="II191" s="22"/>
      <c r="IM191" s="22"/>
      <c r="IQ191" s="22"/>
      <c r="IU191" s="22"/>
    </row>
    <row r="192" s="4" customFormat="true" ht="14.65" hidden="false" customHeight="true" outlineLevel="0" collapsed="false">
      <c r="A192" s="0"/>
      <c r="B192" s="14"/>
      <c r="C192" s="14"/>
      <c r="D192" s="14"/>
      <c r="E192" s="15"/>
      <c r="F192" s="16"/>
      <c r="K192" s="22"/>
      <c r="O192" s="22"/>
      <c r="S192" s="22"/>
      <c r="W192" s="22"/>
      <c r="AA192" s="22"/>
      <c r="AE192" s="22"/>
      <c r="AI192" s="22"/>
      <c r="AM192" s="22"/>
      <c r="AQ192" s="22"/>
      <c r="AU192" s="22"/>
      <c r="AY192" s="22"/>
      <c r="BC192" s="22"/>
      <c r="BG192" s="22"/>
      <c r="BK192" s="22"/>
      <c r="BO192" s="22"/>
      <c r="BS192" s="22"/>
      <c r="BW192" s="22"/>
      <c r="CA192" s="22"/>
      <c r="CE192" s="22"/>
      <c r="CI192" s="22"/>
      <c r="CM192" s="22"/>
      <c r="CQ192" s="22"/>
      <c r="CU192" s="22"/>
      <c r="CY192" s="22"/>
      <c r="DC192" s="22"/>
      <c r="DG192" s="22"/>
      <c r="DK192" s="22"/>
      <c r="DO192" s="22"/>
      <c r="DS192" s="22"/>
      <c r="DW192" s="22"/>
      <c r="EA192" s="22"/>
      <c r="EE192" s="22"/>
      <c r="EI192" s="22"/>
      <c r="EM192" s="22"/>
      <c r="EQ192" s="22"/>
      <c r="EU192" s="22"/>
      <c r="EY192" s="22"/>
      <c r="FC192" s="22"/>
      <c r="FG192" s="22"/>
      <c r="FK192" s="22"/>
      <c r="FO192" s="22"/>
      <c r="FS192" s="22"/>
      <c r="FW192" s="22"/>
      <c r="GA192" s="22"/>
      <c r="GE192" s="22"/>
      <c r="GI192" s="22"/>
      <c r="GM192" s="22"/>
      <c r="GQ192" s="22"/>
      <c r="GU192" s="22"/>
      <c r="GY192" s="22"/>
      <c r="HC192" s="22"/>
      <c r="HG192" s="22"/>
      <c r="HK192" s="22"/>
      <c r="HO192" s="22"/>
      <c r="HS192" s="22"/>
      <c r="HW192" s="22"/>
      <c r="IA192" s="22"/>
      <c r="IE192" s="22"/>
      <c r="II192" s="22"/>
      <c r="IM192" s="22"/>
      <c r="IQ192" s="22"/>
      <c r="IU192" s="22"/>
    </row>
    <row r="193" s="4" customFormat="true" ht="14.65" hidden="false" customHeight="true" outlineLevel="0" collapsed="false">
      <c r="A193" s="0"/>
      <c r="B193" s="14"/>
      <c r="C193" s="14"/>
      <c r="D193" s="14"/>
      <c r="E193" s="15"/>
      <c r="F193" s="16"/>
      <c r="K193" s="22"/>
      <c r="O193" s="22"/>
      <c r="S193" s="22"/>
      <c r="W193" s="22"/>
      <c r="AA193" s="22"/>
      <c r="AE193" s="22"/>
      <c r="AI193" s="22"/>
      <c r="AM193" s="22"/>
      <c r="AQ193" s="22"/>
      <c r="AU193" s="22"/>
      <c r="AY193" s="22"/>
      <c r="BC193" s="22"/>
      <c r="BG193" s="22"/>
      <c r="BK193" s="22"/>
      <c r="BO193" s="22"/>
      <c r="BS193" s="22"/>
      <c r="BW193" s="22"/>
      <c r="CA193" s="22"/>
      <c r="CE193" s="22"/>
      <c r="CI193" s="22"/>
      <c r="CM193" s="22"/>
      <c r="CQ193" s="22"/>
      <c r="CU193" s="22"/>
      <c r="CY193" s="22"/>
      <c r="DC193" s="22"/>
      <c r="DG193" s="22"/>
      <c r="DK193" s="22"/>
      <c r="DO193" s="22"/>
      <c r="DS193" s="22"/>
      <c r="DW193" s="22"/>
      <c r="EA193" s="22"/>
      <c r="EE193" s="22"/>
      <c r="EI193" s="22"/>
      <c r="EM193" s="22"/>
      <c r="EQ193" s="22"/>
      <c r="EU193" s="22"/>
      <c r="EY193" s="22"/>
      <c r="FC193" s="22"/>
      <c r="FG193" s="22"/>
      <c r="FK193" s="22"/>
      <c r="FO193" s="22"/>
      <c r="FS193" s="22"/>
      <c r="FW193" s="22"/>
      <c r="GA193" s="22"/>
      <c r="GE193" s="22"/>
      <c r="GI193" s="22"/>
      <c r="GM193" s="22"/>
      <c r="GQ193" s="22"/>
      <c r="GU193" s="22"/>
      <c r="GY193" s="22"/>
      <c r="HC193" s="22"/>
      <c r="HG193" s="22"/>
      <c r="HK193" s="22"/>
      <c r="HO193" s="22"/>
      <c r="HS193" s="22"/>
      <c r="HW193" s="22"/>
      <c r="IA193" s="22"/>
      <c r="IE193" s="22"/>
      <c r="II193" s="22"/>
      <c r="IM193" s="22"/>
      <c r="IQ193" s="22"/>
      <c r="IU193" s="22"/>
    </row>
    <row r="194" s="4" customFormat="true" ht="14.65" hidden="false" customHeight="true" outlineLevel="0" collapsed="false">
      <c r="A194" s="0"/>
      <c r="B194" s="14"/>
      <c r="C194" s="14"/>
      <c r="D194" s="14"/>
      <c r="E194" s="15"/>
      <c r="F194" s="16"/>
      <c r="K194" s="22"/>
      <c r="O194" s="22"/>
      <c r="S194" s="22"/>
      <c r="W194" s="22"/>
      <c r="AA194" s="22"/>
      <c r="AE194" s="22"/>
      <c r="AI194" s="22"/>
      <c r="AM194" s="22"/>
      <c r="AQ194" s="22"/>
      <c r="AU194" s="22"/>
      <c r="AY194" s="22"/>
      <c r="BC194" s="22"/>
      <c r="BG194" s="22"/>
      <c r="BK194" s="22"/>
      <c r="BO194" s="22"/>
      <c r="BS194" s="22"/>
      <c r="BW194" s="22"/>
      <c r="CA194" s="22"/>
      <c r="CE194" s="22"/>
      <c r="CI194" s="22"/>
      <c r="CM194" s="22"/>
      <c r="CQ194" s="22"/>
      <c r="CU194" s="22"/>
      <c r="CY194" s="22"/>
      <c r="DC194" s="22"/>
      <c r="DG194" s="22"/>
      <c r="DK194" s="22"/>
      <c r="DO194" s="22"/>
      <c r="DS194" s="22"/>
      <c r="DW194" s="22"/>
      <c r="EA194" s="22"/>
      <c r="EE194" s="22"/>
      <c r="EI194" s="22"/>
      <c r="EM194" s="22"/>
      <c r="EQ194" s="22"/>
      <c r="EU194" s="22"/>
      <c r="EY194" s="22"/>
      <c r="FC194" s="22"/>
      <c r="FG194" s="22"/>
      <c r="FK194" s="22"/>
      <c r="FO194" s="22"/>
      <c r="FS194" s="22"/>
      <c r="FW194" s="22"/>
      <c r="GA194" s="22"/>
      <c r="GE194" s="22"/>
      <c r="GI194" s="22"/>
      <c r="GM194" s="22"/>
      <c r="GQ194" s="22"/>
      <c r="GU194" s="22"/>
      <c r="GY194" s="22"/>
      <c r="HC194" s="22"/>
      <c r="HG194" s="22"/>
      <c r="HK194" s="22"/>
      <c r="HO194" s="22"/>
      <c r="HS194" s="22"/>
      <c r="HW194" s="22"/>
      <c r="IA194" s="22"/>
      <c r="IE194" s="22"/>
      <c r="II194" s="22"/>
      <c r="IM194" s="22"/>
      <c r="IQ194" s="22"/>
      <c r="IU194" s="22"/>
    </row>
    <row r="195" s="4" customFormat="true" ht="14.65" hidden="false" customHeight="true" outlineLevel="0" collapsed="false">
      <c r="A195" s="0"/>
      <c r="B195" s="14"/>
      <c r="C195" s="14"/>
      <c r="D195" s="14"/>
      <c r="E195" s="15"/>
      <c r="F195" s="16"/>
      <c r="K195" s="22"/>
      <c r="O195" s="22"/>
      <c r="S195" s="22"/>
      <c r="W195" s="22"/>
      <c r="AA195" s="22"/>
      <c r="AE195" s="22"/>
      <c r="AI195" s="22"/>
      <c r="AM195" s="22"/>
      <c r="AQ195" s="22"/>
      <c r="AU195" s="22"/>
      <c r="AY195" s="22"/>
      <c r="BC195" s="22"/>
      <c r="BG195" s="22"/>
      <c r="BK195" s="22"/>
      <c r="BO195" s="22"/>
      <c r="BS195" s="22"/>
      <c r="BW195" s="22"/>
      <c r="CA195" s="22"/>
      <c r="CE195" s="22"/>
      <c r="CI195" s="22"/>
      <c r="CM195" s="22"/>
      <c r="CQ195" s="22"/>
      <c r="CU195" s="22"/>
      <c r="CY195" s="22"/>
      <c r="DC195" s="22"/>
      <c r="DG195" s="22"/>
      <c r="DK195" s="22"/>
      <c r="DO195" s="22"/>
      <c r="DS195" s="22"/>
      <c r="DW195" s="22"/>
      <c r="EA195" s="22"/>
      <c r="EE195" s="22"/>
      <c r="EI195" s="22"/>
      <c r="EM195" s="22"/>
      <c r="EQ195" s="22"/>
      <c r="EU195" s="22"/>
      <c r="EY195" s="22"/>
      <c r="FC195" s="22"/>
      <c r="FG195" s="22"/>
      <c r="FK195" s="22"/>
      <c r="FO195" s="22"/>
      <c r="FS195" s="22"/>
      <c r="FW195" s="22"/>
      <c r="GA195" s="22"/>
      <c r="GE195" s="22"/>
      <c r="GI195" s="22"/>
      <c r="GM195" s="22"/>
      <c r="GQ195" s="22"/>
      <c r="GU195" s="22"/>
      <c r="GY195" s="22"/>
      <c r="HC195" s="22"/>
      <c r="HG195" s="22"/>
      <c r="HK195" s="22"/>
      <c r="HO195" s="22"/>
      <c r="HS195" s="22"/>
      <c r="HW195" s="22"/>
      <c r="IA195" s="22"/>
      <c r="IE195" s="22"/>
      <c r="II195" s="22"/>
      <c r="IM195" s="22"/>
      <c r="IQ195" s="22"/>
      <c r="IU195" s="22"/>
    </row>
    <row r="196" s="4" customFormat="true" ht="14.65" hidden="false" customHeight="true" outlineLevel="0" collapsed="false">
      <c r="A196" s="0"/>
      <c r="B196" s="14"/>
      <c r="C196" s="14"/>
      <c r="D196" s="14"/>
      <c r="E196" s="15"/>
      <c r="F196" s="16"/>
      <c r="K196" s="22"/>
      <c r="O196" s="22"/>
      <c r="S196" s="22"/>
      <c r="W196" s="22"/>
      <c r="AA196" s="22"/>
      <c r="AE196" s="22"/>
      <c r="AI196" s="22"/>
      <c r="AM196" s="22"/>
      <c r="AQ196" s="22"/>
      <c r="AU196" s="22"/>
      <c r="AY196" s="22"/>
      <c r="BC196" s="22"/>
      <c r="BG196" s="22"/>
      <c r="BK196" s="22"/>
      <c r="BO196" s="22"/>
      <c r="BS196" s="22"/>
      <c r="BW196" s="22"/>
      <c r="CA196" s="22"/>
      <c r="CE196" s="22"/>
      <c r="CI196" s="22"/>
      <c r="CM196" s="22"/>
      <c r="CQ196" s="22"/>
      <c r="CU196" s="22"/>
      <c r="CY196" s="22"/>
      <c r="DC196" s="22"/>
      <c r="DG196" s="22"/>
      <c r="DK196" s="22"/>
      <c r="DO196" s="22"/>
      <c r="DS196" s="22"/>
      <c r="DW196" s="22"/>
      <c r="EA196" s="22"/>
      <c r="EE196" s="22"/>
      <c r="EI196" s="22"/>
      <c r="EM196" s="22"/>
      <c r="EQ196" s="22"/>
      <c r="EU196" s="22"/>
      <c r="EY196" s="22"/>
      <c r="FC196" s="22"/>
      <c r="FG196" s="22"/>
      <c r="FK196" s="22"/>
      <c r="FO196" s="22"/>
      <c r="FS196" s="22"/>
      <c r="FW196" s="22"/>
      <c r="GA196" s="22"/>
      <c r="GE196" s="22"/>
      <c r="GI196" s="22"/>
      <c r="GM196" s="22"/>
      <c r="GQ196" s="22"/>
      <c r="GU196" s="22"/>
      <c r="GY196" s="22"/>
      <c r="HC196" s="22"/>
      <c r="HG196" s="22"/>
      <c r="HK196" s="22"/>
      <c r="HO196" s="22"/>
      <c r="HS196" s="22"/>
      <c r="HW196" s="22"/>
      <c r="IA196" s="22"/>
      <c r="IE196" s="22"/>
      <c r="II196" s="22"/>
      <c r="IM196" s="22"/>
      <c r="IQ196" s="22"/>
      <c r="IU196" s="22"/>
    </row>
    <row r="197" s="4" customFormat="true" ht="14.65" hidden="false" customHeight="true" outlineLevel="0" collapsed="false">
      <c r="A197" s="0"/>
      <c r="B197" s="14"/>
      <c r="C197" s="14"/>
      <c r="D197" s="14"/>
      <c r="E197" s="15"/>
      <c r="F197" s="16"/>
      <c r="K197" s="22"/>
      <c r="O197" s="22"/>
      <c r="S197" s="22"/>
      <c r="W197" s="22"/>
      <c r="AA197" s="22"/>
      <c r="AE197" s="22"/>
      <c r="AI197" s="22"/>
      <c r="AM197" s="22"/>
      <c r="AQ197" s="22"/>
      <c r="AU197" s="22"/>
      <c r="AY197" s="22"/>
      <c r="BC197" s="22"/>
      <c r="BG197" s="22"/>
      <c r="BK197" s="22"/>
      <c r="BO197" s="22"/>
      <c r="BS197" s="22"/>
      <c r="BW197" s="22"/>
      <c r="CA197" s="22"/>
      <c r="CE197" s="22"/>
      <c r="CI197" s="22"/>
      <c r="CM197" s="22"/>
      <c r="CQ197" s="22"/>
      <c r="CU197" s="22"/>
      <c r="CY197" s="22"/>
      <c r="DC197" s="22"/>
      <c r="DG197" s="22"/>
      <c r="DK197" s="22"/>
      <c r="DO197" s="22"/>
      <c r="DS197" s="22"/>
      <c r="DW197" s="22"/>
      <c r="EA197" s="22"/>
      <c r="EE197" s="22"/>
      <c r="EI197" s="22"/>
      <c r="EM197" s="22"/>
      <c r="EQ197" s="22"/>
      <c r="EU197" s="22"/>
      <c r="EY197" s="22"/>
      <c r="FC197" s="22"/>
      <c r="FG197" s="22"/>
      <c r="FK197" s="22"/>
      <c r="FO197" s="22"/>
      <c r="FS197" s="22"/>
      <c r="FW197" s="22"/>
      <c r="GA197" s="22"/>
      <c r="GE197" s="22"/>
      <c r="GI197" s="22"/>
      <c r="GM197" s="22"/>
      <c r="GQ197" s="22"/>
      <c r="GU197" s="22"/>
      <c r="GY197" s="22"/>
      <c r="HC197" s="22"/>
      <c r="HG197" s="22"/>
      <c r="HK197" s="22"/>
      <c r="HO197" s="22"/>
      <c r="HS197" s="22"/>
      <c r="HW197" s="22"/>
      <c r="IA197" s="22"/>
      <c r="IE197" s="22"/>
      <c r="II197" s="22"/>
      <c r="IM197" s="22"/>
      <c r="IQ197" s="22"/>
      <c r="IU197" s="22"/>
    </row>
    <row r="198" s="4" customFormat="true" ht="14.65" hidden="false" customHeight="true" outlineLevel="0" collapsed="false">
      <c r="A198" s="0"/>
      <c r="B198" s="14"/>
      <c r="C198" s="14"/>
      <c r="D198" s="14"/>
      <c r="E198" s="15"/>
      <c r="F198" s="16"/>
      <c r="K198" s="22"/>
      <c r="O198" s="22"/>
      <c r="S198" s="22"/>
      <c r="W198" s="22"/>
      <c r="AA198" s="22"/>
      <c r="AE198" s="22"/>
      <c r="AI198" s="22"/>
      <c r="AM198" s="22"/>
      <c r="AQ198" s="22"/>
      <c r="AU198" s="22"/>
      <c r="AY198" s="22"/>
      <c r="BC198" s="22"/>
      <c r="BG198" s="22"/>
      <c r="BK198" s="22"/>
      <c r="BO198" s="22"/>
      <c r="BS198" s="22"/>
      <c r="BW198" s="22"/>
      <c r="CA198" s="22"/>
      <c r="CE198" s="22"/>
      <c r="CI198" s="22"/>
      <c r="CM198" s="22"/>
      <c r="CQ198" s="22"/>
      <c r="CU198" s="22"/>
      <c r="CY198" s="22"/>
      <c r="DC198" s="22"/>
      <c r="DG198" s="22"/>
      <c r="DK198" s="22"/>
      <c r="DO198" s="22"/>
      <c r="DS198" s="22"/>
      <c r="DW198" s="22"/>
      <c r="EA198" s="22"/>
      <c r="EE198" s="22"/>
      <c r="EI198" s="22"/>
      <c r="EM198" s="22"/>
      <c r="EQ198" s="22"/>
      <c r="EU198" s="22"/>
      <c r="EY198" s="22"/>
      <c r="FC198" s="22"/>
      <c r="FG198" s="22"/>
      <c r="FK198" s="22"/>
      <c r="FO198" s="22"/>
      <c r="FS198" s="22"/>
      <c r="FW198" s="22"/>
      <c r="GA198" s="22"/>
      <c r="GE198" s="22"/>
      <c r="GI198" s="22"/>
      <c r="GM198" s="22"/>
      <c r="GQ198" s="22"/>
      <c r="GU198" s="22"/>
      <c r="GY198" s="22"/>
      <c r="HC198" s="22"/>
      <c r="HG198" s="22"/>
      <c r="HK198" s="22"/>
      <c r="HO198" s="22"/>
      <c r="HS198" s="22"/>
      <c r="HW198" s="22"/>
      <c r="IA198" s="22"/>
      <c r="IE198" s="22"/>
      <c r="II198" s="22"/>
      <c r="IM198" s="22"/>
      <c r="IQ198" s="22"/>
      <c r="IU198" s="22"/>
    </row>
  </sheetData>
  <conditionalFormatting sqref="G2:IV2 G171:IV200 G15:BF140 BH14:IV68 BH69:BV140 G141:BV170 BW69:IV170 G3:AV14 AW3:IV13 AW14:BF14">
    <cfRule type="expression" priority="2" aboveAverage="0" equalAverage="0" bottom="0" percent="0" rank="0" text="" dxfId="7">
      <formula>AND(G2&lt;&gt;"K",G2&lt;&gt;"A",G2&lt;&gt;"T",G2&lt;&gt;"X",NOT(ISBLANK(G2)))</formula>
    </cfRule>
  </conditionalFormatting>
  <conditionalFormatting sqref="BG14:BG140">
    <cfRule type="expression" priority="3" aboveAverage="0" equalAverage="0" bottom="0" percent="0" rank="0" text="" dxfId="8">
      <formula>AND(BG14&lt;&gt;"K",BG14&lt;&gt;"A",BG14&lt;&gt;"T",BG14&lt;&gt;"X",NOT(ISBLANK(BG14)))</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W1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AF38" activePane="bottomRight" state="frozen"/>
      <selection pane="topLeft" activeCell="A1" activeCellId="0" sqref="A1"/>
      <selection pane="topRight" activeCell="AF1" activeCellId="0" sqref="AF1"/>
      <selection pane="bottomLeft" activeCell="A38" activeCellId="0" sqref="A38"/>
      <selection pane="bottomRight" activeCell="AU88" activeCellId="0" sqref="AU88"/>
    </sheetView>
  </sheetViews>
  <sheetFormatPr defaultColWidth="7.66015625" defaultRowHeight="14.65" zeroHeight="false" outlineLevelRow="0" outlineLevelCol="0"/>
  <cols>
    <col collapsed="false" customWidth="true" hidden="false" outlineLevel="0" max="1" min="1" style="0" width="11.5"/>
    <col collapsed="false" customWidth="true" hidden="false" outlineLevel="0" max="4" min="2" style="14" width="5.16"/>
    <col collapsed="false" customWidth="true" hidden="false" outlineLevel="0" max="5" min="5" style="15" width="5.16"/>
    <col collapsed="false" customWidth="true" hidden="false" outlineLevel="0" max="6" min="6" style="16" width="8.56"/>
    <col collapsed="false" customWidth="true" hidden="false" outlineLevel="0" max="8" min="7" style="0" width="6.36"/>
    <col collapsed="false" customWidth="true" hidden="false" outlineLevel="0" max="10" min="9" style="0" width="6.51"/>
    <col collapsed="false" customWidth="true" hidden="false" outlineLevel="0" max="11" min="11" style="9" width="6.36"/>
    <col collapsed="false" customWidth="true" hidden="false" outlineLevel="0" max="12" min="12" style="0" width="6.36"/>
    <col collapsed="false" customWidth="true" hidden="false" outlineLevel="0" max="14" min="13" style="0" width="6.51"/>
    <col collapsed="false" customWidth="true" hidden="false" outlineLevel="0" max="15" min="15" style="9" width="6.36"/>
    <col collapsed="false" customWidth="true" hidden="false" outlineLevel="0" max="16" min="16" style="0" width="6.36"/>
    <col collapsed="false" customWidth="true" hidden="false" outlineLevel="0" max="18" min="17" style="0" width="6.51"/>
    <col collapsed="false" customWidth="true" hidden="false" outlineLevel="0" max="19" min="19" style="9" width="6.36"/>
    <col collapsed="false" customWidth="true" hidden="false" outlineLevel="0" max="20" min="20" style="0" width="6.36"/>
    <col collapsed="false" customWidth="true" hidden="false" outlineLevel="0" max="22" min="21" style="0" width="6.51"/>
    <col collapsed="false" customWidth="true" hidden="false" outlineLevel="0" max="23" min="23" style="9" width="6.36"/>
    <col collapsed="false" customWidth="true" hidden="false" outlineLevel="0" max="24" min="24" style="0" width="6.36"/>
    <col collapsed="false" customWidth="true" hidden="false" outlineLevel="0" max="26" min="25" style="0" width="6.51"/>
    <col collapsed="false" customWidth="true" hidden="false" outlineLevel="0" max="27" min="27" style="9" width="6.36"/>
    <col collapsed="false" customWidth="true" hidden="false" outlineLevel="0" max="28" min="28" style="0" width="6.36"/>
    <col collapsed="false" customWidth="true" hidden="false" outlineLevel="0" max="30" min="29" style="0" width="6.51"/>
    <col collapsed="false" customWidth="true" hidden="false" outlineLevel="0" max="31" min="31" style="9" width="6.36"/>
    <col collapsed="false" customWidth="true" hidden="false" outlineLevel="0" max="32" min="32" style="0" width="6.36"/>
    <col collapsed="false" customWidth="true" hidden="false" outlineLevel="0" max="34" min="33" style="0" width="6.51"/>
    <col collapsed="false" customWidth="true" hidden="false" outlineLevel="0" max="35" min="35" style="9" width="6.36"/>
    <col collapsed="false" customWidth="true" hidden="false" outlineLevel="0" max="36" min="36" style="0" width="6.36"/>
    <col collapsed="false" customWidth="true" hidden="false" outlineLevel="0" max="38" min="37" style="0" width="6.51"/>
    <col collapsed="false" customWidth="true" hidden="false" outlineLevel="0" max="39" min="39" style="9" width="6.36"/>
    <col collapsed="false" customWidth="true" hidden="false" outlineLevel="0" max="40" min="40" style="0" width="6.36"/>
    <col collapsed="false" customWidth="true" hidden="false" outlineLevel="0" max="42" min="41" style="0" width="6.51"/>
    <col collapsed="false" customWidth="true" hidden="false" outlineLevel="0" max="43" min="43" style="9" width="7.51"/>
    <col collapsed="false" customWidth="true" hidden="false" outlineLevel="0" max="44" min="44" style="0" width="7.51"/>
    <col collapsed="false" customWidth="true" hidden="false" outlineLevel="0" max="47" min="47" style="9" width="7.22"/>
    <col collapsed="false" customWidth="true" hidden="false" outlineLevel="0" max="48" min="48" style="0" width="7.22"/>
    <col collapsed="false" customWidth="true" hidden="false" outlineLevel="0" max="50" min="49" style="0" width="7.51"/>
    <col collapsed="false" customWidth="true" hidden="false" outlineLevel="0" max="51" min="51" style="9" width="7.51"/>
    <col collapsed="false" customWidth="true" hidden="false" outlineLevel="0" max="52" min="52" style="0" width="7.51"/>
    <col collapsed="false" customWidth="true" hidden="false" outlineLevel="0" max="55" min="55" style="9" width="7.51"/>
    <col collapsed="false" customWidth="true" hidden="false" outlineLevel="0" max="56" min="56" style="0" width="7.51"/>
    <col collapsed="false" customWidth="true" hidden="false" outlineLevel="0" max="59" min="59" style="9" width="7.51"/>
    <col collapsed="false" customWidth="true" hidden="false" outlineLevel="0" max="60" min="60" style="0" width="7.51"/>
    <col collapsed="false" customWidth="true" hidden="false" outlineLevel="0" max="63" min="63" style="9" width="7.51"/>
    <col collapsed="false" customWidth="true" hidden="false" outlineLevel="0" max="64" min="64" style="0" width="7.51"/>
    <col collapsed="false" customWidth="true" hidden="false" outlineLevel="0" max="67" min="67" style="9" width="7.51"/>
    <col collapsed="false" customWidth="true" hidden="false" outlineLevel="0" max="68" min="68" style="0" width="7.51"/>
    <col collapsed="false" customWidth="true" hidden="false" outlineLevel="0" max="71" min="71" style="9" width="7.51"/>
    <col collapsed="false" customWidth="true" hidden="false" outlineLevel="0" max="72" min="72" style="0" width="7.51"/>
    <col collapsed="false" customWidth="true" hidden="false" outlineLevel="0" max="75" min="75" style="9" width="7.51"/>
    <col collapsed="false" customWidth="true" hidden="false" outlineLevel="0" max="76" min="76" style="0" width="7.51"/>
    <col collapsed="false" customWidth="true" hidden="false" outlineLevel="0" max="79" min="79" style="9" width="7.51"/>
    <col collapsed="false" customWidth="true" hidden="false" outlineLevel="0" max="80" min="80" style="0" width="7.51"/>
    <col collapsed="false" customWidth="true" hidden="false" outlineLevel="0" max="83" min="83" style="9" width="7.51"/>
    <col collapsed="false" customWidth="true" hidden="false" outlineLevel="0" max="84" min="84" style="0" width="7.51"/>
    <col collapsed="false" customWidth="true" hidden="false" outlineLevel="0" max="87" min="87" style="9" width="7.51"/>
    <col collapsed="false" customWidth="true" hidden="false" outlineLevel="0" max="88" min="88" style="0" width="7.51"/>
    <col collapsed="false" customWidth="true" hidden="false" outlineLevel="0" max="91" min="91" style="9" width="7.51"/>
    <col collapsed="false" customWidth="true" hidden="false" outlineLevel="0" max="92" min="92" style="0" width="7.51"/>
    <col collapsed="false" customWidth="true" hidden="false" outlineLevel="0" max="95" min="95" style="9" width="7.51"/>
    <col collapsed="false" customWidth="true" hidden="false" outlineLevel="0" max="96" min="96" style="0" width="7.51"/>
    <col collapsed="false" customWidth="true" hidden="false" outlineLevel="0" max="99" min="99" style="9" width="7.51"/>
    <col collapsed="false" customWidth="true" hidden="false" outlineLevel="0" max="100" min="100" style="0" width="7.51"/>
    <col collapsed="false" customWidth="true" hidden="false" outlineLevel="0" max="103" min="103" style="9" width="7.51"/>
    <col collapsed="false" customWidth="true" hidden="false" outlineLevel="0" max="104" min="104" style="0" width="7.51"/>
    <col collapsed="false" customWidth="true" hidden="false" outlineLevel="0" max="107" min="107" style="9" width="7.51"/>
    <col collapsed="false" customWidth="true" hidden="false" outlineLevel="0" max="108" min="108" style="0" width="7.51"/>
    <col collapsed="false" customWidth="true" hidden="false" outlineLevel="0" max="111" min="111" style="9" width="7.51"/>
    <col collapsed="false" customWidth="true" hidden="false" outlineLevel="0" max="112" min="112" style="0" width="7.51"/>
    <col collapsed="false" customWidth="true" hidden="false" outlineLevel="0" max="115" min="115" style="9" width="7.51"/>
    <col collapsed="false" customWidth="true" hidden="false" outlineLevel="0" max="116" min="116" style="0" width="7.51"/>
    <col collapsed="false" customWidth="true" hidden="false" outlineLevel="0" max="119" min="119" style="9" width="7.51"/>
    <col collapsed="false" customWidth="true" hidden="false" outlineLevel="0" max="120" min="120" style="0" width="7.51"/>
    <col collapsed="false" customWidth="true" hidden="false" outlineLevel="0" max="123" min="123" style="9" width="7.51"/>
    <col collapsed="false" customWidth="true" hidden="false" outlineLevel="0" max="124" min="124" style="0" width="7.51"/>
    <col collapsed="false" customWidth="true" hidden="false" outlineLevel="0" max="127" min="127" style="9" width="7.51"/>
    <col collapsed="false" customWidth="true" hidden="false" outlineLevel="0" max="128" min="128" style="0" width="7.51"/>
    <col collapsed="false" customWidth="true" hidden="false" outlineLevel="0" max="131" min="131" style="9" width="7.51"/>
    <col collapsed="false" customWidth="true" hidden="false" outlineLevel="0" max="132" min="132" style="0" width="7.51"/>
    <col collapsed="false" customWidth="true" hidden="false" outlineLevel="0" max="135" min="135" style="9" width="7.51"/>
    <col collapsed="false" customWidth="true" hidden="false" outlineLevel="0" max="136" min="136" style="0" width="7.51"/>
    <col collapsed="false" customWidth="true" hidden="false" outlineLevel="0" max="139" min="139" style="9" width="7.51"/>
    <col collapsed="false" customWidth="true" hidden="false" outlineLevel="0" max="140" min="140" style="0" width="7.51"/>
    <col collapsed="false" customWidth="true" hidden="false" outlineLevel="0" max="143" min="143" style="9" width="7.51"/>
    <col collapsed="false" customWidth="true" hidden="false" outlineLevel="0" max="144" min="144" style="0" width="7.51"/>
    <col collapsed="false" customWidth="true" hidden="false" outlineLevel="0" max="147" min="147" style="9" width="7.51"/>
    <col collapsed="false" customWidth="true" hidden="false" outlineLevel="0" max="148" min="148" style="0" width="7.51"/>
    <col collapsed="false" customWidth="true" hidden="false" outlineLevel="0" max="151" min="151" style="9" width="7.51"/>
    <col collapsed="false" customWidth="true" hidden="false" outlineLevel="0" max="152" min="152" style="0" width="7.51"/>
    <col collapsed="false" customWidth="true" hidden="false" outlineLevel="0" max="155" min="155" style="9" width="7.51"/>
    <col collapsed="false" customWidth="true" hidden="false" outlineLevel="0" max="156" min="156" style="0" width="7.51"/>
    <col collapsed="false" customWidth="true" hidden="false" outlineLevel="0" max="159" min="159" style="9" width="7.51"/>
    <col collapsed="false" customWidth="true" hidden="false" outlineLevel="0" max="160" min="160" style="0" width="7.51"/>
    <col collapsed="false" customWidth="true" hidden="false" outlineLevel="0" max="163" min="163" style="9" width="7.51"/>
    <col collapsed="false" customWidth="true" hidden="false" outlineLevel="0" max="164" min="164" style="0" width="7.51"/>
    <col collapsed="false" customWidth="true" hidden="false" outlineLevel="0" max="167" min="167" style="9" width="7.51"/>
    <col collapsed="false" customWidth="true" hidden="false" outlineLevel="0" max="168" min="168" style="0" width="7.51"/>
    <col collapsed="false" customWidth="true" hidden="false" outlineLevel="0" max="171" min="171" style="9" width="7.51"/>
    <col collapsed="false" customWidth="true" hidden="false" outlineLevel="0" max="172" min="172" style="0" width="7.51"/>
    <col collapsed="false" customWidth="true" hidden="false" outlineLevel="0" max="175" min="175" style="9" width="7.51"/>
    <col collapsed="false" customWidth="true" hidden="false" outlineLevel="0" max="176" min="176" style="0" width="7.51"/>
    <col collapsed="false" customWidth="true" hidden="false" outlineLevel="0" max="179" min="179" style="9" width="7.51"/>
    <col collapsed="false" customWidth="true" hidden="false" outlineLevel="0" max="180" min="180" style="0" width="7.51"/>
    <col collapsed="false" customWidth="true" hidden="false" outlineLevel="0" max="183" min="183" style="9" width="7.51"/>
    <col collapsed="false" customWidth="true" hidden="false" outlineLevel="0" max="184" min="184" style="0" width="7.51"/>
    <col collapsed="false" customWidth="true" hidden="false" outlineLevel="0" max="187" min="187" style="9" width="7.51"/>
    <col collapsed="false" customWidth="true" hidden="false" outlineLevel="0" max="188" min="188" style="0" width="7.51"/>
    <col collapsed="false" customWidth="true" hidden="false" outlineLevel="0" max="191" min="191" style="9" width="7.51"/>
    <col collapsed="false" customWidth="true" hidden="false" outlineLevel="0" max="192" min="192" style="0" width="7.51"/>
    <col collapsed="false" customWidth="true" hidden="false" outlineLevel="0" max="195" min="195" style="9" width="7.51"/>
    <col collapsed="false" customWidth="true" hidden="false" outlineLevel="0" max="196" min="196" style="0" width="7.51"/>
    <col collapsed="false" customWidth="true" hidden="false" outlineLevel="0" max="199" min="199" style="9" width="7.51"/>
    <col collapsed="false" customWidth="true" hidden="false" outlineLevel="0" max="200" min="200" style="0" width="7.51"/>
    <col collapsed="false" customWidth="true" hidden="false" outlineLevel="0" max="203" min="203" style="9" width="7.51"/>
    <col collapsed="false" customWidth="true" hidden="false" outlineLevel="0" max="204" min="204" style="0" width="7.51"/>
    <col collapsed="false" customWidth="true" hidden="false" outlineLevel="0" max="207" min="207" style="9" width="7.51"/>
    <col collapsed="false" customWidth="true" hidden="false" outlineLevel="0" max="208" min="208" style="0" width="7.51"/>
    <col collapsed="false" customWidth="true" hidden="false" outlineLevel="0" max="211" min="211" style="9" width="7.51"/>
    <col collapsed="false" customWidth="true" hidden="false" outlineLevel="0" max="212" min="212" style="0" width="7.51"/>
    <col collapsed="false" customWidth="true" hidden="false" outlineLevel="0" max="215" min="215" style="9" width="7.51"/>
    <col collapsed="false" customWidth="true" hidden="false" outlineLevel="0" max="216" min="216" style="0" width="7.51"/>
    <col collapsed="false" customWidth="true" hidden="false" outlineLevel="0" max="219" min="219" style="9" width="7.51"/>
    <col collapsed="false" customWidth="true" hidden="false" outlineLevel="0" max="220" min="220" style="0" width="7.51"/>
    <col collapsed="false" customWidth="true" hidden="false" outlineLevel="0" max="223" min="223" style="9" width="7.51"/>
    <col collapsed="false" customWidth="true" hidden="false" outlineLevel="0" max="224" min="224" style="0" width="7.51"/>
    <col collapsed="false" customWidth="true" hidden="false" outlineLevel="0" max="227" min="227" style="9" width="7.51"/>
    <col collapsed="false" customWidth="true" hidden="false" outlineLevel="0" max="228" min="228" style="0" width="7.51"/>
    <col collapsed="false" customWidth="true" hidden="false" outlineLevel="0" max="231" min="231" style="9" width="7.51"/>
    <col collapsed="false" customWidth="true" hidden="false" outlineLevel="0" max="232" min="232" style="0" width="7.51"/>
    <col collapsed="false" customWidth="true" hidden="false" outlineLevel="0" max="235" min="235" style="9" width="7.51"/>
    <col collapsed="false" customWidth="true" hidden="false" outlineLevel="0" max="236" min="236" style="0" width="7.51"/>
    <col collapsed="false" customWidth="true" hidden="false" outlineLevel="0" max="239" min="239" style="9" width="7.51"/>
    <col collapsed="false" customWidth="true" hidden="false" outlineLevel="0" max="240" min="240" style="0" width="7.51"/>
    <col collapsed="false" customWidth="true" hidden="false" outlineLevel="0" max="243" min="243" style="9" width="7.51"/>
    <col collapsed="false" customWidth="true" hidden="false" outlineLevel="0" max="244" min="244" style="0" width="7.51"/>
    <col collapsed="false" customWidth="true" hidden="false" outlineLevel="0" max="247" min="247" style="9" width="7.51"/>
    <col collapsed="false" customWidth="true" hidden="false" outlineLevel="0" max="248" min="248" style="0" width="7.51"/>
    <col collapsed="false" customWidth="true" hidden="false" outlineLevel="0" max="251" min="251" style="9" width="7.51"/>
    <col collapsed="false" customWidth="true" hidden="false" outlineLevel="0" max="252" min="252" style="0" width="7.51"/>
    <col collapsed="false" customWidth="true" hidden="false" outlineLevel="0" max="255" min="255" style="9" width="7.51"/>
    <col collapsed="false" customWidth="true" hidden="false" outlineLevel="0" max="256" min="256" style="0" width="7.51"/>
  </cols>
  <sheetData>
    <row r="1" customFormat="false" ht="14.65" hidden="false" customHeight="true" outlineLevel="0" collapsed="false">
      <c r="B1" s="17" t="s">
        <v>118</v>
      </c>
      <c r="C1" s="17" t="s">
        <v>119</v>
      </c>
      <c r="D1" s="17" t="s">
        <v>120</v>
      </c>
      <c r="E1" s="18" t="s">
        <v>121</v>
      </c>
      <c r="F1" s="19" t="s">
        <v>96</v>
      </c>
      <c r="G1" s="2" t="s">
        <v>122</v>
      </c>
      <c r="H1" s="2" t="s">
        <v>123</v>
      </c>
      <c r="I1" s="2" t="s">
        <v>124</v>
      </c>
      <c r="J1" s="2" t="s">
        <v>125</v>
      </c>
      <c r="K1" s="20" t="s">
        <v>126</v>
      </c>
      <c r="L1" s="2" t="s">
        <v>127</v>
      </c>
      <c r="M1" s="2" t="s">
        <v>128</v>
      </c>
      <c r="N1" s="2" t="s">
        <v>129</v>
      </c>
      <c r="O1" s="20" t="s">
        <v>130</v>
      </c>
      <c r="P1" s="2" t="s">
        <v>131</v>
      </c>
      <c r="Q1" s="2" t="s">
        <v>132</v>
      </c>
      <c r="R1" s="2" t="s">
        <v>133</v>
      </c>
      <c r="S1" s="20" t="s">
        <v>134</v>
      </c>
      <c r="T1" s="2" t="s">
        <v>135</v>
      </c>
      <c r="U1" s="2" t="s">
        <v>136</v>
      </c>
      <c r="V1" s="2" t="s">
        <v>137</v>
      </c>
      <c r="W1" s="20" t="s">
        <v>138</v>
      </c>
      <c r="X1" s="2" t="s">
        <v>139</v>
      </c>
      <c r="Y1" s="2" t="s">
        <v>140</v>
      </c>
      <c r="Z1" s="2" t="s">
        <v>141</v>
      </c>
      <c r="AA1" s="20" t="s">
        <v>142</v>
      </c>
      <c r="AB1" s="2" t="s">
        <v>143</v>
      </c>
      <c r="AC1" s="2" t="s">
        <v>144</v>
      </c>
      <c r="AD1" s="2" t="s">
        <v>145</v>
      </c>
      <c r="AE1" s="20" t="s">
        <v>146</v>
      </c>
      <c r="AF1" s="2" t="s">
        <v>147</v>
      </c>
      <c r="AG1" s="2" t="s">
        <v>148</v>
      </c>
      <c r="AH1" s="2" t="s">
        <v>149</v>
      </c>
      <c r="AI1" s="20" t="s">
        <v>150</v>
      </c>
      <c r="AJ1" s="2" t="s">
        <v>151</v>
      </c>
      <c r="AK1" s="2" t="s">
        <v>152</v>
      </c>
      <c r="AL1" s="2" t="s">
        <v>153</v>
      </c>
      <c r="AM1" s="20" t="s">
        <v>154</v>
      </c>
      <c r="AN1" s="2" t="s">
        <v>155</v>
      </c>
      <c r="AO1" s="2" t="s">
        <v>156</v>
      </c>
      <c r="AP1" s="2" t="s">
        <v>157</v>
      </c>
      <c r="AQ1" s="20" t="s">
        <v>158</v>
      </c>
      <c r="AR1" s="2" t="s">
        <v>159</v>
      </c>
      <c r="AS1" s="2" t="s">
        <v>160</v>
      </c>
      <c r="AT1" s="2" t="s">
        <v>161</v>
      </c>
      <c r="AU1" s="20" t="s">
        <v>162</v>
      </c>
      <c r="AV1" s="2" t="s">
        <v>163</v>
      </c>
      <c r="AW1" s="2" t="s">
        <v>164</v>
      </c>
      <c r="AX1" s="2" t="s">
        <v>165</v>
      </c>
      <c r="AY1" s="20" t="s">
        <v>166</v>
      </c>
      <c r="AZ1" s="2" t="s">
        <v>167</v>
      </c>
      <c r="BA1" s="2" t="s">
        <v>168</v>
      </c>
      <c r="BB1" s="2" t="s">
        <v>169</v>
      </c>
      <c r="BC1" s="20" t="s">
        <v>170</v>
      </c>
      <c r="BD1" s="2" t="s">
        <v>171</v>
      </c>
      <c r="BE1" s="2" t="s">
        <v>172</v>
      </c>
      <c r="BF1" s="2" t="s">
        <v>173</v>
      </c>
      <c r="BG1" s="20" t="s">
        <v>174</v>
      </c>
      <c r="BH1" s="2" t="s">
        <v>175</v>
      </c>
      <c r="BI1" s="2" t="s">
        <v>176</v>
      </c>
      <c r="BJ1" s="2" t="s">
        <v>177</v>
      </c>
      <c r="BK1" s="20" t="s">
        <v>178</v>
      </c>
      <c r="BL1" s="2" t="s">
        <v>179</v>
      </c>
      <c r="BM1" s="2" t="s">
        <v>180</v>
      </c>
      <c r="BN1" s="2" t="s">
        <v>181</v>
      </c>
      <c r="BO1" s="20" t="s">
        <v>182</v>
      </c>
      <c r="BP1" s="2" t="s">
        <v>183</v>
      </c>
      <c r="BQ1" s="2" t="s">
        <v>184</v>
      </c>
      <c r="BR1" s="2" t="s">
        <v>185</v>
      </c>
      <c r="BS1" s="20" t="s">
        <v>186</v>
      </c>
      <c r="BT1" s="2" t="s">
        <v>187</v>
      </c>
      <c r="BU1" s="2" t="s">
        <v>188</v>
      </c>
      <c r="BV1" s="2" t="s">
        <v>189</v>
      </c>
      <c r="BW1" s="20" t="s">
        <v>190</v>
      </c>
      <c r="BX1" s="2" t="s">
        <v>191</v>
      </c>
      <c r="BY1" s="2" t="s">
        <v>192</v>
      </c>
      <c r="BZ1" s="2" t="s">
        <v>193</v>
      </c>
      <c r="CA1" s="20" t="s">
        <v>194</v>
      </c>
      <c r="CB1" s="2" t="s">
        <v>195</v>
      </c>
      <c r="CC1" s="2" t="s">
        <v>196</v>
      </c>
      <c r="CD1" s="2" t="s">
        <v>197</v>
      </c>
      <c r="CE1" s="20" t="s">
        <v>198</v>
      </c>
      <c r="CF1" s="2" t="s">
        <v>199</v>
      </c>
      <c r="CG1" s="2" t="s">
        <v>200</v>
      </c>
      <c r="CH1" s="2" t="s">
        <v>201</v>
      </c>
      <c r="CI1" s="20" t="s">
        <v>202</v>
      </c>
      <c r="CJ1" s="2" t="s">
        <v>203</v>
      </c>
      <c r="CK1" s="2" t="s">
        <v>204</v>
      </c>
      <c r="CL1" s="2" t="s">
        <v>205</v>
      </c>
      <c r="CM1" s="20" t="s">
        <v>206</v>
      </c>
      <c r="CN1" s="2" t="s">
        <v>207</v>
      </c>
      <c r="CO1" s="2" t="s">
        <v>208</v>
      </c>
      <c r="CP1" s="2" t="s">
        <v>209</v>
      </c>
      <c r="CQ1" s="20" t="s">
        <v>210</v>
      </c>
      <c r="CR1" s="2" t="s">
        <v>211</v>
      </c>
      <c r="CS1" s="2" t="s">
        <v>212</v>
      </c>
      <c r="CT1" s="2" t="s">
        <v>213</v>
      </c>
      <c r="CU1" s="20" t="s">
        <v>214</v>
      </c>
      <c r="CV1" s="2" t="s">
        <v>215</v>
      </c>
      <c r="CW1" s="2" t="s">
        <v>216</v>
      </c>
      <c r="CX1" s="2" t="s">
        <v>217</v>
      </c>
      <c r="CY1" s="20" t="s">
        <v>218</v>
      </c>
      <c r="CZ1" s="2" t="s">
        <v>219</v>
      </c>
      <c r="DA1" s="2" t="s">
        <v>220</v>
      </c>
      <c r="DB1" s="2" t="s">
        <v>221</v>
      </c>
      <c r="DC1" s="20" t="s">
        <v>222</v>
      </c>
      <c r="DD1" s="2" t="s">
        <v>223</v>
      </c>
      <c r="DE1" s="2" t="s">
        <v>224</v>
      </c>
      <c r="DF1" s="2" t="s">
        <v>225</v>
      </c>
      <c r="DG1" s="20" t="s">
        <v>226</v>
      </c>
      <c r="DH1" s="2" t="s">
        <v>227</v>
      </c>
      <c r="DI1" s="2" t="s">
        <v>228</v>
      </c>
      <c r="DJ1" s="2" t="s">
        <v>229</v>
      </c>
      <c r="DK1" s="20" t="s">
        <v>230</v>
      </c>
      <c r="DL1" s="2" t="s">
        <v>231</v>
      </c>
      <c r="DM1" s="2" t="s">
        <v>232</v>
      </c>
      <c r="DN1" s="2" t="s">
        <v>233</v>
      </c>
      <c r="DO1" s="20" t="s">
        <v>234</v>
      </c>
      <c r="DP1" s="2" t="s">
        <v>235</v>
      </c>
      <c r="DQ1" s="2" t="s">
        <v>236</v>
      </c>
      <c r="DR1" s="2" t="s">
        <v>237</v>
      </c>
      <c r="DS1" s="20" t="s">
        <v>238</v>
      </c>
      <c r="DT1" s="2" t="s">
        <v>239</v>
      </c>
      <c r="DU1" s="2" t="s">
        <v>240</v>
      </c>
      <c r="DV1" s="2" t="s">
        <v>241</v>
      </c>
      <c r="DW1" s="20" t="s">
        <v>242</v>
      </c>
      <c r="DX1" s="2" t="s">
        <v>243</v>
      </c>
      <c r="DY1" s="2" t="s">
        <v>244</v>
      </c>
      <c r="DZ1" s="2" t="s">
        <v>245</v>
      </c>
      <c r="EA1" s="20" t="s">
        <v>246</v>
      </c>
      <c r="EB1" s="2" t="s">
        <v>247</v>
      </c>
      <c r="EC1" s="2" t="s">
        <v>248</v>
      </c>
      <c r="ED1" s="2" t="s">
        <v>249</v>
      </c>
      <c r="EE1" s="20" t="s">
        <v>250</v>
      </c>
      <c r="EF1" s="2" t="s">
        <v>251</v>
      </c>
      <c r="EG1" s="2" t="s">
        <v>252</v>
      </c>
      <c r="EH1" s="2" t="s">
        <v>253</v>
      </c>
      <c r="EI1" s="20" t="s">
        <v>254</v>
      </c>
      <c r="EJ1" s="2" t="s">
        <v>255</v>
      </c>
      <c r="EK1" s="2" t="s">
        <v>256</v>
      </c>
      <c r="EL1" s="2" t="s">
        <v>257</v>
      </c>
      <c r="EM1" s="20" t="s">
        <v>258</v>
      </c>
      <c r="EN1" s="2" t="s">
        <v>259</v>
      </c>
      <c r="EO1" s="2" t="s">
        <v>260</v>
      </c>
      <c r="EP1" s="2" t="s">
        <v>261</v>
      </c>
      <c r="EQ1" s="20" t="s">
        <v>262</v>
      </c>
      <c r="ER1" s="2" t="s">
        <v>263</v>
      </c>
      <c r="ES1" s="2" t="s">
        <v>264</v>
      </c>
      <c r="ET1" s="2" t="s">
        <v>265</v>
      </c>
      <c r="EU1" s="20" t="s">
        <v>266</v>
      </c>
      <c r="EV1" s="2" t="s">
        <v>267</v>
      </c>
      <c r="EW1" s="2" t="s">
        <v>268</v>
      </c>
      <c r="EX1" s="2" t="s">
        <v>269</v>
      </c>
      <c r="EY1" s="20" t="s">
        <v>270</v>
      </c>
      <c r="EZ1" s="2" t="s">
        <v>271</v>
      </c>
      <c r="FA1" s="2" t="s">
        <v>272</v>
      </c>
      <c r="FB1" s="2" t="s">
        <v>273</v>
      </c>
      <c r="FC1" s="20" t="s">
        <v>274</v>
      </c>
      <c r="FD1" s="2" t="s">
        <v>275</v>
      </c>
      <c r="FE1" s="2" t="s">
        <v>276</v>
      </c>
      <c r="FF1" s="2" t="s">
        <v>277</v>
      </c>
      <c r="FG1" s="20" t="s">
        <v>278</v>
      </c>
      <c r="FH1" s="2" t="s">
        <v>279</v>
      </c>
      <c r="FI1" s="2" t="s">
        <v>280</v>
      </c>
      <c r="FJ1" s="2" t="s">
        <v>281</v>
      </c>
      <c r="FK1" s="20" t="s">
        <v>282</v>
      </c>
      <c r="FL1" s="2" t="s">
        <v>283</v>
      </c>
      <c r="FM1" s="2" t="s">
        <v>284</v>
      </c>
      <c r="FN1" s="2" t="s">
        <v>285</v>
      </c>
      <c r="FO1" s="20" t="s">
        <v>286</v>
      </c>
      <c r="FP1" s="2" t="s">
        <v>287</v>
      </c>
      <c r="FQ1" s="2" t="s">
        <v>288</v>
      </c>
      <c r="FR1" s="2" t="s">
        <v>289</v>
      </c>
      <c r="FS1" s="20" t="s">
        <v>290</v>
      </c>
      <c r="FT1" s="2" t="s">
        <v>291</v>
      </c>
      <c r="FU1" s="2" t="s">
        <v>292</v>
      </c>
      <c r="FV1" s="2" t="s">
        <v>293</v>
      </c>
      <c r="FW1" s="20" t="s">
        <v>294</v>
      </c>
      <c r="FX1" s="2" t="s">
        <v>295</v>
      </c>
      <c r="FY1" s="2" t="s">
        <v>296</v>
      </c>
      <c r="FZ1" s="2" t="s">
        <v>297</v>
      </c>
      <c r="GA1" s="20" t="s">
        <v>298</v>
      </c>
      <c r="GB1" s="2" t="s">
        <v>299</v>
      </c>
      <c r="GC1" s="2" t="s">
        <v>300</v>
      </c>
      <c r="GD1" s="2" t="s">
        <v>301</v>
      </c>
      <c r="GE1" s="20" t="s">
        <v>302</v>
      </c>
      <c r="GF1" s="2" t="s">
        <v>303</v>
      </c>
      <c r="GG1" s="2" t="s">
        <v>304</v>
      </c>
      <c r="GH1" s="2" t="s">
        <v>305</v>
      </c>
      <c r="GI1" s="20" t="s">
        <v>306</v>
      </c>
      <c r="GJ1" s="2" t="s">
        <v>307</v>
      </c>
      <c r="GK1" s="2" t="s">
        <v>308</v>
      </c>
      <c r="GL1" s="2" t="s">
        <v>309</v>
      </c>
      <c r="GM1" s="20" t="s">
        <v>310</v>
      </c>
      <c r="GN1" s="2" t="s">
        <v>311</v>
      </c>
      <c r="GO1" s="2" t="s">
        <v>312</v>
      </c>
      <c r="GP1" s="2" t="s">
        <v>313</v>
      </c>
      <c r="GQ1" s="20" t="s">
        <v>314</v>
      </c>
      <c r="GR1" s="2" t="s">
        <v>315</v>
      </c>
      <c r="GS1" s="2" t="s">
        <v>316</v>
      </c>
      <c r="GT1" s="2" t="s">
        <v>317</v>
      </c>
      <c r="GU1" s="20" t="s">
        <v>318</v>
      </c>
      <c r="GV1" s="2" t="s">
        <v>319</v>
      </c>
      <c r="GW1" s="2" t="s">
        <v>320</v>
      </c>
      <c r="GX1" s="2" t="s">
        <v>321</v>
      </c>
      <c r="GY1" s="20" t="s">
        <v>322</v>
      </c>
      <c r="GZ1" s="2" t="s">
        <v>323</v>
      </c>
      <c r="HA1" s="2" t="s">
        <v>324</v>
      </c>
      <c r="HB1" s="2" t="s">
        <v>325</v>
      </c>
      <c r="HC1" s="20" t="s">
        <v>326</v>
      </c>
      <c r="HD1" s="2" t="s">
        <v>327</v>
      </c>
      <c r="HE1" s="2" t="s">
        <v>328</v>
      </c>
      <c r="HF1" s="2" t="s">
        <v>329</v>
      </c>
      <c r="HG1" s="20" t="s">
        <v>330</v>
      </c>
      <c r="HH1" s="2" t="s">
        <v>331</v>
      </c>
      <c r="HI1" s="2" t="s">
        <v>332</v>
      </c>
      <c r="HJ1" s="2" t="s">
        <v>333</v>
      </c>
      <c r="HK1" s="20" t="s">
        <v>334</v>
      </c>
      <c r="HL1" s="2" t="s">
        <v>335</v>
      </c>
      <c r="HM1" s="2" t="s">
        <v>336</v>
      </c>
      <c r="HN1" s="2" t="s">
        <v>337</v>
      </c>
      <c r="HO1" s="20" t="s">
        <v>338</v>
      </c>
      <c r="HP1" s="2" t="s">
        <v>339</v>
      </c>
      <c r="HQ1" s="2" t="s">
        <v>340</v>
      </c>
      <c r="HR1" s="2" t="s">
        <v>341</v>
      </c>
      <c r="HS1" s="20" t="s">
        <v>342</v>
      </c>
      <c r="HT1" s="2" t="s">
        <v>343</v>
      </c>
      <c r="HU1" s="2" t="s">
        <v>344</v>
      </c>
      <c r="HV1" s="2" t="s">
        <v>345</v>
      </c>
      <c r="HW1" s="20" t="s">
        <v>346</v>
      </c>
      <c r="HX1" s="2" t="s">
        <v>347</v>
      </c>
      <c r="HY1" s="2" t="s">
        <v>348</v>
      </c>
      <c r="HZ1" s="2" t="s">
        <v>349</v>
      </c>
      <c r="IA1" s="20" t="s">
        <v>350</v>
      </c>
      <c r="IB1" s="2" t="s">
        <v>351</v>
      </c>
      <c r="IC1" s="2" t="s">
        <v>352</v>
      </c>
      <c r="ID1" s="2" t="s">
        <v>353</v>
      </c>
      <c r="IE1" s="20" t="s">
        <v>354</v>
      </c>
      <c r="IF1" s="2" t="s">
        <v>355</v>
      </c>
      <c r="IG1" s="2" t="s">
        <v>356</v>
      </c>
      <c r="IH1" s="2" t="s">
        <v>357</v>
      </c>
      <c r="II1" s="20" t="s">
        <v>358</v>
      </c>
      <c r="IJ1" s="2" t="s">
        <v>359</v>
      </c>
      <c r="IK1" s="2" t="s">
        <v>360</v>
      </c>
      <c r="IL1" s="2" t="s">
        <v>361</v>
      </c>
      <c r="IM1" s="20" t="s">
        <v>362</v>
      </c>
      <c r="IN1" s="2" t="s">
        <v>363</v>
      </c>
      <c r="IO1" s="2" t="s">
        <v>364</v>
      </c>
      <c r="IP1" s="2" t="s">
        <v>365</v>
      </c>
      <c r="IQ1" s="20" t="s">
        <v>366</v>
      </c>
      <c r="IR1" s="2" t="s">
        <v>367</v>
      </c>
      <c r="IS1" s="2" t="s">
        <v>368</v>
      </c>
      <c r="IT1" s="2" t="s">
        <v>369</v>
      </c>
      <c r="IU1" s="20" t="s">
        <v>370</v>
      </c>
      <c r="IV1" s="2" t="s">
        <v>371</v>
      </c>
      <c r="IW1" s="2" t="s">
        <v>375</v>
      </c>
    </row>
    <row r="2" s="4" customFormat="true" ht="14.65" hidden="false" customHeight="true" outlineLevel="0" collapsed="false">
      <c r="A2" s="23" t="n">
        <v>0.25</v>
      </c>
      <c r="B2" s="14" t="n">
        <f aca="false">COUNTIF($G2:$IV2,"K")</f>
        <v>0</v>
      </c>
      <c r="C2" s="14" t="n">
        <f aca="false">COUNTIF($G2:$IV2,"A")</f>
        <v>0</v>
      </c>
      <c r="D2" s="14" t="n">
        <f aca="false">COUNTIF($G2:$IV2,"T")</f>
        <v>1</v>
      </c>
      <c r="E2" s="14" t="n">
        <f aca="false">COUNTIF($G2:$IV2,"X")</f>
        <v>2</v>
      </c>
      <c r="F2" s="19" t="n">
        <f aca="false">SUM(B2:E2)</f>
        <v>3</v>
      </c>
      <c r="K2" s="22"/>
      <c r="O2" s="22"/>
      <c r="S2" s="22"/>
      <c r="W2" s="22"/>
      <c r="AA2" s="22" t="s">
        <v>372</v>
      </c>
      <c r="AE2" s="22"/>
      <c r="AI2" s="22"/>
      <c r="AM2" s="22"/>
      <c r="AQ2" s="22"/>
      <c r="AU2" s="22" t="s">
        <v>373</v>
      </c>
      <c r="AV2" s="4" t="s">
        <v>373</v>
      </c>
      <c r="AY2" s="22"/>
      <c r="BC2" s="22"/>
      <c r="BG2" s="22"/>
      <c r="BK2" s="22"/>
      <c r="BO2" s="22"/>
      <c r="BS2" s="22"/>
      <c r="BW2" s="22"/>
      <c r="CA2" s="22"/>
      <c r="CE2" s="22"/>
      <c r="CI2" s="22"/>
      <c r="CM2" s="22"/>
      <c r="CQ2" s="22"/>
      <c r="CU2" s="22"/>
      <c r="CY2" s="22"/>
      <c r="DC2" s="22"/>
      <c r="DG2" s="22"/>
      <c r="DK2" s="22"/>
      <c r="DO2" s="22"/>
      <c r="DS2" s="22"/>
      <c r="DW2" s="22"/>
      <c r="EA2" s="22"/>
      <c r="EE2" s="22"/>
      <c r="EI2" s="22"/>
      <c r="EM2" s="22"/>
      <c r="EQ2" s="22"/>
      <c r="EU2" s="22"/>
      <c r="EY2" s="22"/>
      <c r="FC2" s="22"/>
      <c r="FG2" s="22"/>
      <c r="FK2" s="22"/>
      <c r="FO2" s="22"/>
      <c r="FS2" s="22"/>
      <c r="FW2" s="22"/>
      <c r="GA2" s="22"/>
      <c r="GE2" s="22"/>
      <c r="GI2" s="22"/>
      <c r="GM2" s="22"/>
      <c r="GQ2" s="22"/>
      <c r="GU2" s="22"/>
      <c r="GY2" s="22"/>
      <c r="HC2" s="22"/>
      <c r="HG2" s="22"/>
      <c r="HK2" s="22"/>
      <c r="HO2" s="22"/>
      <c r="HS2" s="22"/>
      <c r="HW2" s="22"/>
      <c r="IA2" s="22"/>
      <c r="IE2" s="22"/>
      <c r="II2" s="22"/>
      <c r="IM2" s="22"/>
      <c r="IQ2" s="22"/>
      <c r="IU2" s="22"/>
    </row>
    <row r="3" s="4" customFormat="true" ht="14.65" hidden="false" customHeight="true" outlineLevel="0" collapsed="false">
      <c r="A3" s="24" t="n">
        <v>0.253472222222222</v>
      </c>
      <c r="B3" s="14" t="n">
        <f aca="false">COUNTIF($G3:$IV3,"K")</f>
        <v>0</v>
      </c>
      <c r="C3" s="14" t="n">
        <f aca="false">COUNTIF($G3:$IV3,"A")</f>
        <v>0</v>
      </c>
      <c r="D3" s="14" t="n">
        <f aca="false">COUNTIF($G3:$IV3,"T")</f>
        <v>1</v>
      </c>
      <c r="E3" s="14" t="n">
        <f aca="false">COUNTIF($G3:$IV3,"X")</f>
        <v>2</v>
      </c>
      <c r="F3" s="19" t="n">
        <f aca="false">SUM(B3:E3)</f>
        <v>3</v>
      </c>
      <c r="K3" s="22"/>
      <c r="O3" s="22"/>
      <c r="S3" s="22"/>
      <c r="W3" s="22"/>
      <c r="AA3" s="22" t="s">
        <v>372</v>
      </c>
      <c r="AE3" s="22"/>
      <c r="AI3" s="22"/>
      <c r="AM3" s="22"/>
      <c r="AQ3" s="22"/>
      <c r="AU3" s="22" t="s">
        <v>373</v>
      </c>
      <c r="AV3" s="4" t="s">
        <v>373</v>
      </c>
      <c r="AY3" s="22"/>
      <c r="BC3" s="22"/>
      <c r="BG3" s="22"/>
      <c r="BK3" s="22"/>
      <c r="BO3" s="22"/>
      <c r="BS3" s="22"/>
      <c r="BW3" s="22"/>
      <c r="CA3" s="22"/>
      <c r="CE3" s="22"/>
      <c r="CI3" s="22"/>
      <c r="CM3" s="22"/>
      <c r="CQ3" s="22"/>
      <c r="CU3" s="22"/>
      <c r="CY3" s="22"/>
      <c r="DC3" s="22"/>
      <c r="DG3" s="22"/>
      <c r="DK3" s="22"/>
      <c r="DO3" s="22"/>
      <c r="DS3" s="22"/>
      <c r="DW3" s="22"/>
      <c r="EA3" s="22"/>
      <c r="EE3" s="22"/>
      <c r="EI3" s="22"/>
      <c r="EM3" s="22"/>
      <c r="EQ3" s="22"/>
      <c r="EU3" s="22"/>
      <c r="EY3" s="22"/>
      <c r="FC3" s="22"/>
      <c r="FG3" s="22"/>
      <c r="FK3" s="22"/>
      <c r="FO3" s="22"/>
      <c r="FS3" s="22"/>
      <c r="FW3" s="22"/>
      <c r="GA3" s="22"/>
      <c r="GE3" s="22"/>
      <c r="GI3" s="22"/>
      <c r="GM3" s="22"/>
      <c r="GQ3" s="22"/>
      <c r="GU3" s="22"/>
      <c r="GY3" s="22"/>
      <c r="HC3" s="22"/>
      <c r="HG3" s="22"/>
      <c r="HK3" s="22"/>
      <c r="HO3" s="22"/>
      <c r="HS3" s="22"/>
      <c r="HW3" s="22"/>
      <c r="IA3" s="22"/>
      <c r="IE3" s="22"/>
      <c r="II3" s="22"/>
      <c r="IM3" s="22"/>
      <c r="IQ3" s="22"/>
      <c r="IU3" s="22"/>
    </row>
    <row r="4" s="4" customFormat="true" ht="14.65" hidden="false" customHeight="true" outlineLevel="0" collapsed="false">
      <c r="A4" s="24" t="n">
        <v>0.256944444444444</v>
      </c>
      <c r="B4" s="14" t="n">
        <f aca="false">COUNTIF($G4:$IV4,"K")</f>
        <v>0</v>
      </c>
      <c r="C4" s="14" t="n">
        <f aca="false">COUNTIF($G4:$IV4,"A")</f>
        <v>0</v>
      </c>
      <c r="D4" s="14" t="n">
        <f aca="false">COUNTIF($G4:$IV4,"T")</f>
        <v>1</v>
      </c>
      <c r="E4" s="14" t="n">
        <f aca="false">COUNTIF($G4:$IV4,"X")</f>
        <v>2</v>
      </c>
      <c r="F4" s="19" t="n">
        <f aca="false">SUM(B4:E4)</f>
        <v>3</v>
      </c>
      <c r="K4" s="22"/>
      <c r="O4" s="22"/>
      <c r="S4" s="22"/>
      <c r="W4" s="22"/>
      <c r="AA4" s="22" t="s">
        <v>372</v>
      </c>
      <c r="AE4" s="22"/>
      <c r="AI4" s="22"/>
      <c r="AM4" s="22"/>
      <c r="AQ4" s="22"/>
      <c r="AU4" s="22" t="s">
        <v>373</v>
      </c>
      <c r="AV4" s="4" t="s">
        <v>373</v>
      </c>
      <c r="AY4" s="22"/>
      <c r="BC4" s="22"/>
      <c r="BG4" s="22"/>
      <c r="BK4" s="22"/>
      <c r="BO4" s="22"/>
      <c r="BS4" s="22"/>
      <c r="BW4" s="22"/>
      <c r="CA4" s="22"/>
      <c r="CE4" s="22"/>
      <c r="CI4" s="22"/>
      <c r="CM4" s="22"/>
      <c r="CQ4" s="22"/>
      <c r="CU4" s="22"/>
      <c r="CY4" s="22"/>
      <c r="DC4" s="22"/>
      <c r="DG4" s="22"/>
      <c r="DK4" s="22"/>
      <c r="DO4" s="22"/>
      <c r="DS4" s="22"/>
      <c r="DW4" s="22"/>
      <c r="EA4" s="22"/>
      <c r="EE4" s="22"/>
      <c r="EI4" s="22"/>
      <c r="EM4" s="22"/>
      <c r="EQ4" s="22"/>
      <c r="EU4" s="22"/>
      <c r="EY4" s="22"/>
      <c r="FC4" s="22"/>
      <c r="FG4" s="22"/>
      <c r="FK4" s="22"/>
      <c r="FO4" s="22"/>
      <c r="FS4" s="22"/>
      <c r="FW4" s="22"/>
      <c r="GA4" s="22"/>
      <c r="GE4" s="22"/>
      <c r="GI4" s="22"/>
      <c r="GM4" s="22"/>
      <c r="GQ4" s="22"/>
      <c r="GU4" s="22"/>
      <c r="GY4" s="22"/>
      <c r="HC4" s="22"/>
      <c r="HG4" s="22"/>
      <c r="HK4" s="22"/>
      <c r="HO4" s="22"/>
      <c r="HS4" s="22"/>
      <c r="HW4" s="22"/>
      <c r="IA4" s="22"/>
      <c r="IE4" s="22"/>
      <c r="II4" s="22"/>
      <c r="IM4" s="22"/>
      <c r="IQ4" s="22"/>
      <c r="IU4" s="22"/>
    </row>
    <row r="5" s="4" customFormat="true" ht="14.65" hidden="false" customHeight="true" outlineLevel="0" collapsed="false">
      <c r="A5" s="24" t="n">
        <v>0.260416666666667</v>
      </c>
      <c r="B5" s="14" t="n">
        <f aca="false">COUNTIF($G5:$IV5,"K")</f>
        <v>0</v>
      </c>
      <c r="C5" s="14" t="n">
        <f aca="false">COUNTIF($G5:$IV5,"A")</f>
        <v>0</v>
      </c>
      <c r="D5" s="14" t="n">
        <f aca="false">COUNTIF($G5:$IV5,"T")</f>
        <v>1</v>
      </c>
      <c r="E5" s="14" t="n">
        <f aca="false">COUNTIF($G5:$IV5,"X")</f>
        <v>2</v>
      </c>
      <c r="F5" s="19" t="n">
        <f aca="false">SUM(B5:E5)</f>
        <v>3</v>
      </c>
      <c r="K5" s="22"/>
      <c r="O5" s="22"/>
      <c r="S5" s="22"/>
      <c r="W5" s="22"/>
      <c r="AA5" s="22" t="s">
        <v>372</v>
      </c>
      <c r="AE5" s="22"/>
      <c r="AI5" s="22"/>
      <c r="AM5" s="22"/>
      <c r="AQ5" s="22"/>
      <c r="AU5" s="22" t="s">
        <v>373</v>
      </c>
      <c r="AV5" s="4" t="s">
        <v>373</v>
      </c>
      <c r="AY5" s="22"/>
      <c r="BC5" s="22"/>
      <c r="BG5" s="22"/>
      <c r="BK5" s="22"/>
      <c r="BO5" s="22"/>
      <c r="BS5" s="22"/>
      <c r="BW5" s="22"/>
      <c r="CA5" s="22"/>
      <c r="CE5" s="22"/>
      <c r="CI5" s="22"/>
      <c r="CM5" s="22"/>
      <c r="CQ5" s="22"/>
      <c r="CU5" s="22"/>
      <c r="CY5" s="22"/>
      <c r="DC5" s="22"/>
      <c r="DG5" s="22"/>
      <c r="DK5" s="22"/>
      <c r="DO5" s="22"/>
      <c r="DS5" s="22"/>
      <c r="DW5" s="22"/>
      <c r="EA5" s="22"/>
      <c r="EE5" s="22"/>
      <c r="EI5" s="22"/>
      <c r="EM5" s="22"/>
      <c r="EQ5" s="22"/>
      <c r="EU5" s="22"/>
      <c r="EY5" s="22"/>
      <c r="FC5" s="22"/>
      <c r="FG5" s="22"/>
      <c r="FK5" s="22"/>
      <c r="FO5" s="22"/>
      <c r="FS5" s="22"/>
      <c r="FW5" s="22"/>
      <c r="GA5" s="22"/>
      <c r="GE5" s="22"/>
      <c r="GI5" s="22"/>
      <c r="GM5" s="22"/>
      <c r="GQ5" s="22"/>
      <c r="GU5" s="22"/>
      <c r="GY5" s="22"/>
      <c r="HC5" s="22"/>
      <c r="HG5" s="22"/>
      <c r="HK5" s="22"/>
      <c r="HO5" s="22"/>
      <c r="HS5" s="22"/>
      <c r="HW5" s="22"/>
      <c r="IA5" s="22"/>
      <c r="IE5" s="22"/>
      <c r="II5" s="22"/>
      <c r="IM5" s="22"/>
      <c r="IQ5" s="22"/>
      <c r="IU5" s="22"/>
    </row>
    <row r="6" s="4" customFormat="true" ht="14.65" hidden="false" customHeight="true" outlineLevel="0" collapsed="false">
      <c r="A6" s="24" t="n">
        <v>0.263888888888889</v>
      </c>
      <c r="B6" s="14" t="n">
        <f aca="false">COUNTIF($G6:$IV6,"K")</f>
        <v>0</v>
      </c>
      <c r="C6" s="14" t="n">
        <f aca="false">COUNTIF($G6:$IV6,"A")</f>
        <v>0</v>
      </c>
      <c r="D6" s="14" t="n">
        <f aca="false">COUNTIF($G6:$IV6,"T")</f>
        <v>1</v>
      </c>
      <c r="E6" s="14" t="n">
        <f aca="false">COUNTIF($G6:$IV6,"X")</f>
        <v>2</v>
      </c>
      <c r="F6" s="19" t="n">
        <f aca="false">SUM(B6:E6)</f>
        <v>3</v>
      </c>
      <c r="K6" s="22"/>
      <c r="O6" s="22"/>
      <c r="S6" s="22"/>
      <c r="W6" s="22"/>
      <c r="AA6" s="22" t="s">
        <v>372</v>
      </c>
      <c r="AE6" s="22"/>
      <c r="AI6" s="22"/>
      <c r="AM6" s="22"/>
      <c r="AQ6" s="22"/>
      <c r="AU6" s="22" t="s">
        <v>373</v>
      </c>
      <c r="AV6" s="4" t="s">
        <v>373</v>
      </c>
      <c r="AY6" s="22"/>
      <c r="BC6" s="22"/>
      <c r="BG6" s="22"/>
      <c r="BK6" s="22"/>
      <c r="BO6" s="22"/>
      <c r="BS6" s="22"/>
      <c r="BW6" s="22"/>
      <c r="CA6" s="22"/>
      <c r="CE6" s="22"/>
      <c r="CI6" s="22"/>
      <c r="CM6" s="22"/>
      <c r="CQ6" s="22"/>
      <c r="CU6" s="22"/>
      <c r="CY6" s="22"/>
      <c r="DC6" s="22"/>
      <c r="DG6" s="22"/>
      <c r="DK6" s="22"/>
      <c r="DO6" s="22"/>
      <c r="DS6" s="22"/>
      <c r="DW6" s="22"/>
      <c r="EA6" s="22"/>
      <c r="EE6" s="22"/>
      <c r="EI6" s="22"/>
      <c r="EM6" s="22"/>
      <c r="EQ6" s="22"/>
      <c r="EU6" s="22"/>
      <c r="EY6" s="22"/>
      <c r="FC6" s="22"/>
      <c r="FG6" s="22"/>
      <c r="FK6" s="22"/>
      <c r="FO6" s="22"/>
      <c r="FS6" s="22"/>
      <c r="FW6" s="22"/>
      <c r="GA6" s="22"/>
      <c r="GE6" s="22"/>
      <c r="GI6" s="22"/>
      <c r="GM6" s="22"/>
      <c r="GQ6" s="22"/>
      <c r="GU6" s="22"/>
      <c r="GY6" s="22"/>
      <c r="HC6" s="22"/>
      <c r="HG6" s="22"/>
      <c r="HK6" s="22"/>
      <c r="HO6" s="22"/>
      <c r="HS6" s="22"/>
      <c r="HW6" s="22"/>
      <c r="IA6" s="22"/>
      <c r="IE6" s="22"/>
      <c r="II6" s="22"/>
      <c r="IM6" s="22"/>
      <c r="IQ6" s="22"/>
      <c r="IU6" s="22"/>
    </row>
    <row r="7" s="4" customFormat="true" ht="14.65" hidden="false" customHeight="true" outlineLevel="0" collapsed="false">
      <c r="A7" s="24" t="n">
        <v>0.267361111111111</v>
      </c>
      <c r="B7" s="14" t="n">
        <f aca="false">COUNTIF($G7:$IV7,"K")</f>
        <v>0</v>
      </c>
      <c r="C7" s="14" t="n">
        <f aca="false">COUNTIF($G7:$IV7,"A")</f>
        <v>0</v>
      </c>
      <c r="D7" s="14" t="n">
        <f aca="false">COUNTIF($G7:$IV7,"T")</f>
        <v>1</v>
      </c>
      <c r="E7" s="14" t="n">
        <f aca="false">COUNTIF($G7:$IV7,"X")</f>
        <v>2</v>
      </c>
      <c r="F7" s="19" t="n">
        <f aca="false">SUM(B7:E7)</f>
        <v>3</v>
      </c>
      <c r="K7" s="22"/>
      <c r="O7" s="22"/>
      <c r="S7" s="22"/>
      <c r="W7" s="22"/>
      <c r="AA7" s="22" t="s">
        <v>372</v>
      </c>
      <c r="AE7" s="22"/>
      <c r="AI7" s="22"/>
      <c r="AM7" s="22"/>
      <c r="AQ7" s="22"/>
      <c r="AU7" s="22" t="s">
        <v>373</v>
      </c>
      <c r="AV7" s="4" t="s">
        <v>373</v>
      </c>
      <c r="AY7" s="22"/>
      <c r="BC7" s="22"/>
      <c r="BG7" s="22"/>
      <c r="BK7" s="22"/>
      <c r="BO7" s="22"/>
      <c r="BS7" s="22"/>
      <c r="BW7" s="22"/>
      <c r="CA7" s="22"/>
      <c r="CE7" s="22"/>
      <c r="CI7" s="22"/>
      <c r="CM7" s="22"/>
      <c r="CQ7" s="22"/>
      <c r="CU7" s="22"/>
      <c r="CY7" s="22"/>
      <c r="DC7" s="22"/>
      <c r="DG7" s="22"/>
      <c r="DK7" s="22"/>
      <c r="DO7" s="22"/>
      <c r="DS7" s="22"/>
      <c r="DW7" s="22"/>
      <c r="EA7" s="22"/>
      <c r="EE7" s="22"/>
      <c r="EI7" s="22"/>
      <c r="EM7" s="22"/>
      <c r="EQ7" s="22"/>
      <c r="EU7" s="22"/>
      <c r="EY7" s="22"/>
      <c r="FC7" s="22"/>
      <c r="FG7" s="22"/>
      <c r="FK7" s="22"/>
      <c r="FO7" s="22"/>
      <c r="FS7" s="22"/>
      <c r="FW7" s="22"/>
      <c r="GA7" s="22"/>
      <c r="GE7" s="22"/>
      <c r="GI7" s="22"/>
      <c r="GM7" s="22"/>
      <c r="GQ7" s="22"/>
      <c r="GU7" s="22"/>
      <c r="GY7" s="22"/>
      <c r="HC7" s="22"/>
      <c r="HG7" s="22"/>
      <c r="HK7" s="22"/>
      <c r="HO7" s="22"/>
      <c r="HS7" s="22"/>
      <c r="HW7" s="22"/>
      <c r="IA7" s="22"/>
      <c r="IE7" s="22"/>
      <c r="II7" s="22"/>
      <c r="IM7" s="22"/>
      <c r="IQ7" s="22"/>
      <c r="IU7" s="22"/>
    </row>
    <row r="8" s="4" customFormat="true" ht="14.65" hidden="false" customHeight="true" outlineLevel="0" collapsed="false">
      <c r="A8" s="24" t="n">
        <v>0.270833333333333</v>
      </c>
      <c r="B8" s="14" t="n">
        <f aca="false">COUNTIF($G8:$IV8,"K")</f>
        <v>0</v>
      </c>
      <c r="C8" s="14" t="n">
        <f aca="false">COUNTIF($G8:$IV8,"A")</f>
        <v>0</v>
      </c>
      <c r="D8" s="14" t="n">
        <f aca="false">COUNTIF($G8:$IV8,"T")</f>
        <v>1</v>
      </c>
      <c r="E8" s="14" t="n">
        <f aca="false">COUNTIF($G8:$IV8,"X")</f>
        <v>2</v>
      </c>
      <c r="F8" s="19" t="n">
        <f aca="false">SUM(B8:E8)</f>
        <v>3</v>
      </c>
      <c r="K8" s="22"/>
      <c r="O8" s="22"/>
      <c r="S8" s="22"/>
      <c r="W8" s="22"/>
      <c r="AA8" s="22" t="s">
        <v>372</v>
      </c>
      <c r="AE8" s="22"/>
      <c r="AI8" s="22"/>
      <c r="AM8" s="22"/>
      <c r="AQ8" s="22"/>
      <c r="AU8" s="22" t="s">
        <v>373</v>
      </c>
      <c r="AV8" s="4" t="s">
        <v>373</v>
      </c>
      <c r="AY8" s="22"/>
      <c r="BC8" s="22"/>
      <c r="BG8" s="22"/>
      <c r="BK8" s="22"/>
      <c r="BO8" s="22"/>
      <c r="BS8" s="22"/>
      <c r="BW8" s="22"/>
      <c r="CA8" s="22"/>
      <c r="CE8" s="22"/>
      <c r="CI8" s="22"/>
      <c r="CM8" s="22"/>
      <c r="CQ8" s="22"/>
      <c r="CU8" s="22"/>
      <c r="CY8" s="22"/>
      <c r="DC8" s="22"/>
      <c r="DG8" s="22"/>
      <c r="DK8" s="22"/>
      <c r="DO8" s="22"/>
      <c r="DS8" s="22"/>
      <c r="DW8" s="22"/>
      <c r="EA8" s="22"/>
      <c r="EE8" s="22"/>
      <c r="EI8" s="22"/>
      <c r="EM8" s="22"/>
      <c r="EQ8" s="22"/>
      <c r="EU8" s="22"/>
      <c r="EY8" s="22"/>
      <c r="FC8" s="22"/>
      <c r="FG8" s="22"/>
      <c r="FK8" s="22"/>
      <c r="FO8" s="22"/>
      <c r="FS8" s="22"/>
      <c r="FW8" s="22"/>
      <c r="GA8" s="22"/>
      <c r="GE8" s="22"/>
      <c r="GI8" s="22"/>
      <c r="GM8" s="22"/>
      <c r="GQ8" s="22"/>
      <c r="GU8" s="22"/>
      <c r="GY8" s="22"/>
      <c r="HC8" s="22"/>
      <c r="HG8" s="22"/>
      <c r="HK8" s="22"/>
      <c r="HO8" s="22"/>
      <c r="HS8" s="22"/>
      <c r="HW8" s="22"/>
      <c r="IA8" s="22"/>
      <c r="IE8" s="22"/>
      <c r="II8" s="22"/>
      <c r="IM8" s="22"/>
      <c r="IQ8" s="22"/>
      <c r="IU8" s="22"/>
    </row>
    <row r="9" s="4" customFormat="true" ht="14.65" hidden="false" customHeight="true" outlineLevel="0" collapsed="false">
      <c r="A9" s="24" t="n">
        <v>0.274305555555556</v>
      </c>
      <c r="B9" s="14" t="n">
        <f aca="false">COUNTIF($G9:$IV9,"K")</f>
        <v>0</v>
      </c>
      <c r="C9" s="14" t="n">
        <f aca="false">COUNTIF($G9:$IV9,"A")</f>
        <v>0</v>
      </c>
      <c r="D9" s="14" t="n">
        <f aca="false">COUNTIF($G9:$IV9,"T")</f>
        <v>1</v>
      </c>
      <c r="E9" s="14" t="n">
        <f aca="false">COUNTIF($G9:$IV9,"X")</f>
        <v>2</v>
      </c>
      <c r="F9" s="19" t="n">
        <f aca="false">SUM(B9:E9)</f>
        <v>3</v>
      </c>
      <c r="K9" s="22"/>
      <c r="O9" s="22"/>
      <c r="S9" s="22"/>
      <c r="W9" s="22"/>
      <c r="AA9" s="22" t="s">
        <v>372</v>
      </c>
      <c r="AE9" s="22"/>
      <c r="AI9" s="22"/>
      <c r="AM9" s="22"/>
      <c r="AQ9" s="22"/>
      <c r="AU9" s="22" t="s">
        <v>373</v>
      </c>
      <c r="AV9" s="4" t="s">
        <v>373</v>
      </c>
      <c r="AY9" s="22"/>
      <c r="BC9" s="22"/>
      <c r="BG9" s="22"/>
      <c r="BK9" s="22"/>
      <c r="BO9" s="22"/>
      <c r="BS9" s="22"/>
      <c r="BW9" s="22"/>
      <c r="CA9" s="22"/>
      <c r="CE9" s="22"/>
      <c r="CI9" s="22"/>
      <c r="CM9" s="22"/>
      <c r="CQ9" s="22"/>
      <c r="CU9" s="22"/>
      <c r="CY9" s="22"/>
      <c r="DC9" s="22"/>
      <c r="DG9" s="22"/>
      <c r="DK9" s="22"/>
      <c r="DO9" s="22"/>
      <c r="DS9" s="22"/>
      <c r="DW9" s="22"/>
      <c r="EA9" s="22"/>
      <c r="EE9" s="22"/>
      <c r="EI9" s="22"/>
      <c r="EM9" s="22"/>
      <c r="EQ9" s="22"/>
      <c r="EU9" s="22"/>
      <c r="EY9" s="22"/>
      <c r="FC9" s="22"/>
      <c r="FG9" s="22"/>
      <c r="FK9" s="22"/>
      <c r="FO9" s="22"/>
      <c r="FS9" s="22"/>
      <c r="FW9" s="22"/>
      <c r="GA9" s="22"/>
      <c r="GE9" s="22"/>
      <c r="GI9" s="22"/>
      <c r="GM9" s="22"/>
      <c r="GQ9" s="22"/>
      <c r="GU9" s="22"/>
      <c r="GY9" s="22"/>
      <c r="HC9" s="22"/>
      <c r="HG9" s="22"/>
      <c r="HK9" s="22"/>
      <c r="HO9" s="22"/>
      <c r="HS9" s="22"/>
      <c r="HW9" s="22"/>
      <c r="IA9" s="22"/>
      <c r="IE9" s="22"/>
      <c r="II9" s="22"/>
      <c r="IM9" s="22"/>
      <c r="IQ9" s="22"/>
      <c r="IU9" s="22"/>
    </row>
    <row r="10" s="4" customFormat="true" ht="14.65" hidden="false" customHeight="true" outlineLevel="0" collapsed="false">
      <c r="A10" s="24" t="n">
        <v>0.277777777777778</v>
      </c>
      <c r="B10" s="14" t="n">
        <f aca="false">COUNTIF($G10:$IV10,"K")</f>
        <v>0</v>
      </c>
      <c r="C10" s="14" t="n">
        <f aca="false">COUNTIF($G10:$IV10,"A")</f>
        <v>0</v>
      </c>
      <c r="D10" s="14" t="n">
        <f aca="false">COUNTIF($G10:$IV10,"T")</f>
        <v>1</v>
      </c>
      <c r="E10" s="14" t="n">
        <f aca="false">COUNTIF($G10:$IV10,"X")</f>
        <v>2</v>
      </c>
      <c r="F10" s="19" t="n">
        <f aca="false">SUM(B10:E10)</f>
        <v>3</v>
      </c>
      <c r="K10" s="22"/>
      <c r="O10" s="22"/>
      <c r="S10" s="22"/>
      <c r="W10" s="22"/>
      <c r="AA10" s="22" t="s">
        <v>372</v>
      </c>
      <c r="AE10" s="22"/>
      <c r="AI10" s="22"/>
      <c r="AM10" s="22"/>
      <c r="AQ10" s="22"/>
      <c r="AU10" s="22" t="s">
        <v>373</v>
      </c>
      <c r="AV10" s="4" t="s">
        <v>373</v>
      </c>
      <c r="AY10" s="22"/>
      <c r="BC10" s="22"/>
      <c r="BG10" s="22"/>
      <c r="BK10" s="22"/>
      <c r="BO10" s="22"/>
      <c r="BS10" s="22"/>
      <c r="BW10" s="22"/>
      <c r="CA10" s="22"/>
      <c r="CE10" s="22"/>
      <c r="CI10" s="22"/>
      <c r="CM10" s="22"/>
      <c r="CQ10" s="22"/>
      <c r="CU10" s="22"/>
      <c r="CY10" s="22"/>
      <c r="DC10" s="22"/>
      <c r="DG10" s="22"/>
      <c r="DK10" s="22"/>
      <c r="DO10" s="22"/>
      <c r="DS10" s="22"/>
      <c r="DW10" s="22"/>
      <c r="EA10" s="22"/>
      <c r="EE10" s="22"/>
      <c r="EI10" s="22"/>
      <c r="EM10" s="22"/>
      <c r="EQ10" s="22"/>
      <c r="EU10" s="22"/>
      <c r="EY10" s="22"/>
      <c r="FC10" s="22"/>
      <c r="FG10" s="22"/>
      <c r="FK10" s="22"/>
      <c r="FO10" s="22"/>
      <c r="FS10" s="22"/>
      <c r="FW10" s="22"/>
      <c r="GA10" s="22"/>
      <c r="GE10" s="22"/>
      <c r="GI10" s="22"/>
      <c r="GM10" s="22"/>
      <c r="GQ10" s="22"/>
      <c r="GU10" s="22"/>
      <c r="GY10" s="22"/>
      <c r="HC10" s="22"/>
      <c r="HG10" s="22"/>
      <c r="HK10" s="22"/>
      <c r="HO10" s="22"/>
      <c r="HS10" s="22"/>
      <c r="HW10" s="22"/>
      <c r="IA10" s="22"/>
      <c r="IE10" s="22"/>
      <c r="II10" s="22"/>
      <c r="IM10" s="22"/>
      <c r="IQ10" s="22"/>
      <c r="IU10" s="22"/>
    </row>
    <row r="11" s="4" customFormat="true" ht="14.65" hidden="false" customHeight="true" outlineLevel="0" collapsed="false">
      <c r="A11" s="24" t="n">
        <v>0.28125</v>
      </c>
      <c r="B11" s="14" t="n">
        <f aca="false">COUNTIF($G11:$IV11,"K")</f>
        <v>0</v>
      </c>
      <c r="C11" s="14" t="n">
        <f aca="false">COUNTIF($G11:$IV11,"A")</f>
        <v>0</v>
      </c>
      <c r="D11" s="14" t="n">
        <f aca="false">COUNTIF($G11:$IV11,"T")</f>
        <v>1</v>
      </c>
      <c r="E11" s="14" t="n">
        <f aca="false">COUNTIF($G11:$IV11,"X")</f>
        <v>2</v>
      </c>
      <c r="F11" s="19" t="n">
        <f aca="false">SUM(B11:E11)</f>
        <v>3</v>
      </c>
      <c r="K11" s="22"/>
      <c r="O11" s="22"/>
      <c r="S11" s="22"/>
      <c r="W11" s="22"/>
      <c r="AA11" s="22" t="s">
        <v>372</v>
      </c>
      <c r="AE11" s="22"/>
      <c r="AI11" s="22"/>
      <c r="AM11" s="22"/>
      <c r="AQ11" s="22"/>
      <c r="AU11" s="22" t="s">
        <v>373</v>
      </c>
      <c r="AV11" s="4" t="s">
        <v>373</v>
      </c>
      <c r="AY11" s="22"/>
      <c r="BC11" s="22"/>
      <c r="BG11" s="22"/>
      <c r="BK11" s="22"/>
      <c r="BO11" s="22"/>
      <c r="BS11" s="22"/>
      <c r="BW11" s="22"/>
      <c r="CA11" s="22"/>
      <c r="CE11" s="22"/>
      <c r="CI11" s="22"/>
      <c r="CM11" s="22"/>
      <c r="CQ11" s="22"/>
      <c r="CU11" s="22"/>
      <c r="CY11" s="22"/>
      <c r="DC11" s="22"/>
      <c r="DG11" s="22"/>
      <c r="DK11" s="22"/>
      <c r="DO11" s="22"/>
      <c r="DS11" s="22"/>
      <c r="DW11" s="22"/>
      <c r="EA11" s="22"/>
      <c r="EE11" s="22"/>
      <c r="EI11" s="22"/>
      <c r="EM11" s="22"/>
      <c r="EQ11" s="22"/>
      <c r="EU11" s="22"/>
      <c r="EY11" s="22"/>
      <c r="FC11" s="22"/>
      <c r="FG11" s="22"/>
      <c r="FK11" s="22"/>
      <c r="FO11" s="22"/>
      <c r="FS11" s="22"/>
      <c r="FW11" s="22"/>
      <c r="GA11" s="22"/>
      <c r="GE11" s="22"/>
      <c r="GI11" s="22"/>
      <c r="GM11" s="22"/>
      <c r="GQ11" s="22"/>
      <c r="GU11" s="22"/>
      <c r="GY11" s="22"/>
      <c r="HC11" s="22"/>
      <c r="HG11" s="22"/>
      <c r="HK11" s="22"/>
      <c r="HO11" s="22"/>
      <c r="HS11" s="22"/>
      <c r="HW11" s="22"/>
      <c r="IA11" s="22"/>
      <c r="IE11" s="22"/>
      <c r="II11" s="22"/>
      <c r="IM11" s="22"/>
      <c r="IQ11" s="22"/>
      <c r="IU11" s="22"/>
    </row>
    <row r="12" s="4" customFormat="true" ht="14.65" hidden="false" customHeight="true" outlineLevel="0" collapsed="false">
      <c r="A12" s="24" t="n">
        <v>0.284722222222222</v>
      </c>
      <c r="B12" s="14" t="n">
        <f aca="false">COUNTIF($G12:$IV12,"K")</f>
        <v>0</v>
      </c>
      <c r="C12" s="14" t="n">
        <f aca="false">COUNTIF($G12:$IV12,"A")</f>
        <v>0</v>
      </c>
      <c r="D12" s="14" t="n">
        <f aca="false">COUNTIF($G12:$IV12,"T")</f>
        <v>1</v>
      </c>
      <c r="E12" s="14" t="n">
        <f aca="false">COUNTIF($G12:$IV12,"X")</f>
        <v>2</v>
      </c>
      <c r="F12" s="19" t="n">
        <f aca="false">SUM(B12:E12)</f>
        <v>3</v>
      </c>
      <c r="K12" s="22"/>
      <c r="O12" s="22"/>
      <c r="S12" s="22"/>
      <c r="W12" s="22"/>
      <c r="AA12" s="22" t="s">
        <v>372</v>
      </c>
      <c r="AE12" s="22"/>
      <c r="AI12" s="22"/>
      <c r="AM12" s="22"/>
      <c r="AQ12" s="22"/>
      <c r="AU12" s="22" t="s">
        <v>373</v>
      </c>
      <c r="AV12" s="4" t="s">
        <v>373</v>
      </c>
      <c r="AY12" s="22"/>
      <c r="BC12" s="22"/>
      <c r="BG12" s="22"/>
      <c r="BK12" s="22"/>
      <c r="BO12" s="22"/>
      <c r="BS12" s="22"/>
      <c r="BW12" s="22"/>
      <c r="CA12" s="22"/>
      <c r="CE12" s="22"/>
      <c r="CI12" s="22"/>
      <c r="CM12" s="22"/>
      <c r="CQ12" s="22"/>
      <c r="CU12" s="22"/>
      <c r="CY12" s="22"/>
      <c r="DC12" s="22"/>
      <c r="DG12" s="22"/>
      <c r="DK12" s="22"/>
      <c r="DO12" s="22"/>
      <c r="DS12" s="22"/>
      <c r="DW12" s="22"/>
      <c r="EA12" s="22"/>
      <c r="EE12" s="22"/>
      <c r="EI12" s="22"/>
      <c r="EM12" s="22"/>
      <c r="EQ12" s="22"/>
      <c r="EU12" s="22"/>
      <c r="EY12" s="22"/>
      <c r="FC12" s="22"/>
      <c r="FG12" s="22"/>
      <c r="FK12" s="22"/>
      <c r="FO12" s="22"/>
      <c r="FS12" s="22"/>
      <c r="FW12" s="22"/>
      <c r="GA12" s="22"/>
      <c r="GE12" s="22"/>
      <c r="GI12" s="22"/>
      <c r="GM12" s="22"/>
      <c r="GQ12" s="22"/>
      <c r="GU12" s="22"/>
      <c r="GY12" s="22"/>
      <c r="HC12" s="22"/>
      <c r="HG12" s="22"/>
      <c r="HK12" s="22"/>
      <c r="HO12" s="22"/>
      <c r="HS12" s="22"/>
      <c r="HW12" s="22"/>
      <c r="IA12" s="22"/>
      <c r="IE12" s="22"/>
      <c r="II12" s="22"/>
      <c r="IM12" s="22"/>
      <c r="IQ12" s="22"/>
      <c r="IU12" s="22"/>
    </row>
    <row r="13" s="4" customFormat="true" ht="14.65" hidden="false" customHeight="true" outlineLevel="0" collapsed="false">
      <c r="A13" s="24" t="n">
        <v>0.288194444444444</v>
      </c>
      <c r="B13" s="14" t="n">
        <f aca="false">COUNTIF($G13:$IV13,"K")</f>
        <v>0</v>
      </c>
      <c r="C13" s="14" t="n">
        <f aca="false">COUNTIF($G13:$IV13,"A")</f>
        <v>0</v>
      </c>
      <c r="D13" s="14" t="n">
        <f aca="false">COUNTIF($G13:$IV13,"T")</f>
        <v>1</v>
      </c>
      <c r="E13" s="14" t="n">
        <f aca="false">COUNTIF($G13:$IV13,"X")</f>
        <v>2</v>
      </c>
      <c r="F13" s="19" t="n">
        <f aca="false">SUM(B13:E13)</f>
        <v>3</v>
      </c>
      <c r="K13" s="22"/>
      <c r="O13" s="22"/>
      <c r="S13" s="22"/>
      <c r="W13" s="22"/>
      <c r="AA13" s="22" t="s">
        <v>372</v>
      </c>
      <c r="AE13" s="22"/>
      <c r="AI13" s="22"/>
      <c r="AM13" s="22"/>
      <c r="AQ13" s="22"/>
      <c r="AU13" s="22" t="s">
        <v>373</v>
      </c>
      <c r="AV13" s="4" t="s">
        <v>373</v>
      </c>
      <c r="AY13" s="22"/>
      <c r="BC13" s="22"/>
      <c r="BG13" s="22"/>
      <c r="BK13" s="22"/>
      <c r="BO13" s="22"/>
      <c r="BS13" s="22"/>
      <c r="BW13" s="22"/>
      <c r="CA13" s="22"/>
      <c r="CE13" s="22"/>
      <c r="CI13" s="22"/>
      <c r="CM13" s="22"/>
      <c r="CQ13" s="22"/>
      <c r="CU13" s="22"/>
      <c r="CY13" s="22"/>
      <c r="DC13" s="22"/>
      <c r="DG13" s="22"/>
      <c r="DK13" s="22"/>
      <c r="DO13" s="22"/>
      <c r="DS13" s="22"/>
      <c r="DW13" s="22"/>
      <c r="EA13" s="22"/>
      <c r="EE13" s="22"/>
      <c r="EI13" s="22"/>
      <c r="EM13" s="22"/>
      <c r="EQ13" s="22"/>
      <c r="EU13" s="22"/>
      <c r="EY13" s="22"/>
      <c r="FC13" s="22"/>
      <c r="FG13" s="22"/>
      <c r="FK13" s="22"/>
      <c r="FO13" s="22"/>
      <c r="FS13" s="22"/>
      <c r="FW13" s="22"/>
      <c r="GA13" s="22"/>
      <c r="GE13" s="22"/>
      <c r="GI13" s="22"/>
      <c r="GM13" s="22"/>
      <c r="GQ13" s="22"/>
      <c r="GU13" s="22"/>
      <c r="GY13" s="22"/>
      <c r="HC13" s="22"/>
      <c r="HG13" s="22"/>
      <c r="HK13" s="22"/>
      <c r="HO13" s="22"/>
      <c r="HS13" s="22"/>
      <c r="HW13" s="22"/>
      <c r="IA13" s="22"/>
      <c r="IE13" s="22"/>
      <c r="II13" s="22"/>
      <c r="IM13" s="22"/>
      <c r="IQ13" s="22"/>
      <c r="IU13" s="22"/>
    </row>
    <row r="14" s="4" customFormat="true" ht="14.65" hidden="false" customHeight="true" outlineLevel="0" collapsed="false">
      <c r="A14" s="23" t="n">
        <v>0.291666666666667</v>
      </c>
      <c r="B14" s="14" t="n">
        <f aca="false">COUNTIF($G14:$IV14,"K")</f>
        <v>0</v>
      </c>
      <c r="C14" s="14" t="n">
        <f aca="false">COUNTIF($G14:$IV14,"A")</f>
        <v>0</v>
      </c>
      <c r="D14" s="14" t="n">
        <f aca="false">COUNTIF($G14:$IV14,"T")</f>
        <v>1</v>
      </c>
      <c r="E14" s="14" t="n">
        <f aca="false">COUNTIF($G14:$IV14,"X")</f>
        <v>5</v>
      </c>
      <c r="F14" s="19" t="n">
        <f aca="false">SUM(B14:E14)</f>
        <v>6</v>
      </c>
      <c r="G14" s="4" t="s">
        <v>373</v>
      </c>
      <c r="H14" s="4" t="s">
        <v>373</v>
      </c>
      <c r="K14" s="22"/>
      <c r="O14" s="22"/>
      <c r="S14" s="22"/>
      <c r="W14" s="22"/>
      <c r="AA14" s="22" t="s">
        <v>372</v>
      </c>
      <c r="AE14" s="22"/>
      <c r="AI14" s="22"/>
      <c r="AM14" s="22"/>
      <c r="AQ14" s="22"/>
      <c r="AU14" s="22" t="s">
        <v>373</v>
      </c>
      <c r="AV14" s="4" t="s">
        <v>373</v>
      </c>
      <c r="AY14" s="22"/>
      <c r="BC14" s="22"/>
      <c r="BG14" s="20" t="s">
        <v>373</v>
      </c>
      <c r="BK14" s="22"/>
      <c r="BO14" s="22"/>
      <c r="BS14" s="22"/>
      <c r="BW14" s="22"/>
      <c r="CA14" s="22"/>
      <c r="CE14" s="22"/>
      <c r="CI14" s="22"/>
      <c r="CM14" s="22"/>
      <c r="CQ14" s="22"/>
      <c r="CU14" s="22"/>
      <c r="CY14" s="22"/>
      <c r="DC14" s="22"/>
      <c r="DG14" s="22"/>
      <c r="DK14" s="22"/>
      <c r="DO14" s="22"/>
      <c r="DS14" s="22"/>
      <c r="DW14" s="22"/>
      <c r="EA14" s="22"/>
      <c r="EE14" s="22"/>
      <c r="EI14" s="22"/>
      <c r="EM14" s="22"/>
      <c r="EQ14" s="22"/>
      <c r="EU14" s="22"/>
      <c r="EY14" s="22"/>
      <c r="FC14" s="22"/>
      <c r="FG14" s="22"/>
      <c r="FK14" s="22"/>
      <c r="FO14" s="22"/>
      <c r="FS14" s="22"/>
      <c r="FW14" s="22"/>
      <c r="GA14" s="22"/>
      <c r="GE14" s="22"/>
      <c r="GI14" s="22"/>
      <c r="GM14" s="22"/>
      <c r="GQ14" s="22"/>
      <c r="GU14" s="22"/>
      <c r="GY14" s="22"/>
      <c r="HC14" s="22"/>
      <c r="HG14" s="22"/>
      <c r="HK14" s="22"/>
      <c r="HO14" s="22"/>
      <c r="HS14" s="22"/>
      <c r="HW14" s="22"/>
      <c r="IA14" s="22"/>
      <c r="IE14" s="22"/>
      <c r="II14" s="22"/>
      <c r="IM14" s="22"/>
      <c r="IQ14" s="22"/>
      <c r="IU14" s="22"/>
    </row>
    <row r="15" s="4" customFormat="true" ht="14.65" hidden="false" customHeight="true" outlineLevel="0" collapsed="false">
      <c r="A15" s="24" t="n">
        <v>0.295138888888889</v>
      </c>
      <c r="B15" s="14" t="n">
        <f aca="false">COUNTIF($G15:$IV15,"K")</f>
        <v>0</v>
      </c>
      <c r="C15" s="14" t="n">
        <f aca="false">COUNTIF($G15:$IV15,"A")</f>
        <v>0</v>
      </c>
      <c r="D15" s="14" t="n">
        <f aca="false">COUNTIF($G15:$IV15,"T")</f>
        <v>1</v>
      </c>
      <c r="E15" s="14" t="n">
        <f aca="false">COUNTIF($G15:$IV15,"X")</f>
        <v>3</v>
      </c>
      <c r="F15" s="19" t="n">
        <f aca="false">SUM(B15:E15)</f>
        <v>4</v>
      </c>
      <c r="G15" s="4" t="s">
        <v>373</v>
      </c>
      <c r="H15" s="4" t="s">
        <v>373</v>
      </c>
      <c r="K15" s="22"/>
      <c r="O15" s="22"/>
      <c r="S15" s="22"/>
      <c r="W15" s="22"/>
      <c r="AA15" s="22" t="s">
        <v>372</v>
      </c>
      <c r="AE15" s="22"/>
      <c r="AI15" s="22"/>
      <c r="AM15" s="22"/>
      <c r="AQ15" s="22"/>
      <c r="AU15" s="22"/>
      <c r="AY15" s="22"/>
      <c r="BC15" s="22"/>
      <c r="BG15" s="20" t="s">
        <v>373</v>
      </c>
      <c r="BK15" s="22"/>
      <c r="BO15" s="22"/>
      <c r="BS15" s="22"/>
      <c r="BW15" s="22"/>
      <c r="CA15" s="22"/>
      <c r="CE15" s="22"/>
      <c r="CI15" s="22"/>
      <c r="CM15" s="22"/>
      <c r="CQ15" s="22"/>
      <c r="CU15" s="22"/>
      <c r="CY15" s="22"/>
      <c r="DC15" s="22"/>
      <c r="DG15" s="22"/>
      <c r="DK15" s="22"/>
      <c r="DO15" s="22"/>
      <c r="DS15" s="22"/>
      <c r="DW15" s="22"/>
      <c r="EA15" s="22"/>
      <c r="EE15" s="22"/>
      <c r="EI15" s="22"/>
      <c r="EM15" s="22"/>
      <c r="EQ15" s="22"/>
      <c r="EU15" s="22"/>
      <c r="EY15" s="22"/>
      <c r="FC15" s="22"/>
      <c r="FG15" s="22"/>
      <c r="FK15" s="22"/>
      <c r="FO15" s="22"/>
      <c r="FS15" s="22"/>
      <c r="FW15" s="22"/>
      <c r="GA15" s="22"/>
      <c r="GE15" s="22"/>
      <c r="GI15" s="22"/>
      <c r="GM15" s="22"/>
      <c r="GQ15" s="22"/>
      <c r="GU15" s="22"/>
      <c r="GY15" s="22"/>
      <c r="HC15" s="22"/>
      <c r="HG15" s="22"/>
      <c r="HK15" s="22"/>
      <c r="HO15" s="22"/>
      <c r="HS15" s="22"/>
      <c r="HW15" s="22"/>
      <c r="IA15" s="22"/>
      <c r="IE15" s="22"/>
      <c r="II15" s="22"/>
      <c r="IM15" s="22"/>
      <c r="IQ15" s="22"/>
      <c r="IU15" s="22"/>
    </row>
    <row r="16" s="4" customFormat="true" ht="14.65" hidden="false" customHeight="true" outlineLevel="0" collapsed="false">
      <c r="A16" s="24" t="n">
        <v>0.298611111111111</v>
      </c>
      <c r="B16" s="14" t="n">
        <f aca="false">COUNTIF($G16:$IV16,"K")</f>
        <v>0</v>
      </c>
      <c r="C16" s="14" t="n">
        <f aca="false">COUNTIF($G16:$IV16,"A")</f>
        <v>0</v>
      </c>
      <c r="D16" s="14" t="n">
        <f aca="false">COUNTIF($G16:$IV16,"T")</f>
        <v>1</v>
      </c>
      <c r="E16" s="14" t="n">
        <f aca="false">COUNTIF($G16:$IV16,"X")</f>
        <v>3</v>
      </c>
      <c r="F16" s="19" t="n">
        <f aca="false">SUM(B16:E16)</f>
        <v>4</v>
      </c>
      <c r="G16" s="4" t="s">
        <v>373</v>
      </c>
      <c r="H16" s="4" t="s">
        <v>373</v>
      </c>
      <c r="K16" s="22"/>
      <c r="O16" s="22"/>
      <c r="S16" s="22"/>
      <c r="W16" s="22"/>
      <c r="AA16" s="22" t="s">
        <v>372</v>
      </c>
      <c r="AE16" s="22"/>
      <c r="AI16" s="22"/>
      <c r="AM16" s="22"/>
      <c r="AQ16" s="22"/>
      <c r="AU16" s="22"/>
      <c r="AY16" s="22"/>
      <c r="BC16" s="22"/>
      <c r="BG16" s="20" t="s">
        <v>373</v>
      </c>
      <c r="BK16" s="22"/>
      <c r="BO16" s="22"/>
      <c r="BS16" s="22"/>
      <c r="BW16" s="22"/>
      <c r="CA16" s="22"/>
      <c r="CE16" s="22"/>
      <c r="CI16" s="22"/>
      <c r="CM16" s="22"/>
      <c r="CQ16" s="22"/>
      <c r="CU16" s="22"/>
      <c r="CY16" s="22"/>
      <c r="DC16" s="22"/>
      <c r="DG16" s="22"/>
      <c r="DK16" s="22"/>
      <c r="DO16" s="22"/>
      <c r="DS16" s="22"/>
      <c r="DW16" s="22"/>
      <c r="EA16" s="22"/>
      <c r="EE16" s="22"/>
      <c r="EI16" s="22"/>
      <c r="EM16" s="22"/>
      <c r="EQ16" s="22"/>
      <c r="EU16" s="22"/>
      <c r="EY16" s="22"/>
      <c r="FC16" s="22"/>
      <c r="FG16" s="22"/>
      <c r="FK16" s="22"/>
      <c r="FO16" s="22"/>
      <c r="FS16" s="22"/>
      <c r="FW16" s="22"/>
      <c r="GA16" s="22"/>
      <c r="GE16" s="22"/>
      <c r="GI16" s="22"/>
      <c r="GM16" s="22"/>
      <c r="GQ16" s="22"/>
      <c r="GU16" s="22"/>
      <c r="GY16" s="22"/>
      <c r="HC16" s="22"/>
      <c r="HG16" s="22"/>
      <c r="HK16" s="22"/>
      <c r="HO16" s="22"/>
      <c r="HS16" s="22"/>
      <c r="HW16" s="22"/>
      <c r="IA16" s="22"/>
      <c r="IE16" s="22"/>
      <c r="II16" s="22"/>
      <c r="IM16" s="22"/>
      <c r="IQ16" s="22"/>
      <c r="IU16" s="22"/>
    </row>
    <row r="17" s="4" customFormat="true" ht="14.65" hidden="false" customHeight="true" outlineLevel="0" collapsed="false">
      <c r="A17" s="24" t="n">
        <v>0.302083333333333</v>
      </c>
      <c r="B17" s="14" t="n">
        <f aca="false">COUNTIF($G17:$IV17,"K")</f>
        <v>0</v>
      </c>
      <c r="C17" s="14" t="n">
        <f aca="false">COUNTIF($G17:$IV17,"A")</f>
        <v>0</v>
      </c>
      <c r="D17" s="14" t="n">
        <f aca="false">COUNTIF($G17:$IV17,"T")</f>
        <v>1</v>
      </c>
      <c r="E17" s="14" t="n">
        <f aca="false">COUNTIF($G17:$IV17,"X")</f>
        <v>3</v>
      </c>
      <c r="F17" s="19" t="n">
        <f aca="false">SUM(B17:E17)</f>
        <v>4</v>
      </c>
      <c r="G17" s="4" t="s">
        <v>373</v>
      </c>
      <c r="H17" s="4" t="s">
        <v>373</v>
      </c>
      <c r="K17" s="22"/>
      <c r="O17" s="22"/>
      <c r="S17" s="22"/>
      <c r="W17" s="22"/>
      <c r="AA17" s="22" t="s">
        <v>372</v>
      </c>
      <c r="AE17" s="22"/>
      <c r="AI17" s="22"/>
      <c r="AM17" s="22"/>
      <c r="AQ17" s="22"/>
      <c r="AU17" s="22"/>
      <c r="AY17" s="22"/>
      <c r="BC17" s="22"/>
      <c r="BG17" s="20" t="s">
        <v>373</v>
      </c>
      <c r="BK17" s="22"/>
      <c r="BO17" s="22"/>
      <c r="BS17" s="22"/>
      <c r="BW17" s="22"/>
      <c r="CA17" s="22"/>
      <c r="CE17" s="22"/>
      <c r="CI17" s="22"/>
      <c r="CM17" s="22"/>
      <c r="CQ17" s="22"/>
      <c r="CU17" s="22"/>
      <c r="CY17" s="22"/>
      <c r="DC17" s="22"/>
      <c r="DG17" s="22"/>
      <c r="DK17" s="22"/>
      <c r="DO17" s="22"/>
      <c r="DS17" s="22"/>
      <c r="DW17" s="22"/>
      <c r="EA17" s="22"/>
      <c r="EE17" s="22"/>
      <c r="EI17" s="22"/>
      <c r="EM17" s="22"/>
      <c r="EQ17" s="22"/>
      <c r="EU17" s="22"/>
      <c r="EY17" s="22"/>
      <c r="FC17" s="22"/>
      <c r="FG17" s="22"/>
      <c r="FK17" s="22"/>
      <c r="FO17" s="22"/>
      <c r="FS17" s="22"/>
      <c r="FW17" s="22"/>
      <c r="GA17" s="22"/>
      <c r="GE17" s="22"/>
      <c r="GI17" s="22"/>
      <c r="GM17" s="22"/>
      <c r="GQ17" s="22"/>
      <c r="GU17" s="22"/>
      <c r="GY17" s="22"/>
      <c r="HC17" s="22"/>
      <c r="HG17" s="22"/>
      <c r="HK17" s="22"/>
      <c r="HO17" s="22"/>
      <c r="HS17" s="22"/>
      <c r="HW17" s="22"/>
      <c r="IA17" s="22"/>
      <c r="IE17" s="22"/>
      <c r="II17" s="22"/>
      <c r="IM17" s="22"/>
      <c r="IQ17" s="22"/>
      <c r="IU17" s="22"/>
    </row>
    <row r="18" s="4" customFormat="true" ht="14.65" hidden="false" customHeight="true" outlineLevel="0" collapsed="false">
      <c r="A18" s="24" t="n">
        <v>0.305555555555556</v>
      </c>
      <c r="B18" s="14" t="n">
        <f aca="false">COUNTIF($G18:$IV18,"K")</f>
        <v>0</v>
      </c>
      <c r="C18" s="14" t="n">
        <f aca="false">COUNTIF($G18:$IV18,"A")</f>
        <v>0</v>
      </c>
      <c r="D18" s="14" t="n">
        <f aca="false">COUNTIF($G18:$IV18,"T")</f>
        <v>1</v>
      </c>
      <c r="E18" s="14" t="n">
        <f aca="false">COUNTIF($G18:$IV18,"X")</f>
        <v>3</v>
      </c>
      <c r="F18" s="19" t="n">
        <f aca="false">SUM(B18:E18)</f>
        <v>4</v>
      </c>
      <c r="G18" s="4" t="s">
        <v>373</v>
      </c>
      <c r="H18" s="4" t="s">
        <v>373</v>
      </c>
      <c r="K18" s="22"/>
      <c r="O18" s="22"/>
      <c r="S18" s="22"/>
      <c r="W18" s="22"/>
      <c r="AA18" s="22" t="s">
        <v>372</v>
      </c>
      <c r="AE18" s="22"/>
      <c r="AI18" s="22"/>
      <c r="AM18" s="22"/>
      <c r="AQ18" s="22"/>
      <c r="AU18" s="22"/>
      <c r="AY18" s="22"/>
      <c r="BC18" s="22"/>
      <c r="BG18" s="20" t="s">
        <v>373</v>
      </c>
      <c r="BK18" s="22"/>
      <c r="BO18" s="22"/>
      <c r="BS18" s="22"/>
      <c r="BW18" s="22"/>
      <c r="CA18" s="22"/>
      <c r="CE18" s="22"/>
      <c r="CI18" s="22"/>
      <c r="CM18" s="22"/>
      <c r="CQ18" s="22"/>
      <c r="CU18" s="22"/>
      <c r="CY18" s="22"/>
      <c r="DC18" s="22"/>
      <c r="DG18" s="22"/>
      <c r="DK18" s="22"/>
      <c r="DO18" s="22"/>
      <c r="DS18" s="22"/>
      <c r="DW18" s="22"/>
      <c r="EA18" s="22"/>
      <c r="EE18" s="22"/>
      <c r="EI18" s="22"/>
      <c r="EM18" s="22"/>
      <c r="EQ18" s="22"/>
      <c r="EU18" s="22"/>
      <c r="EY18" s="22"/>
      <c r="FC18" s="22"/>
      <c r="FG18" s="22"/>
      <c r="FK18" s="22"/>
      <c r="FO18" s="22"/>
      <c r="FS18" s="22"/>
      <c r="FW18" s="22"/>
      <c r="GA18" s="22"/>
      <c r="GE18" s="22"/>
      <c r="GI18" s="22"/>
      <c r="GM18" s="22"/>
      <c r="GQ18" s="22"/>
      <c r="GU18" s="22"/>
      <c r="GY18" s="22"/>
      <c r="HC18" s="22"/>
      <c r="HG18" s="22"/>
      <c r="HK18" s="22"/>
      <c r="HO18" s="22"/>
      <c r="HS18" s="22"/>
      <c r="HW18" s="22"/>
      <c r="IA18" s="22"/>
      <c r="IE18" s="22"/>
      <c r="II18" s="22"/>
      <c r="IM18" s="22"/>
      <c r="IQ18" s="22"/>
      <c r="IU18" s="22"/>
    </row>
    <row r="19" s="4" customFormat="true" ht="14.65" hidden="false" customHeight="true" outlineLevel="0" collapsed="false">
      <c r="A19" s="24" t="n">
        <v>0.309027777777778</v>
      </c>
      <c r="B19" s="14" t="n">
        <f aca="false">COUNTIF($G19:$IV19,"K")</f>
        <v>0</v>
      </c>
      <c r="C19" s="14" t="n">
        <f aca="false">COUNTIF($G19:$IV19,"A")</f>
        <v>0</v>
      </c>
      <c r="D19" s="14" t="n">
        <f aca="false">COUNTIF($G19:$IV19,"T")</f>
        <v>1</v>
      </c>
      <c r="E19" s="14" t="n">
        <f aca="false">COUNTIF($G19:$IV19,"X")</f>
        <v>3</v>
      </c>
      <c r="F19" s="19" t="n">
        <f aca="false">SUM(B19:E19)</f>
        <v>4</v>
      </c>
      <c r="G19" s="4" t="s">
        <v>373</v>
      </c>
      <c r="H19" s="4" t="s">
        <v>373</v>
      </c>
      <c r="K19" s="22"/>
      <c r="O19" s="22"/>
      <c r="S19" s="22"/>
      <c r="W19" s="22"/>
      <c r="AA19" s="22" t="s">
        <v>372</v>
      </c>
      <c r="AE19" s="22"/>
      <c r="AI19" s="22"/>
      <c r="AM19" s="22"/>
      <c r="AQ19" s="22"/>
      <c r="AU19" s="22"/>
      <c r="AY19" s="22"/>
      <c r="BC19" s="22"/>
      <c r="BG19" s="20" t="s">
        <v>373</v>
      </c>
      <c r="BK19" s="22"/>
      <c r="BO19" s="22"/>
      <c r="BS19" s="22"/>
      <c r="BW19" s="22"/>
      <c r="CA19" s="22"/>
      <c r="CE19" s="22"/>
      <c r="CI19" s="22"/>
      <c r="CM19" s="22"/>
      <c r="CQ19" s="22"/>
      <c r="CU19" s="22"/>
      <c r="CY19" s="22"/>
      <c r="DC19" s="22"/>
      <c r="DG19" s="22"/>
      <c r="DK19" s="22"/>
      <c r="DO19" s="22"/>
      <c r="DS19" s="22"/>
      <c r="DW19" s="22"/>
      <c r="EA19" s="22"/>
      <c r="EE19" s="22"/>
      <c r="EI19" s="22"/>
      <c r="EM19" s="22"/>
      <c r="EQ19" s="22"/>
      <c r="EU19" s="22"/>
      <c r="EY19" s="22"/>
      <c r="FC19" s="22"/>
      <c r="FG19" s="22"/>
      <c r="FK19" s="22"/>
      <c r="FO19" s="22"/>
      <c r="FS19" s="22"/>
      <c r="FW19" s="22"/>
      <c r="GA19" s="22"/>
      <c r="GE19" s="22"/>
      <c r="GI19" s="22"/>
      <c r="GM19" s="22"/>
      <c r="GQ19" s="22"/>
      <c r="GU19" s="22"/>
      <c r="GY19" s="22"/>
      <c r="HC19" s="22"/>
      <c r="HG19" s="22"/>
      <c r="HK19" s="22"/>
      <c r="HO19" s="22"/>
      <c r="HS19" s="22"/>
      <c r="HW19" s="22"/>
      <c r="IA19" s="22"/>
      <c r="IE19" s="22"/>
      <c r="II19" s="22"/>
      <c r="IM19" s="22"/>
      <c r="IQ19" s="22"/>
      <c r="IU19" s="22"/>
    </row>
    <row r="20" s="4" customFormat="true" ht="14.65" hidden="false" customHeight="true" outlineLevel="0" collapsed="false">
      <c r="A20" s="24" t="n">
        <v>0.3125</v>
      </c>
      <c r="B20" s="14" t="n">
        <f aca="false">COUNTIF($G20:$IV20,"K")</f>
        <v>0</v>
      </c>
      <c r="C20" s="14" t="n">
        <f aca="false">COUNTIF($G20:$IV20,"A")</f>
        <v>0</v>
      </c>
      <c r="D20" s="14" t="n">
        <f aca="false">COUNTIF($G20:$IV20,"T")</f>
        <v>1</v>
      </c>
      <c r="E20" s="14" t="n">
        <f aca="false">COUNTIF($G20:$IV20,"X")</f>
        <v>3</v>
      </c>
      <c r="F20" s="19" t="n">
        <f aca="false">SUM(B20:E20)</f>
        <v>4</v>
      </c>
      <c r="G20" s="4" t="s">
        <v>373</v>
      </c>
      <c r="H20" s="4" t="s">
        <v>373</v>
      </c>
      <c r="K20" s="22"/>
      <c r="O20" s="22"/>
      <c r="S20" s="22"/>
      <c r="W20" s="22"/>
      <c r="AA20" s="22" t="s">
        <v>372</v>
      </c>
      <c r="AE20" s="22"/>
      <c r="AI20" s="22"/>
      <c r="AM20" s="22"/>
      <c r="AQ20" s="22"/>
      <c r="AU20" s="22"/>
      <c r="AY20" s="22"/>
      <c r="BC20" s="22"/>
      <c r="BG20" s="20" t="s">
        <v>373</v>
      </c>
      <c r="BK20" s="22"/>
      <c r="BO20" s="22"/>
      <c r="BS20" s="22"/>
      <c r="BW20" s="22"/>
      <c r="CA20" s="22"/>
      <c r="CE20" s="22"/>
      <c r="CI20" s="22"/>
      <c r="CM20" s="22"/>
      <c r="CQ20" s="22"/>
      <c r="CU20" s="22"/>
      <c r="CY20" s="22"/>
      <c r="DC20" s="22"/>
      <c r="DG20" s="22"/>
      <c r="DK20" s="22"/>
      <c r="DO20" s="22"/>
      <c r="DS20" s="22"/>
      <c r="DW20" s="22"/>
      <c r="EA20" s="22"/>
      <c r="EE20" s="22"/>
      <c r="EI20" s="22"/>
      <c r="EM20" s="22"/>
      <c r="EQ20" s="22"/>
      <c r="EU20" s="22"/>
      <c r="EY20" s="22"/>
      <c r="FC20" s="22"/>
      <c r="FG20" s="22"/>
      <c r="FK20" s="22"/>
      <c r="FO20" s="22"/>
      <c r="FS20" s="22"/>
      <c r="FW20" s="22"/>
      <c r="GA20" s="22"/>
      <c r="GE20" s="22"/>
      <c r="GI20" s="22"/>
      <c r="GM20" s="22"/>
      <c r="GQ20" s="22"/>
      <c r="GU20" s="22"/>
      <c r="GY20" s="22"/>
      <c r="HC20" s="22"/>
      <c r="HG20" s="22"/>
      <c r="HK20" s="22"/>
      <c r="HO20" s="22"/>
      <c r="HS20" s="22"/>
      <c r="HW20" s="22"/>
      <c r="IA20" s="22"/>
      <c r="IE20" s="22"/>
      <c r="II20" s="22"/>
      <c r="IM20" s="22"/>
      <c r="IQ20" s="22"/>
      <c r="IU20" s="22"/>
    </row>
    <row r="21" s="4" customFormat="true" ht="14.65" hidden="false" customHeight="true" outlineLevel="0" collapsed="false">
      <c r="A21" s="24" t="n">
        <v>0.315972222222222</v>
      </c>
      <c r="B21" s="14" t="n">
        <f aca="false">COUNTIF($G21:$IV21,"K")</f>
        <v>0</v>
      </c>
      <c r="C21" s="14" t="n">
        <f aca="false">COUNTIF($G21:$IV21,"A")</f>
        <v>0</v>
      </c>
      <c r="D21" s="14" t="n">
        <f aca="false">COUNTIF($G21:$IV21,"T")</f>
        <v>1</v>
      </c>
      <c r="E21" s="14" t="n">
        <f aca="false">COUNTIF($G21:$IV21,"X")</f>
        <v>3</v>
      </c>
      <c r="F21" s="19" t="n">
        <f aca="false">SUM(B21:E21)</f>
        <v>4</v>
      </c>
      <c r="G21" s="4" t="s">
        <v>373</v>
      </c>
      <c r="H21" s="4" t="s">
        <v>373</v>
      </c>
      <c r="K21" s="22"/>
      <c r="O21" s="22"/>
      <c r="S21" s="22"/>
      <c r="W21" s="22"/>
      <c r="AA21" s="22" t="s">
        <v>372</v>
      </c>
      <c r="AE21" s="22"/>
      <c r="AI21" s="22"/>
      <c r="AM21" s="22"/>
      <c r="AQ21" s="22"/>
      <c r="AU21" s="22"/>
      <c r="AY21" s="22"/>
      <c r="BC21" s="22"/>
      <c r="BG21" s="20" t="s">
        <v>373</v>
      </c>
      <c r="BK21" s="22"/>
      <c r="BO21" s="22"/>
      <c r="BS21" s="22"/>
      <c r="BW21" s="22"/>
      <c r="CA21" s="22"/>
      <c r="CE21" s="22"/>
      <c r="CI21" s="22"/>
      <c r="CM21" s="22"/>
      <c r="CQ21" s="22"/>
      <c r="CU21" s="22"/>
      <c r="CY21" s="22"/>
      <c r="DC21" s="22"/>
      <c r="DG21" s="22"/>
      <c r="DK21" s="22"/>
      <c r="DO21" s="22"/>
      <c r="DS21" s="22"/>
      <c r="DW21" s="22"/>
      <c r="EA21" s="22"/>
      <c r="EE21" s="22"/>
      <c r="EI21" s="22"/>
      <c r="EM21" s="22"/>
      <c r="EQ21" s="22"/>
      <c r="EU21" s="22"/>
      <c r="EY21" s="22"/>
      <c r="FC21" s="22"/>
      <c r="FG21" s="22"/>
      <c r="FK21" s="22"/>
      <c r="FO21" s="22"/>
      <c r="FS21" s="22"/>
      <c r="FW21" s="22"/>
      <c r="GA21" s="22"/>
      <c r="GE21" s="22"/>
      <c r="GI21" s="22"/>
      <c r="GM21" s="22"/>
      <c r="GQ21" s="22"/>
      <c r="GU21" s="22"/>
      <c r="GY21" s="22"/>
      <c r="HC21" s="22"/>
      <c r="HG21" s="22"/>
      <c r="HK21" s="22"/>
      <c r="HO21" s="22"/>
      <c r="HS21" s="22"/>
      <c r="HW21" s="22"/>
      <c r="IA21" s="22"/>
      <c r="IE21" s="22"/>
      <c r="II21" s="22"/>
      <c r="IM21" s="22"/>
      <c r="IQ21" s="22"/>
      <c r="IU21" s="22"/>
    </row>
    <row r="22" s="4" customFormat="true" ht="14.65" hidden="false" customHeight="true" outlineLevel="0" collapsed="false">
      <c r="A22" s="24" t="n">
        <v>0.319444444444444</v>
      </c>
      <c r="B22" s="14" t="n">
        <f aca="false">COUNTIF($G22:$IV22,"K")</f>
        <v>0</v>
      </c>
      <c r="C22" s="14" t="n">
        <f aca="false">COUNTIF($G22:$IV22,"A")</f>
        <v>0</v>
      </c>
      <c r="D22" s="14" t="n">
        <f aca="false">COUNTIF($G22:$IV22,"T")</f>
        <v>1</v>
      </c>
      <c r="E22" s="14" t="n">
        <f aca="false">COUNTIF($G22:$IV22,"X")</f>
        <v>3</v>
      </c>
      <c r="F22" s="19" t="n">
        <f aca="false">SUM(B22:E22)</f>
        <v>4</v>
      </c>
      <c r="G22" s="4" t="s">
        <v>373</v>
      </c>
      <c r="H22" s="4" t="s">
        <v>373</v>
      </c>
      <c r="K22" s="22"/>
      <c r="O22" s="22"/>
      <c r="S22" s="22"/>
      <c r="W22" s="22"/>
      <c r="AA22" s="22" t="s">
        <v>372</v>
      </c>
      <c r="AE22" s="22"/>
      <c r="AI22" s="22"/>
      <c r="AM22" s="22"/>
      <c r="AQ22" s="22"/>
      <c r="AU22" s="22"/>
      <c r="AY22" s="22"/>
      <c r="BC22" s="22"/>
      <c r="BG22" s="20" t="s">
        <v>373</v>
      </c>
      <c r="BK22" s="22"/>
      <c r="BO22" s="22"/>
      <c r="BS22" s="22"/>
      <c r="BW22" s="22"/>
      <c r="CA22" s="22"/>
      <c r="CE22" s="22"/>
      <c r="CI22" s="22"/>
      <c r="CM22" s="22"/>
      <c r="CQ22" s="22"/>
      <c r="CU22" s="22"/>
      <c r="CY22" s="22"/>
      <c r="DC22" s="22"/>
      <c r="DG22" s="22"/>
      <c r="DK22" s="22"/>
      <c r="DO22" s="22"/>
      <c r="DS22" s="22"/>
      <c r="DW22" s="22"/>
      <c r="EA22" s="22"/>
      <c r="EE22" s="22"/>
      <c r="EI22" s="22"/>
      <c r="EM22" s="22"/>
      <c r="EQ22" s="22"/>
      <c r="EU22" s="22"/>
      <c r="EY22" s="22"/>
      <c r="FC22" s="22"/>
      <c r="FG22" s="22"/>
      <c r="FK22" s="22"/>
      <c r="FO22" s="22"/>
      <c r="FS22" s="22"/>
      <c r="FW22" s="22"/>
      <c r="GA22" s="22"/>
      <c r="GE22" s="22"/>
      <c r="GI22" s="22"/>
      <c r="GM22" s="22"/>
      <c r="GQ22" s="22"/>
      <c r="GU22" s="22"/>
      <c r="GY22" s="22"/>
      <c r="HC22" s="22"/>
      <c r="HG22" s="22"/>
      <c r="HK22" s="22"/>
      <c r="HO22" s="22"/>
      <c r="HS22" s="22"/>
      <c r="HW22" s="22"/>
      <c r="IA22" s="22"/>
      <c r="IE22" s="22"/>
      <c r="II22" s="22"/>
      <c r="IM22" s="22"/>
      <c r="IQ22" s="22"/>
      <c r="IU22" s="22"/>
    </row>
    <row r="23" s="4" customFormat="true" ht="14.65" hidden="false" customHeight="true" outlineLevel="0" collapsed="false">
      <c r="A23" s="24" t="n">
        <v>0.322916666666667</v>
      </c>
      <c r="B23" s="14" t="n">
        <f aca="false">COUNTIF($G23:$IV23,"K")</f>
        <v>0</v>
      </c>
      <c r="C23" s="14" t="n">
        <f aca="false">COUNTIF($G23:$IV23,"A")</f>
        <v>0</v>
      </c>
      <c r="D23" s="14" t="n">
        <f aca="false">COUNTIF($G23:$IV23,"T")</f>
        <v>1</v>
      </c>
      <c r="E23" s="14" t="n">
        <f aca="false">COUNTIF($G23:$IV23,"X")</f>
        <v>3</v>
      </c>
      <c r="F23" s="19" t="n">
        <f aca="false">SUM(B23:E23)</f>
        <v>4</v>
      </c>
      <c r="G23" s="4" t="s">
        <v>373</v>
      </c>
      <c r="H23" s="4" t="s">
        <v>373</v>
      </c>
      <c r="K23" s="22"/>
      <c r="O23" s="22"/>
      <c r="S23" s="22"/>
      <c r="W23" s="22"/>
      <c r="AA23" s="22" t="s">
        <v>372</v>
      </c>
      <c r="AE23" s="22"/>
      <c r="AI23" s="22"/>
      <c r="AM23" s="22"/>
      <c r="AQ23" s="22"/>
      <c r="AU23" s="22"/>
      <c r="AY23" s="22"/>
      <c r="BC23" s="22"/>
      <c r="BG23" s="20" t="s">
        <v>373</v>
      </c>
      <c r="BK23" s="22"/>
      <c r="BO23" s="22"/>
      <c r="BS23" s="22"/>
      <c r="BW23" s="22"/>
      <c r="CA23" s="22"/>
      <c r="CE23" s="22"/>
      <c r="CI23" s="22"/>
      <c r="CM23" s="22"/>
      <c r="CQ23" s="22"/>
      <c r="CU23" s="22"/>
      <c r="CY23" s="22"/>
      <c r="DC23" s="22"/>
      <c r="DG23" s="22"/>
      <c r="DK23" s="22"/>
      <c r="DO23" s="22"/>
      <c r="DS23" s="22"/>
      <c r="DW23" s="22"/>
      <c r="EA23" s="22"/>
      <c r="EE23" s="22"/>
      <c r="EI23" s="22"/>
      <c r="EM23" s="22"/>
      <c r="EQ23" s="22"/>
      <c r="EU23" s="22"/>
      <c r="EY23" s="22"/>
      <c r="FC23" s="22"/>
      <c r="FG23" s="22"/>
      <c r="FK23" s="22"/>
      <c r="FO23" s="22"/>
      <c r="FS23" s="22"/>
      <c r="FW23" s="22"/>
      <c r="GA23" s="22"/>
      <c r="GE23" s="22"/>
      <c r="GI23" s="22"/>
      <c r="GM23" s="22"/>
      <c r="GQ23" s="22"/>
      <c r="GU23" s="22"/>
      <c r="GY23" s="22"/>
      <c r="HC23" s="22"/>
      <c r="HG23" s="22"/>
      <c r="HK23" s="22"/>
      <c r="HO23" s="22"/>
      <c r="HS23" s="22"/>
      <c r="HW23" s="22"/>
      <c r="IA23" s="22"/>
      <c r="IE23" s="22"/>
      <c r="II23" s="22"/>
      <c r="IM23" s="22"/>
      <c r="IQ23" s="22"/>
      <c r="IU23" s="22"/>
    </row>
    <row r="24" s="4" customFormat="true" ht="14.65" hidden="false" customHeight="true" outlineLevel="0" collapsed="false">
      <c r="A24" s="24" t="n">
        <v>0.326388888888889</v>
      </c>
      <c r="B24" s="14" t="n">
        <f aca="false">COUNTIF($G24:$IV24,"K")</f>
        <v>0</v>
      </c>
      <c r="C24" s="14" t="n">
        <f aca="false">COUNTIF($G24:$IV24,"A")</f>
        <v>1</v>
      </c>
      <c r="D24" s="14" t="n">
        <f aca="false">COUNTIF($G24:$IV24,"T")</f>
        <v>1</v>
      </c>
      <c r="E24" s="14" t="n">
        <f aca="false">COUNTIF($G24:$IV24,"X")</f>
        <v>3</v>
      </c>
      <c r="F24" s="19" t="n">
        <f aca="false">SUM(B24:E24)</f>
        <v>5</v>
      </c>
      <c r="G24" s="4" t="s">
        <v>373</v>
      </c>
      <c r="H24" s="4" t="s">
        <v>373</v>
      </c>
      <c r="K24" s="22"/>
      <c r="O24" s="22"/>
      <c r="S24" s="22"/>
      <c r="W24" s="22"/>
      <c r="AA24" s="22" t="s">
        <v>372</v>
      </c>
      <c r="AE24" s="22"/>
      <c r="AI24" s="22"/>
      <c r="AM24" s="22"/>
      <c r="AQ24" s="22"/>
      <c r="AU24" s="22"/>
      <c r="AY24" s="22"/>
      <c r="BC24" s="22"/>
      <c r="BG24" s="20" t="s">
        <v>373</v>
      </c>
      <c r="BK24" s="22"/>
      <c r="BO24" s="22"/>
      <c r="BS24" s="22"/>
      <c r="BT24" s="2" t="s">
        <v>110</v>
      </c>
      <c r="BW24" s="22"/>
      <c r="CA24" s="22"/>
      <c r="CE24" s="22"/>
      <c r="CI24" s="22"/>
      <c r="CM24" s="22"/>
      <c r="CQ24" s="22"/>
      <c r="CU24" s="22"/>
      <c r="CY24" s="22"/>
      <c r="DC24" s="22"/>
      <c r="DG24" s="22"/>
      <c r="DK24" s="22"/>
      <c r="DO24" s="22"/>
      <c r="DS24" s="22"/>
      <c r="DW24" s="22"/>
      <c r="EA24" s="22"/>
      <c r="EE24" s="22"/>
      <c r="EI24" s="22"/>
      <c r="EM24" s="22"/>
      <c r="EQ24" s="22"/>
      <c r="EU24" s="22"/>
      <c r="EY24" s="22"/>
      <c r="FC24" s="22"/>
      <c r="FG24" s="22"/>
      <c r="FK24" s="22"/>
      <c r="FO24" s="22"/>
      <c r="FS24" s="22"/>
      <c r="FW24" s="22"/>
      <c r="GA24" s="22"/>
      <c r="GE24" s="22"/>
      <c r="GI24" s="22"/>
      <c r="GM24" s="22"/>
      <c r="GQ24" s="22"/>
      <c r="GU24" s="22"/>
      <c r="GY24" s="22"/>
      <c r="HC24" s="22"/>
      <c r="HG24" s="22"/>
      <c r="HK24" s="22"/>
      <c r="HO24" s="22"/>
      <c r="HS24" s="22"/>
      <c r="HW24" s="22"/>
      <c r="IA24" s="22"/>
      <c r="IE24" s="22"/>
      <c r="II24" s="22"/>
      <c r="IM24" s="22"/>
      <c r="IQ24" s="22"/>
      <c r="IU24" s="22"/>
    </row>
    <row r="25" s="4" customFormat="true" ht="14.65" hidden="false" customHeight="true" outlineLevel="0" collapsed="false">
      <c r="A25" s="24" t="n">
        <v>0.329861111111111</v>
      </c>
      <c r="B25" s="14" t="n">
        <f aca="false">COUNTIF($G25:$IV25,"K")</f>
        <v>0</v>
      </c>
      <c r="C25" s="14" t="n">
        <f aca="false">COUNTIF($G25:$IV25,"A")</f>
        <v>1</v>
      </c>
      <c r="D25" s="14" t="n">
        <f aca="false">COUNTIF($G25:$IV25,"T")</f>
        <v>1</v>
      </c>
      <c r="E25" s="14" t="n">
        <f aca="false">COUNTIF($G25:$IV25,"X")</f>
        <v>3</v>
      </c>
      <c r="F25" s="19" t="n">
        <f aca="false">SUM(B25:E25)</f>
        <v>5</v>
      </c>
      <c r="G25" s="4" t="s">
        <v>373</v>
      </c>
      <c r="H25" s="4" t="s">
        <v>373</v>
      </c>
      <c r="K25" s="22"/>
      <c r="O25" s="22"/>
      <c r="S25" s="22"/>
      <c r="W25" s="22"/>
      <c r="AA25" s="22" t="s">
        <v>372</v>
      </c>
      <c r="AE25" s="22"/>
      <c r="AI25" s="22"/>
      <c r="AM25" s="22"/>
      <c r="AQ25" s="22"/>
      <c r="AU25" s="22"/>
      <c r="AY25" s="22"/>
      <c r="BC25" s="22"/>
      <c r="BG25" s="20" t="s">
        <v>373</v>
      </c>
      <c r="BK25" s="22"/>
      <c r="BO25" s="22"/>
      <c r="BS25" s="22"/>
      <c r="BT25" s="2" t="s">
        <v>110</v>
      </c>
      <c r="BW25" s="22"/>
      <c r="CA25" s="22"/>
      <c r="CE25" s="22"/>
      <c r="CI25" s="22"/>
      <c r="CM25" s="22"/>
      <c r="CQ25" s="22"/>
      <c r="CU25" s="22"/>
      <c r="CY25" s="22"/>
      <c r="DC25" s="22"/>
      <c r="DG25" s="22"/>
      <c r="DK25" s="22"/>
      <c r="DO25" s="22"/>
      <c r="DS25" s="22"/>
      <c r="DW25" s="22"/>
      <c r="EA25" s="22"/>
      <c r="EE25" s="22"/>
      <c r="EI25" s="22"/>
      <c r="EM25" s="22"/>
      <c r="EQ25" s="22"/>
      <c r="EU25" s="22"/>
      <c r="EY25" s="22"/>
      <c r="FC25" s="22"/>
      <c r="FG25" s="22"/>
      <c r="FK25" s="22"/>
      <c r="FO25" s="22"/>
      <c r="FS25" s="22"/>
      <c r="FW25" s="22"/>
      <c r="GA25" s="22"/>
      <c r="GE25" s="22"/>
      <c r="GI25" s="22"/>
      <c r="GM25" s="22"/>
      <c r="GQ25" s="22"/>
      <c r="GU25" s="22"/>
      <c r="GY25" s="22"/>
      <c r="HC25" s="22"/>
      <c r="HG25" s="22"/>
      <c r="HK25" s="22"/>
      <c r="HO25" s="22"/>
      <c r="HS25" s="22"/>
      <c r="HW25" s="22"/>
      <c r="IA25" s="22"/>
      <c r="IE25" s="22"/>
      <c r="II25" s="22"/>
      <c r="IM25" s="22"/>
      <c r="IQ25" s="22"/>
      <c r="IU25" s="22"/>
    </row>
    <row r="26" s="4" customFormat="true" ht="14.65" hidden="false" customHeight="true" outlineLevel="0" collapsed="false">
      <c r="A26" s="23" t="n">
        <v>0.333333333333333</v>
      </c>
      <c r="B26" s="14" t="n">
        <f aca="false">COUNTIF($G26:$IV26,"K")</f>
        <v>0</v>
      </c>
      <c r="C26" s="14" t="n">
        <f aca="false">COUNTIF($G26:$IV26,"A")</f>
        <v>1</v>
      </c>
      <c r="D26" s="14" t="n">
        <f aca="false">COUNTIF($G26:$IV26,"T")</f>
        <v>1</v>
      </c>
      <c r="E26" s="14" t="n">
        <f aca="false">COUNTIF($G26:$IV26,"X")</f>
        <v>3</v>
      </c>
      <c r="F26" s="19" t="n">
        <f aca="false">SUM(B26:E26)</f>
        <v>5</v>
      </c>
      <c r="G26" s="4" t="s">
        <v>373</v>
      </c>
      <c r="H26" s="4" t="s">
        <v>373</v>
      </c>
      <c r="K26" s="22"/>
      <c r="O26" s="22"/>
      <c r="S26" s="22"/>
      <c r="W26" s="22"/>
      <c r="AA26" s="22" t="s">
        <v>372</v>
      </c>
      <c r="AE26" s="22"/>
      <c r="AI26" s="22"/>
      <c r="AM26" s="22"/>
      <c r="AQ26" s="22"/>
      <c r="AU26" s="22"/>
      <c r="AY26" s="22"/>
      <c r="BC26" s="22"/>
      <c r="BG26" s="20" t="s">
        <v>373</v>
      </c>
      <c r="BK26" s="22"/>
      <c r="BO26" s="22"/>
      <c r="BS26" s="22"/>
      <c r="BT26" s="2" t="s">
        <v>110</v>
      </c>
      <c r="BW26" s="22"/>
      <c r="CA26" s="22"/>
      <c r="CE26" s="22"/>
      <c r="CI26" s="22"/>
      <c r="CM26" s="22"/>
      <c r="CQ26" s="22"/>
      <c r="CU26" s="22"/>
      <c r="CY26" s="22"/>
      <c r="DC26" s="22"/>
      <c r="DG26" s="22"/>
      <c r="DK26" s="22"/>
      <c r="DO26" s="22"/>
      <c r="DS26" s="22"/>
      <c r="DW26" s="22"/>
      <c r="EA26" s="22"/>
      <c r="EE26" s="22"/>
      <c r="EI26" s="22"/>
      <c r="EM26" s="22"/>
      <c r="EQ26" s="22"/>
      <c r="EU26" s="22"/>
      <c r="EY26" s="22"/>
      <c r="FC26" s="22"/>
      <c r="FG26" s="22"/>
      <c r="FK26" s="22"/>
      <c r="FO26" s="22"/>
      <c r="FS26" s="22"/>
      <c r="FW26" s="22"/>
      <c r="GA26" s="22"/>
      <c r="GE26" s="22"/>
      <c r="GI26" s="22"/>
      <c r="GM26" s="22"/>
      <c r="GQ26" s="22"/>
      <c r="GU26" s="22"/>
      <c r="GY26" s="22"/>
      <c r="HC26" s="22"/>
      <c r="HG26" s="22"/>
      <c r="HK26" s="22"/>
      <c r="HO26" s="22"/>
      <c r="HS26" s="22"/>
      <c r="HW26" s="22"/>
      <c r="IA26" s="22"/>
      <c r="IE26" s="22"/>
      <c r="II26" s="22"/>
      <c r="IM26" s="22"/>
      <c r="IQ26" s="22"/>
      <c r="IU26" s="22"/>
    </row>
    <row r="27" s="4" customFormat="true" ht="14.65" hidden="false" customHeight="true" outlineLevel="0" collapsed="false">
      <c r="A27" s="24" t="n">
        <v>0.336805555555555</v>
      </c>
      <c r="B27" s="14" t="n">
        <f aca="false">COUNTIF($G27:$IV27,"K")</f>
        <v>0</v>
      </c>
      <c r="C27" s="14" t="n">
        <f aca="false">COUNTIF($G27:$IV27,"A")</f>
        <v>1</v>
      </c>
      <c r="D27" s="14" t="n">
        <f aca="false">COUNTIF($G27:$IV27,"T")</f>
        <v>1</v>
      </c>
      <c r="E27" s="14" t="n">
        <f aca="false">COUNTIF($G27:$IV27,"X")</f>
        <v>3</v>
      </c>
      <c r="F27" s="19" t="n">
        <f aca="false">SUM(B27:E27)</f>
        <v>5</v>
      </c>
      <c r="G27" s="4" t="s">
        <v>373</v>
      </c>
      <c r="H27" s="4" t="s">
        <v>373</v>
      </c>
      <c r="K27" s="22"/>
      <c r="O27" s="22"/>
      <c r="S27" s="22"/>
      <c r="W27" s="22"/>
      <c r="AA27" s="22" t="s">
        <v>372</v>
      </c>
      <c r="AE27" s="22"/>
      <c r="AI27" s="22"/>
      <c r="AM27" s="22"/>
      <c r="AQ27" s="22"/>
      <c r="AU27" s="22"/>
      <c r="AY27" s="22"/>
      <c r="BC27" s="22"/>
      <c r="BG27" s="20" t="s">
        <v>373</v>
      </c>
      <c r="BK27" s="22"/>
      <c r="BO27" s="22"/>
      <c r="BS27" s="22"/>
      <c r="BT27" s="2" t="s">
        <v>110</v>
      </c>
      <c r="BW27" s="22"/>
      <c r="CA27" s="22"/>
      <c r="CE27" s="22"/>
      <c r="CI27" s="22"/>
      <c r="CM27" s="22"/>
      <c r="CQ27" s="22"/>
      <c r="CU27" s="22"/>
      <c r="CY27" s="22"/>
      <c r="DC27" s="22"/>
      <c r="DG27" s="22"/>
      <c r="DK27" s="22"/>
      <c r="DO27" s="22"/>
      <c r="DS27" s="22"/>
      <c r="DW27" s="22"/>
      <c r="EA27" s="22"/>
      <c r="EE27" s="22"/>
      <c r="EI27" s="22"/>
      <c r="EM27" s="22"/>
      <c r="EQ27" s="22"/>
      <c r="EU27" s="22"/>
      <c r="EY27" s="22"/>
      <c r="FC27" s="22"/>
      <c r="FG27" s="22"/>
      <c r="FK27" s="22"/>
      <c r="FO27" s="22"/>
      <c r="FS27" s="22"/>
      <c r="FW27" s="22"/>
      <c r="GA27" s="22"/>
      <c r="GE27" s="22"/>
      <c r="GI27" s="22"/>
      <c r="GM27" s="22"/>
      <c r="GQ27" s="22"/>
      <c r="GU27" s="22"/>
      <c r="GY27" s="22"/>
      <c r="HC27" s="22"/>
      <c r="HG27" s="22"/>
      <c r="HK27" s="22"/>
      <c r="HO27" s="22"/>
      <c r="HS27" s="22"/>
      <c r="HW27" s="22"/>
      <c r="IA27" s="22"/>
      <c r="IE27" s="22"/>
      <c r="II27" s="22"/>
      <c r="IM27" s="22"/>
      <c r="IQ27" s="22"/>
      <c r="IU27" s="22"/>
    </row>
    <row r="28" s="4" customFormat="true" ht="14.65" hidden="false" customHeight="true" outlineLevel="0" collapsed="false">
      <c r="A28" s="24" t="n">
        <v>0.340277777777778</v>
      </c>
      <c r="B28" s="14" t="n">
        <f aca="false">COUNTIF($G28:$IV28,"K")</f>
        <v>0</v>
      </c>
      <c r="C28" s="14" t="n">
        <f aca="false">COUNTIF($G28:$IV28,"A")</f>
        <v>1</v>
      </c>
      <c r="D28" s="14" t="n">
        <f aca="false">COUNTIF($G28:$IV28,"T")</f>
        <v>1</v>
      </c>
      <c r="E28" s="14" t="n">
        <f aca="false">COUNTIF($G28:$IV28,"X")</f>
        <v>3</v>
      </c>
      <c r="F28" s="19" t="n">
        <f aca="false">SUM(B28:E28)</f>
        <v>5</v>
      </c>
      <c r="G28" s="4" t="s">
        <v>373</v>
      </c>
      <c r="H28" s="4" t="s">
        <v>373</v>
      </c>
      <c r="K28" s="22"/>
      <c r="O28" s="22"/>
      <c r="S28" s="22"/>
      <c r="W28" s="22"/>
      <c r="AA28" s="22" t="s">
        <v>372</v>
      </c>
      <c r="AE28" s="22"/>
      <c r="AI28" s="22"/>
      <c r="AM28" s="22"/>
      <c r="AQ28" s="22"/>
      <c r="AU28" s="22"/>
      <c r="AY28" s="22"/>
      <c r="BC28" s="22"/>
      <c r="BG28" s="20" t="s">
        <v>373</v>
      </c>
      <c r="BK28" s="22"/>
      <c r="BO28" s="22"/>
      <c r="BS28" s="22"/>
      <c r="BT28" s="2" t="s">
        <v>110</v>
      </c>
      <c r="BW28" s="22"/>
      <c r="CA28" s="22"/>
      <c r="CE28" s="22"/>
      <c r="CI28" s="22"/>
      <c r="CM28" s="22"/>
      <c r="CQ28" s="22"/>
      <c r="CU28" s="22"/>
      <c r="CY28" s="22"/>
      <c r="DC28" s="22"/>
      <c r="DG28" s="22"/>
      <c r="DK28" s="22"/>
      <c r="DO28" s="22"/>
      <c r="DS28" s="22"/>
      <c r="DW28" s="22"/>
      <c r="EA28" s="22"/>
      <c r="EE28" s="22"/>
      <c r="EI28" s="22"/>
      <c r="EM28" s="22"/>
      <c r="EQ28" s="22"/>
      <c r="EU28" s="22"/>
      <c r="EY28" s="22"/>
      <c r="FC28" s="22"/>
      <c r="FG28" s="22"/>
      <c r="FK28" s="22"/>
      <c r="FO28" s="22"/>
      <c r="FS28" s="22"/>
      <c r="FW28" s="22"/>
      <c r="GA28" s="22"/>
      <c r="GE28" s="22"/>
      <c r="GI28" s="22"/>
      <c r="GM28" s="22"/>
      <c r="GQ28" s="22"/>
      <c r="GU28" s="22"/>
      <c r="GY28" s="22"/>
      <c r="HC28" s="22"/>
      <c r="HG28" s="22"/>
      <c r="HK28" s="22"/>
      <c r="HO28" s="22"/>
      <c r="HS28" s="22"/>
      <c r="HW28" s="22"/>
      <c r="IA28" s="22"/>
      <c r="IE28" s="22"/>
      <c r="II28" s="22"/>
      <c r="IM28" s="22"/>
      <c r="IQ28" s="22"/>
      <c r="IU28" s="22"/>
    </row>
    <row r="29" s="4" customFormat="true" ht="14.65" hidden="false" customHeight="true" outlineLevel="0" collapsed="false">
      <c r="A29" s="24" t="n">
        <v>0.34375</v>
      </c>
      <c r="B29" s="14" t="n">
        <f aca="false">COUNTIF($G29:$IV29,"K")</f>
        <v>0</v>
      </c>
      <c r="C29" s="14" t="n">
        <f aca="false">COUNTIF($G29:$IV29,"A")</f>
        <v>1</v>
      </c>
      <c r="D29" s="14" t="n">
        <f aca="false">COUNTIF($G29:$IV29,"T")</f>
        <v>1</v>
      </c>
      <c r="E29" s="14" t="n">
        <f aca="false">COUNTIF($G29:$IV29,"X")</f>
        <v>3</v>
      </c>
      <c r="F29" s="19" t="n">
        <f aca="false">SUM(B29:E29)</f>
        <v>5</v>
      </c>
      <c r="G29" s="4" t="s">
        <v>373</v>
      </c>
      <c r="H29" s="4" t="s">
        <v>373</v>
      </c>
      <c r="K29" s="22"/>
      <c r="O29" s="22"/>
      <c r="S29" s="22"/>
      <c r="W29" s="22"/>
      <c r="AA29" s="22" t="s">
        <v>372</v>
      </c>
      <c r="AE29" s="22"/>
      <c r="AI29" s="22"/>
      <c r="AM29" s="22"/>
      <c r="AQ29" s="22"/>
      <c r="AU29" s="22"/>
      <c r="AY29" s="22"/>
      <c r="BC29" s="22"/>
      <c r="BG29" s="20" t="s">
        <v>373</v>
      </c>
      <c r="BK29" s="22"/>
      <c r="BO29" s="22"/>
      <c r="BS29" s="22"/>
      <c r="BT29" s="2" t="s">
        <v>110</v>
      </c>
      <c r="BW29" s="22"/>
      <c r="CA29" s="22"/>
      <c r="CE29" s="22"/>
      <c r="CI29" s="22"/>
      <c r="CM29" s="22"/>
      <c r="CQ29" s="22"/>
      <c r="CU29" s="22"/>
      <c r="CY29" s="22"/>
      <c r="DC29" s="22"/>
      <c r="DG29" s="22"/>
      <c r="DK29" s="22"/>
      <c r="DO29" s="22"/>
      <c r="DS29" s="22"/>
      <c r="DW29" s="22"/>
      <c r="EA29" s="22"/>
      <c r="EE29" s="22"/>
      <c r="EI29" s="22"/>
      <c r="EM29" s="22"/>
      <c r="EQ29" s="22"/>
      <c r="EU29" s="22"/>
      <c r="EY29" s="22"/>
      <c r="FC29" s="22"/>
      <c r="FG29" s="22"/>
      <c r="FK29" s="22"/>
      <c r="FO29" s="22"/>
      <c r="FS29" s="22"/>
      <c r="FW29" s="22"/>
      <c r="GA29" s="22"/>
      <c r="GE29" s="22"/>
      <c r="GI29" s="22"/>
      <c r="GM29" s="22"/>
      <c r="GQ29" s="22"/>
      <c r="GU29" s="22"/>
      <c r="GY29" s="22"/>
      <c r="HC29" s="22"/>
      <c r="HG29" s="22"/>
      <c r="HK29" s="22"/>
      <c r="HO29" s="22"/>
      <c r="HS29" s="22"/>
      <c r="HW29" s="22"/>
      <c r="IA29" s="22"/>
      <c r="IE29" s="22"/>
      <c r="II29" s="22"/>
      <c r="IM29" s="22"/>
      <c r="IQ29" s="22"/>
      <c r="IU29" s="22"/>
    </row>
    <row r="30" s="4" customFormat="true" ht="14.65" hidden="false" customHeight="true" outlineLevel="0" collapsed="false">
      <c r="A30" s="24" t="n">
        <v>0.347222222222222</v>
      </c>
      <c r="B30" s="14" t="n">
        <f aca="false">COUNTIF($G30:$IV30,"K")</f>
        <v>0</v>
      </c>
      <c r="C30" s="14" t="n">
        <f aca="false">COUNTIF($G30:$IV30,"A")</f>
        <v>1</v>
      </c>
      <c r="D30" s="14" t="n">
        <f aca="false">COUNTIF($G30:$IV30,"T")</f>
        <v>1</v>
      </c>
      <c r="E30" s="14" t="n">
        <f aca="false">COUNTIF($G30:$IV30,"X")</f>
        <v>3</v>
      </c>
      <c r="F30" s="19" t="n">
        <f aca="false">SUM(B30:E30)</f>
        <v>5</v>
      </c>
      <c r="G30" s="4" t="s">
        <v>373</v>
      </c>
      <c r="H30" s="4" t="s">
        <v>373</v>
      </c>
      <c r="K30" s="22"/>
      <c r="O30" s="22"/>
      <c r="S30" s="22"/>
      <c r="W30" s="22"/>
      <c r="AA30" s="22" t="s">
        <v>372</v>
      </c>
      <c r="AE30" s="22"/>
      <c r="AI30" s="22"/>
      <c r="AM30" s="22"/>
      <c r="AQ30" s="22"/>
      <c r="AU30" s="22"/>
      <c r="AY30" s="22"/>
      <c r="BC30" s="22"/>
      <c r="BG30" s="20" t="s">
        <v>373</v>
      </c>
      <c r="BK30" s="22"/>
      <c r="BO30" s="22"/>
      <c r="BS30" s="22"/>
      <c r="BT30" s="2" t="s">
        <v>110</v>
      </c>
      <c r="BW30" s="22"/>
      <c r="CA30" s="22"/>
      <c r="CE30" s="22"/>
      <c r="CI30" s="22"/>
      <c r="CM30" s="22"/>
      <c r="CQ30" s="22"/>
      <c r="CU30" s="22"/>
      <c r="CY30" s="22"/>
      <c r="DC30" s="22"/>
      <c r="DG30" s="22"/>
      <c r="DK30" s="22"/>
      <c r="DO30" s="22"/>
      <c r="DS30" s="22"/>
      <c r="DW30" s="22"/>
      <c r="EA30" s="22"/>
      <c r="EE30" s="22"/>
      <c r="EI30" s="22"/>
      <c r="EM30" s="22"/>
      <c r="EQ30" s="22"/>
      <c r="EU30" s="22"/>
      <c r="EY30" s="22"/>
      <c r="FC30" s="22"/>
      <c r="FG30" s="22"/>
      <c r="FK30" s="22"/>
      <c r="FO30" s="22"/>
      <c r="FS30" s="22"/>
      <c r="FW30" s="22"/>
      <c r="GA30" s="22"/>
      <c r="GE30" s="22"/>
      <c r="GI30" s="22"/>
      <c r="GM30" s="22"/>
      <c r="GQ30" s="22"/>
      <c r="GU30" s="22"/>
      <c r="GY30" s="22"/>
      <c r="HC30" s="22"/>
      <c r="HG30" s="22"/>
      <c r="HK30" s="22"/>
      <c r="HO30" s="22"/>
      <c r="HS30" s="22"/>
      <c r="HW30" s="22"/>
      <c r="IA30" s="22"/>
      <c r="IE30" s="22"/>
      <c r="II30" s="22"/>
      <c r="IM30" s="22"/>
      <c r="IQ30" s="22"/>
      <c r="IU30" s="22"/>
    </row>
    <row r="31" s="4" customFormat="true" ht="14.65" hidden="false" customHeight="true" outlineLevel="0" collapsed="false">
      <c r="A31" s="24" t="n">
        <v>0.350694444444444</v>
      </c>
      <c r="B31" s="14" t="n">
        <f aca="false">COUNTIF($G31:$IV31,"K")</f>
        <v>0</v>
      </c>
      <c r="C31" s="14" t="n">
        <f aca="false">COUNTIF($G31:$IV31,"A")</f>
        <v>1</v>
      </c>
      <c r="D31" s="14" t="n">
        <f aca="false">COUNTIF($G31:$IV31,"T")</f>
        <v>1</v>
      </c>
      <c r="E31" s="14" t="n">
        <f aca="false">COUNTIF($G31:$IV31,"X")</f>
        <v>3</v>
      </c>
      <c r="F31" s="19" t="n">
        <f aca="false">SUM(B31:E31)</f>
        <v>5</v>
      </c>
      <c r="G31" s="4" t="s">
        <v>373</v>
      </c>
      <c r="H31" s="4" t="s">
        <v>373</v>
      </c>
      <c r="K31" s="22"/>
      <c r="O31" s="22"/>
      <c r="S31" s="22"/>
      <c r="W31" s="22"/>
      <c r="AA31" s="22" t="s">
        <v>372</v>
      </c>
      <c r="AE31" s="22"/>
      <c r="AI31" s="22"/>
      <c r="AM31" s="22"/>
      <c r="AQ31" s="22"/>
      <c r="AU31" s="22"/>
      <c r="AY31" s="22"/>
      <c r="BC31" s="22"/>
      <c r="BG31" s="20" t="s">
        <v>373</v>
      </c>
      <c r="BK31" s="22"/>
      <c r="BO31" s="22"/>
      <c r="BS31" s="22"/>
      <c r="BT31" s="2" t="s">
        <v>110</v>
      </c>
      <c r="BW31" s="22"/>
      <c r="CA31" s="22"/>
      <c r="CE31" s="22"/>
      <c r="CI31" s="22"/>
      <c r="CM31" s="22"/>
      <c r="CQ31" s="22"/>
      <c r="CU31" s="22"/>
      <c r="CY31" s="22"/>
      <c r="DC31" s="22"/>
      <c r="DG31" s="22"/>
      <c r="DK31" s="22"/>
      <c r="DO31" s="22"/>
      <c r="DS31" s="22"/>
      <c r="DW31" s="22"/>
      <c r="EA31" s="22"/>
      <c r="EE31" s="22"/>
      <c r="EI31" s="22"/>
      <c r="EM31" s="22"/>
      <c r="EQ31" s="22"/>
      <c r="EU31" s="22"/>
      <c r="EY31" s="22"/>
      <c r="FC31" s="22"/>
      <c r="FG31" s="22"/>
      <c r="FK31" s="22"/>
      <c r="FO31" s="22"/>
      <c r="FS31" s="22"/>
      <c r="FW31" s="22"/>
      <c r="GA31" s="22"/>
      <c r="GE31" s="22"/>
      <c r="GI31" s="22"/>
      <c r="GM31" s="22"/>
      <c r="GQ31" s="22"/>
      <c r="GU31" s="22"/>
      <c r="GY31" s="22"/>
      <c r="HC31" s="22"/>
      <c r="HG31" s="22"/>
      <c r="HK31" s="22"/>
      <c r="HO31" s="22"/>
      <c r="HS31" s="22"/>
      <c r="HW31" s="22"/>
      <c r="IA31" s="22"/>
      <c r="IE31" s="22"/>
      <c r="II31" s="22"/>
      <c r="IM31" s="22"/>
      <c r="IQ31" s="22"/>
      <c r="IU31" s="22"/>
    </row>
    <row r="32" s="4" customFormat="true" ht="14.65" hidden="false" customHeight="true" outlineLevel="0" collapsed="false">
      <c r="A32" s="24" t="n">
        <v>0.354166666666667</v>
      </c>
      <c r="B32" s="14" t="n">
        <f aca="false">COUNTIF($G32:$IV32,"K")</f>
        <v>0</v>
      </c>
      <c r="C32" s="14" t="n">
        <f aca="false">COUNTIF($G32:$IV32,"A")</f>
        <v>1</v>
      </c>
      <c r="D32" s="14" t="n">
        <f aca="false">COUNTIF($G32:$IV32,"T")</f>
        <v>1</v>
      </c>
      <c r="E32" s="14" t="n">
        <f aca="false">COUNTIF($G32:$IV32,"X")</f>
        <v>3</v>
      </c>
      <c r="F32" s="19" t="n">
        <f aca="false">SUM(B32:E32)</f>
        <v>5</v>
      </c>
      <c r="G32" s="4" t="s">
        <v>373</v>
      </c>
      <c r="H32" s="4" t="s">
        <v>373</v>
      </c>
      <c r="K32" s="22"/>
      <c r="O32" s="22"/>
      <c r="S32" s="22"/>
      <c r="W32" s="22"/>
      <c r="AA32" s="22" t="s">
        <v>372</v>
      </c>
      <c r="AE32" s="22"/>
      <c r="AI32" s="22"/>
      <c r="AM32" s="22"/>
      <c r="AQ32" s="22"/>
      <c r="AU32" s="22"/>
      <c r="AY32" s="22"/>
      <c r="BC32" s="22"/>
      <c r="BG32" s="20" t="s">
        <v>373</v>
      </c>
      <c r="BK32" s="22"/>
      <c r="BO32" s="22"/>
      <c r="BS32" s="22"/>
      <c r="BT32" s="2" t="s">
        <v>110</v>
      </c>
      <c r="BW32" s="22"/>
      <c r="CA32" s="22"/>
      <c r="CE32" s="22"/>
      <c r="CI32" s="22"/>
      <c r="CM32" s="22"/>
      <c r="CQ32" s="22"/>
      <c r="CU32" s="22"/>
      <c r="CY32" s="22"/>
      <c r="DC32" s="22"/>
      <c r="DG32" s="22"/>
      <c r="DK32" s="22"/>
      <c r="DO32" s="22"/>
      <c r="DS32" s="22"/>
      <c r="DW32" s="22"/>
      <c r="EA32" s="22"/>
      <c r="EE32" s="22"/>
      <c r="EI32" s="22"/>
      <c r="EM32" s="22"/>
      <c r="EQ32" s="22"/>
      <c r="EU32" s="22"/>
      <c r="EY32" s="22"/>
      <c r="FC32" s="22"/>
      <c r="FG32" s="22"/>
      <c r="FK32" s="22"/>
      <c r="FO32" s="22"/>
      <c r="FS32" s="22"/>
      <c r="FW32" s="22"/>
      <c r="GA32" s="22"/>
      <c r="GE32" s="22"/>
      <c r="GI32" s="22"/>
      <c r="GM32" s="22"/>
      <c r="GQ32" s="22"/>
      <c r="GU32" s="22"/>
      <c r="GY32" s="22"/>
      <c r="HC32" s="22"/>
      <c r="HG32" s="22"/>
      <c r="HK32" s="22"/>
      <c r="HO32" s="22"/>
      <c r="HS32" s="22"/>
      <c r="HW32" s="22"/>
      <c r="IA32" s="22"/>
      <c r="IE32" s="22"/>
      <c r="II32" s="22"/>
      <c r="IM32" s="22"/>
      <c r="IQ32" s="22"/>
      <c r="IU32" s="22"/>
    </row>
    <row r="33" s="4" customFormat="true" ht="14.65" hidden="false" customHeight="true" outlineLevel="0" collapsed="false">
      <c r="A33" s="24" t="n">
        <v>0.357638888888889</v>
      </c>
      <c r="B33" s="14" t="n">
        <f aca="false">COUNTIF($G33:$IV33,"K")</f>
        <v>0</v>
      </c>
      <c r="C33" s="14" t="n">
        <f aca="false">COUNTIF($G33:$IV33,"A")</f>
        <v>1</v>
      </c>
      <c r="D33" s="14" t="n">
        <f aca="false">COUNTIF($G33:$IV33,"T")</f>
        <v>1</v>
      </c>
      <c r="E33" s="14" t="n">
        <f aca="false">COUNTIF($G33:$IV33,"X")</f>
        <v>3</v>
      </c>
      <c r="F33" s="19" t="n">
        <f aca="false">SUM(B33:E33)</f>
        <v>5</v>
      </c>
      <c r="G33" s="4" t="s">
        <v>373</v>
      </c>
      <c r="H33" s="4" t="s">
        <v>373</v>
      </c>
      <c r="K33" s="22"/>
      <c r="O33" s="22"/>
      <c r="S33" s="22"/>
      <c r="W33" s="22"/>
      <c r="AA33" s="22" t="s">
        <v>372</v>
      </c>
      <c r="AE33" s="22"/>
      <c r="AI33" s="22"/>
      <c r="AM33" s="22"/>
      <c r="AQ33" s="22"/>
      <c r="AU33" s="22"/>
      <c r="AY33" s="22"/>
      <c r="BC33" s="22"/>
      <c r="BG33" s="20" t="s">
        <v>373</v>
      </c>
      <c r="BK33" s="22"/>
      <c r="BO33" s="22"/>
      <c r="BS33" s="22"/>
      <c r="BT33" s="2" t="s">
        <v>110</v>
      </c>
      <c r="BW33" s="22"/>
      <c r="CA33" s="22"/>
      <c r="CE33" s="22"/>
      <c r="CI33" s="22"/>
      <c r="CM33" s="22"/>
      <c r="CQ33" s="22"/>
      <c r="CU33" s="22"/>
      <c r="CY33" s="22"/>
      <c r="DC33" s="22"/>
      <c r="DG33" s="22"/>
      <c r="DK33" s="22"/>
      <c r="DO33" s="22"/>
      <c r="DS33" s="22"/>
      <c r="DW33" s="22"/>
      <c r="EA33" s="22"/>
      <c r="EE33" s="22"/>
      <c r="EI33" s="22"/>
      <c r="EM33" s="22"/>
      <c r="EQ33" s="22"/>
      <c r="EU33" s="22"/>
      <c r="EY33" s="22"/>
      <c r="FC33" s="22"/>
      <c r="FG33" s="22"/>
      <c r="FK33" s="22"/>
      <c r="FO33" s="22"/>
      <c r="FS33" s="22"/>
      <c r="FW33" s="22"/>
      <c r="GA33" s="22"/>
      <c r="GE33" s="22"/>
      <c r="GI33" s="22"/>
      <c r="GM33" s="22"/>
      <c r="GQ33" s="22"/>
      <c r="GU33" s="22"/>
      <c r="GY33" s="22"/>
      <c r="HC33" s="22"/>
      <c r="HG33" s="22"/>
      <c r="HK33" s="22"/>
      <c r="HO33" s="22"/>
      <c r="HS33" s="22"/>
      <c r="HW33" s="22"/>
      <c r="IA33" s="22"/>
      <c r="IE33" s="22"/>
      <c r="II33" s="22"/>
      <c r="IM33" s="22"/>
      <c r="IQ33" s="22"/>
      <c r="IU33" s="22"/>
    </row>
    <row r="34" s="4" customFormat="true" ht="14.65" hidden="false" customHeight="true" outlineLevel="0" collapsed="false">
      <c r="A34" s="24" t="n">
        <v>0.361111111111111</v>
      </c>
      <c r="B34" s="14" t="n">
        <f aca="false">COUNTIF($G34:$IV34,"K")</f>
        <v>0</v>
      </c>
      <c r="C34" s="14" t="n">
        <f aca="false">COUNTIF($G34:$IV34,"A")</f>
        <v>1</v>
      </c>
      <c r="D34" s="14" t="n">
        <f aca="false">COUNTIF($G34:$IV34,"T")</f>
        <v>1</v>
      </c>
      <c r="E34" s="14" t="n">
        <f aca="false">COUNTIF($G34:$IV34,"X")</f>
        <v>3</v>
      </c>
      <c r="F34" s="19" t="n">
        <f aca="false">SUM(B34:E34)</f>
        <v>5</v>
      </c>
      <c r="G34" s="4" t="s">
        <v>373</v>
      </c>
      <c r="H34" s="4" t="s">
        <v>373</v>
      </c>
      <c r="K34" s="22"/>
      <c r="O34" s="22"/>
      <c r="S34" s="22"/>
      <c r="W34" s="22"/>
      <c r="AA34" s="22" t="s">
        <v>372</v>
      </c>
      <c r="AE34" s="22"/>
      <c r="AI34" s="22"/>
      <c r="AM34" s="22"/>
      <c r="AQ34" s="22"/>
      <c r="AU34" s="22"/>
      <c r="AY34" s="22"/>
      <c r="BC34" s="22"/>
      <c r="BG34" s="20" t="s">
        <v>373</v>
      </c>
      <c r="BK34" s="22"/>
      <c r="BO34" s="22"/>
      <c r="BS34" s="22"/>
      <c r="BT34" s="2" t="s">
        <v>110</v>
      </c>
      <c r="BW34" s="22"/>
      <c r="CA34" s="22"/>
      <c r="CE34" s="22"/>
      <c r="CI34" s="22"/>
      <c r="CM34" s="22"/>
      <c r="CQ34" s="22"/>
      <c r="CU34" s="22"/>
      <c r="CY34" s="22"/>
      <c r="DC34" s="22"/>
      <c r="DG34" s="22"/>
      <c r="DK34" s="22"/>
      <c r="DO34" s="22"/>
      <c r="DS34" s="22"/>
      <c r="DW34" s="22"/>
      <c r="EA34" s="22"/>
      <c r="EE34" s="22"/>
      <c r="EI34" s="22"/>
      <c r="EM34" s="22"/>
      <c r="EQ34" s="22"/>
      <c r="EU34" s="22"/>
      <c r="EY34" s="22"/>
      <c r="FC34" s="22"/>
      <c r="FG34" s="22"/>
      <c r="FK34" s="22"/>
      <c r="FO34" s="22"/>
      <c r="FS34" s="22"/>
      <c r="FW34" s="22"/>
      <c r="GA34" s="22"/>
      <c r="GE34" s="22"/>
      <c r="GI34" s="22"/>
      <c r="GM34" s="22"/>
      <c r="GQ34" s="22"/>
      <c r="GU34" s="22"/>
      <c r="GY34" s="22"/>
      <c r="HC34" s="22"/>
      <c r="HG34" s="22"/>
      <c r="HK34" s="22"/>
      <c r="HO34" s="22"/>
      <c r="HS34" s="22"/>
      <c r="HW34" s="22"/>
      <c r="IA34" s="22"/>
      <c r="IE34" s="22"/>
      <c r="II34" s="22"/>
      <c r="IM34" s="22"/>
      <c r="IQ34" s="22"/>
      <c r="IU34" s="22"/>
    </row>
    <row r="35" s="4" customFormat="true" ht="14.65" hidden="false" customHeight="true" outlineLevel="0" collapsed="false">
      <c r="A35" s="24" t="n">
        <v>0.364583333333333</v>
      </c>
      <c r="B35" s="14" t="n">
        <f aca="false">COUNTIF($G35:$IV35,"K")</f>
        <v>0</v>
      </c>
      <c r="C35" s="14" t="n">
        <f aca="false">COUNTIF($G35:$IV35,"A")</f>
        <v>1</v>
      </c>
      <c r="D35" s="14" t="n">
        <f aca="false">COUNTIF($G35:$IV35,"T")</f>
        <v>1</v>
      </c>
      <c r="E35" s="14" t="n">
        <f aca="false">COUNTIF($G35:$IV35,"X")</f>
        <v>3</v>
      </c>
      <c r="F35" s="19" t="n">
        <f aca="false">SUM(B35:E35)</f>
        <v>5</v>
      </c>
      <c r="G35" s="4" t="s">
        <v>373</v>
      </c>
      <c r="H35" s="4" t="s">
        <v>373</v>
      </c>
      <c r="K35" s="22"/>
      <c r="O35" s="22"/>
      <c r="S35" s="22"/>
      <c r="W35" s="22"/>
      <c r="AA35" s="22" t="s">
        <v>372</v>
      </c>
      <c r="AE35" s="22"/>
      <c r="AI35" s="22"/>
      <c r="AM35" s="22"/>
      <c r="AQ35" s="22"/>
      <c r="AU35" s="22"/>
      <c r="AY35" s="22"/>
      <c r="BC35" s="22"/>
      <c r="BG35" s="20" t="s">
        <v>373</v>
      </c>
      <c r="BK35" s="22"/>
      <c r="BO35" s="22"/>
      <c r="BS35" s="22"/>
      <c r="BT35" s="2" t="s">
        <v>110</v>
      </c>
      <c r="BW35" s="22"/>
      <c r="CA35" s="22"/>
      <c r="CE35" s="22"/>
      <c r="CI35" s="22"/>
      <c r="CM35" s="22"/>
      <c r="CQ35" s="22"/>
      <c r="CU35" s="22"/>
      <c r="CY35" s="22"/>
      <c r="DC35" s="22"/>
      <c r="DG35" s="22"/>
      <c r="DK35" s="22"/>
      <c r="DO35" s="22"/>
      <c r="DS35" s="22"/>
      <c r="DW35" s="22"/>
      <c r="EA35" s="22"/>
      <c r="EE35" s="22"/>
      <c r="EI35" s="22"/>
      <c r="EM35" s="22"/>
      <c r="EQ35" s="22"/>
      <c r="EU35" s="22"/>
      <c r="EY35" s="22"/>
      <c r="FC35" s="22"/>
      <c r="FG35" s="22"/>
      <c r="FK35" s="22"/>
      <c r="FO35" s="22"/>
      <c r="FS35" s="22"/>
      <c r="FW35" s="22"/>
      <c r="GA35" s="22"/>
      <c r="GE35" s="22"/>
      <c r="GI35" s="22"/>
      <c r="GM35" s="22"/>
      <c r="GQ35" s="22"/>
      <c r="GU35" s="22"/>
      <c r="GY35" s="22"/>
      <c r="HC35" s="22"/>
      <c r="HG35" s="22"/>
      <c r="HK35" s="22"/>
      <c r="HO35" s="22"/>
      <c r="HS35" s="22"/>
      <c r="HW35" s="22"/>
      <c r="IA35" s="22"/>
      <c r="IE35" s="22"/>
      <c r="II35" s="22"/>
      <c r="IM35" s="22"/>
      <c r="IQ35" s="22"/>
      <c r="IU35" s="22"/>
    </row>
    <row r="36" s="4" customFormat="true" ht="14.65" hidden="false" customHeight="true" outlineLevel="0" collapsed="false">
      <c r="A36" s="24" t="n">
        <v>0.368055555555555</v>
      </c>
      <c r="B36" s="14" t="n">
        <f aca="false">COUNTIF($G36:$IV36,"K")</f>
        <v>0</v>
      </c>
      <c r="C36" s="14" t="n">
        <f aca="false">COUNTIF($G36:$IV36,"A")</f>
        <v>1</v>
      </c>
      <c r="D36" s="14" t="n">
        <f aca="false">COUNTIF($G36:$IV36,"T")</f>
        <v>1</v>
      </c>
      <c r="E36" s="14" t="n">
        <f aca="false">COUNTIF($G36:$IV36,"X")</f>
        <v>3</v>
      </c>
      <c r="F36" s="19" t="n">
        <f aca="false">SUM(B36:E36)</f>
        <v>5</v>
      </c>
      <c r="G36" s="4" t="s">
        <v>373</v>
      </c>
      <c r="H36" s="4" t="s">
        <v>373</v>
      </c>
      <c r="K36" s="22"/>
      <c r="O36" s="22"/>
      <c r="S36" s="22"/>
      <c r="W36" s="22"/>
      <c r="AA36" s="22" t="s">
        <v>372</v>
      </c>
      <c r="AE36" s="22"/>
      <c r="AI36" s="22"/>
      <c r="AM36" s="22"/>
      <c r="AQ36" s="22"/>
      <c r="AU36" s="22"/>
      <c r="AY36" s="22"/>
      <c r="BC36" s="22"/>
      <c r="BG36" s="20" t="s">
        <v>373</v>
      </c>
      <c r="BK36" s="22"/>
      <c r="BO36" s="22"/>
      <c r="BS36" s="22"/>
      <c r="BT36" s="2" t="s">
        <v>110</v>
      </c>
      <c r="BW36" s="22"/>
      <c r="CA36" s="22"/>
      <c r="CE36" s="22"/>
      <c r="CI36" s="22"/>
      <c r="CM36" s="22"/>
      <c r="CQ36" s="22"/>
      <c r="CU36" s="22"/>
      <c r="CY36" s="22"/>
      <c r="DC36" s="22"/>
      <c r="DG36" s="22"/>
      <c r="DK36" s="22"/>
      <c r="DO36" s="22"/>
      <c r="DS36" s="22"/>
      <c r="DW36" s="22"/>
      <c r="EA36" s="22"/>
      <c r="EE36" s="22"/>
      <c r="EI36" s="22"/>
      <c r="EM36" s="22"/>
      <c r="EQ36" s="22"/>
      <c r="EU36" s="22"/>
      <c r="EY36" s="22"/>
      <c r="FC36" s="22"/>
      <c r="FG36" s="22"/>
      <c r="FK36" s="22"/>
      <c r="FO36" s="22"/>
      <c r="FS36" s="22"/>
      <c r="FW36" s="22"/>
      <c r="GA36" s="22"/>
      <c r="GE36" s="22"/>
      <c r="GI36" s="22"/>
      <c r="GM36" s="22"/>
      <c r="GQ36" s="22"/>
      <c r="GU36" s="22"/>
      <c r="GY36" s="22"/>
      <c r="HC36" s="22"/>
      <c r="HG36" s="22"/>
      <c r="HK36" s="22"/>
      <c r="HO36" s="22"/>
      <c r="HS36" s="22"/>
      <c r="HW36" s="22"/>
      <c r="IA36" s="22"/>
      <c r="IE36" s="22"/>
      <c r="II36" s="22"/>
      <c r="IM36" s="22"/>
      <c r="IQ36" s="22"/>
      <c r="IU36" s="22"/>
    </row>
    <row r="37" s="4" customFormat="true" ht="14.65" hidden="false" customHeight="true" outlineLevel="0" collapsed="false">
      <c r="A37" s="24" t="n">
        <v>0.371527777777778</v>
      </c>
      <c r="B37" s="14" t="n">
        <f aca="false">COUNTIF($G37:$IV37,"K")</f>
        <v>0</v>
      </c>
      <c r="C37" s="14" t="n">
        <f aca="false">COUNTIF($G37:$IV37,"A")</f>
        <v>1</v>
      </c>
      <c r="D37" s="14" t="n">
        <f aca="false">COUNTIF($G37:$IV37,"T")</f>
        <v>1</v>
      </c>
      <c r="E37" s="14" t="n">
        <f aca="false">COUNTIF($G37:$IV37,"X")</f>
        <v>3</v>
      </c>
      <c r="F37" s="19" t="n">
        <f aca="false">SUM(B37:E37)</f>
        <v>5</v>
      </c>
      <c r="G37" s="4" t="s">
        <v>373</v>
      </c>
      <c r="H37" s="4" t="s">
        <v>373</v>
      </c>
      <c r="K37" s="22"/>
      <c r="O37" s="22"/>
      <c r="S37" s="22"/>
      <c r="W37" s="22"/>
      <c r="AA37" s="22" t="s">
        <v>372</v>
      </c>
      <c r="AE37" s="22"/>
      <c r="AI37" s="22"/>
      <c r="AM37" s="22"/>
      <c r="AQ37" s="22"/>
      <c r="AU37" s="22"/>
      <c r="AY37" s="22"/>
      <c r="BC37" s="22"/>
      <c r="BG37" s="20" t="s">
        <v>373</v>
      </c>
      <c r="BK37" s="22"/>
      <c r="BO37" s="22"/>
      <c r="BS37" s="22"/>
      <c r="BT37" s="2" t="s">
        <v>110</v>
      </c>
      <c r="BW37" s="22"/>
      <c r="CA37" s="22"/>
      <c r="CE37" s="22"/>
      <c r="CI37" s="22"/>
      <c r="CM37" s="22"/>
      <c r="CQ37" s="22"/>
      <c r="CU37" s="22"/>
      <c r="CY37" s="22"/>
      <c r="DC37" s="22"/>
      <c r="DG37" s="22"/>
      <c r="DK37" s="22"/>
      <c r="DO37" s="22"/>
      <c r="DS37" s="22"/>
      <c r="DW37" s="22"/>
      <c r="EA37" s="22"/>
      <c r="EE37" s="22"/>
      <c r="EI37" s="22"/>
      <c r="EM37" s="22"/>
      <c r="EQ37" s="22"/>
      <c r="EU37" s="22"/>
      <c r="EY37" s="22"/>
      <c r="FC37" s="22"/>
      <c r="FG37" s="22"/>
      <c r="FK37" s="22"/>
      <c r="FO37" s="22"/>
      <c r="FS37" s="22"/>
      <c r="FW37" s="22"/>
      <c r="GA37" s="22"/>
      <c r="GE37" s="22"/>
      <c r="GI37" s="22"/>
      <c r="GM37" s="22"/>
      <c r="GQ37" s="22"/>
      <c r="GU37" s="22"/>
      <c r="GY37" s="22"/>
      <c r="HC37" s="22"/>
      <c r="HG37" s="22"/>
      <c r="HK37" s="22"/>
      <c r="HO37" s="22"/>
      <c r="HS37" s="22"/>
      <c r="HW37" s="22"/>
      <c r="IA37" s="22"/>
      <c r="IE37" s="22"/>
      <c r="II37" s="22"/>
      <c r="IM37" s="22"/>
      <c r="IQ37" s="22"/>
      <c r="IU37" s="22"/>
    </row>
    <row r="38" s="4" customFormat="true" ht="14.65" hidden="false" customHeight="true" outlineLevel="0" collapsed="false">
      <c r="A38" s="23" t="n">
        <v>0.375</v>
      </c>
      <c r="B38" s="14" t="n">
        <f aca="false">COUNTIF($G38:$IV38,"K")</f>
        <v>0</v>
      </c>
      <c r="C38" s="14" t="n">
        <f aca="false">COUNTIF($G38:$IV38,"A")</f>
        <v>1</v>
      </c>
      <c r="D38" s="14" t="n">
        <f aca="false">COUNTIF($G38:$IV38,"T")</f>
        <v>1</v>
      </c>
      <c r="E38" s="14" t="n">
        <f aca="false">COUNTIF($G38:$IV38,"X")</f>
        <v>3</v>
      </c>
      <c r="F38" s="19" t="n">
        <f aca="false">SUM(B38:E38)</f>
        <v>5</v>
      </c>
      <c r="G38" s="4" t="s">
        <v>373</v>
      </c>
      <c r="H38" s="4" t="s">
        <v>373</v>
      </c>
      <c r="K38" s="22"/>
      <c r="O38" s="22"/>
      <c r="S38" s="22"/>
      <c r="W38" s="22"/>
      <c r="AA38" s="22" t="s">
        <v>372</v>
      </c>
      <c r="AE38" s="22"/>
      <c r="AI38" s="22"/>
      <c r="AM38" s="22"/>
      <c r="AQ38" s="22"/>
      <c r="AU38" s="22"/>
      <c r="AY38" s="22"/>
      <c r="BC38" s="22"/>
      <c r="BG38" s="20" t="s">
        <v>373</v>
      </c>
      <c r="BK38" s="22"/>
      <c r="BO38" s="22"/>
      <c r="BS38" s="22"/>
      <c r="BT38" s="2" t="s">
        <v>110</v>
      </c>
      <c r="BW38" s="22"/>
      <c r="CA38" s="22"/>
      <c r="CE38" s="22"/>
      <c r="CI38" s="22"/>
      <c r="CM38" s="22"/>
      <c r="CQ38" s="22"/>
      <c r="CU38" s="22"/>
      <c r="CY38" s="22"/>
      <c r="DC38" s="22"/>
      <c r="DG38" s="22"/>
      <c r="DK38" s="22"/>
      <c r="DO38" s="22"/>
      <c r="DS38" s="22"/>
      <c r="DW38" s="22"/>
      <c r="EA38" s="22"/>
      <c r="EE38" s="22"/>
      <c r="EI38" s="22"/>
      <c r="EM38" s="22"/>
      <c r="EQ38" s="22"/>
      <c r="EU38" s="22"/>
      <c r="EY38" s="22"/>
      <c r="FC38" s="22"/>
      <c r="FG38" s="22"/>
      <c r="FK38" s="22"/>
      <c r="FO38" s="22"/>
      <c r="FS38" s="22"/>
      <c r="FW38" s="22"/>
      <c r="GA38" s="22"/>
      <c r="GE38" s="22"/>
      <c r="GI38" s="22"/>
      <c r="GM38" s="22"/>
      <c r="GQ38" s="22"/>
      <c r="GU38" s="22"/>
      <c r="GY38" s="22"/>
      <c r="HC38" s="22"/>
      <c r="HG38" s="22"/>
      <c r="HK38" s="22"/>
      <c r="HO38" s="22"/>
      <c r="HS38" s="22"/>
      <c r="HW38" s="22"/>
      <c r="IA38" s="22"/>
      <c r="IE38" s="22"/>
      <c r="II38" s="22"/>
      <c r="IM38" s="22"/>
      <c r="IQ38" s="22"/>
      <c r="IU38" s="22"/>
    </row>
    <row r="39" s="4" customFormat="true" ht="14.65" hidden="false" customHeight="true" outlineLevel="0" collapsed="false">
      <c r="A39" s="24" t="n">
        <v>0.378472222222222</v>
      </c>
      <c r="B39" s="14" t="n">
        <f aca="false">COUNTIF($G39:$IV39,"K")</f>
        <v>0</v>
      </c>
      <c r="C39" s="14" t="n">
        <f aca="false">COUNTIF($G39:$IV39,"A")</f>
        <v>1</v>
      </c>
      <c r="D39" s="14" t="n">
        <f aca="false">COUNTIF($G39:$IV39,"T")</f>
        <v>1</v>
      </c>
      <c r="E39" s="14" t="n">
        <f aca="false">COUNTIF($G39:$IV39,"X")</f>
        <v>3</v>
      </c>
      <c r="F39" s="19" t="n">
        <f aca="false">SUM(B39:E39)</f>
        <v>5</v>
      </c>
      <c r="G39" s="4" t="s">
        <v>373</v>
      </c>
      <c r="H39" s="4" t="s">
        <v>373</v>
      </c>
      <c r="K39" s="22"/>
      <c r="O39" s="22"/>
      <c r="S39" s="22"/>
      <c r="W39" s="22"/>
      <c r="AA39" s="22" t="s">
        <v>372</v>
      </c>
      <c r="AE39" s="22"/>
      <c r="AI39" s="22"/>
      <c r="AM39" s="22"/>
      <c r="AQ39" s="22"/>
      <c r="AU39" s="22"/>
      <c r="AY39" s="22"/>
      <c r="BC39" s="22"/>
      <c r="BG39" s="20" t="s">
        <v>373</v>
      </c>
      <c r="BK39" s="22"/>
      <c r="BO39" s="22"/>
      <c r="BS39" s="22"/>
      <c r="BT39" s="2" t="s">
        <v>110</v>
      </c>
      <c r="BW39" s="22"/>
      <c r="CA39" s="22"/>
      <c r="CE39" s="22"/>
      <c r="CI39" s="22"/>
      <c r="CM39" s="22"/>
      <c r="CQ39" s="22"/>
      <c r="CU39" s="22"/>
      <c r="CY39" s="22"/>
      <c r="DC39" s="22"/>
      <c r="DG39" s="22"/>
      <c r="DK39" s="22"/>
      <c r="DO39" s="22"/>
      <c r="DS39" s="22"/>
      <c r="DW39" s="22"/>
      <c r="EA39" s="22"/>
      <c r="EE39" s="22"/>
      <c r="EI39" s="22"/>
      <c r="EM39" s="22"/>
      <c r="EQ39" s="22"/>
      <c r="EU39" s="22"/>
      <c r="EY39" s="22"/>
      <c r="FC39" s="22"/>
      <c r="FG39" s="22"/>
      <c r="FK39" s="22"/>
      <c r="FO39" s="22"/>
      <c r="FS39" s="22"/>
      <c r="FW39" s="22"/>
      <c r="GA39" s="22"/>
      <c r="GE39" s="22"/>
      <c r="GI39" s="22"/>
      <c r="GM39" s="22"/>
      <c r="GQ39" s="22"/>
      <c r="GU39" s="22"/>
      <c r="GY39" s="22"/>
      <c r="HC39" s="22"/>
      <c r="HG39" s="22"/>
      <c r="HK39" s="22"/>
      <c r="HO39" s="22"/>
      <c r="HS39" s="22"/>
      <c r="HW39" s="22"/>
      <c r="IA39" s="22"/>
      <c r="IE39" s="22"/>
      <c r="II39" s="22"/>
      <c r="IM39" s="22"/>
      <c r="IQ39" s="22"/>
      <c r="IU39" s="22"/>
    </row>
    <row r="40" s="4" customFormat="true" ht="14.65" hidden="false" customHeight="true" outlineLevel="0" collapsed="false">
      <c r="A40" s="24" t="n">
        <v>0.381944444444444</v>
      </c>
      <c r="B40" s="14" t="n">
        <f aca="false">COUNTIF($G40:$IV40,"K")</f>
        <v>0</v>
      </c>
      <c r="C40" s="14" t="n">
        <f aca="false">COUNTIF($G40:$IV40,"A")</f>
        <v>1</v>
      </c>
      <c r="D40" s="14" t="n">
        <f aca="false">COUNTIF($G40:$IV40,"T")</f>
        <v>1</v>
      </c>
      <c r="E40" s="14" t="n">
        <f aca="false">COUNTIF($G40:$IV40,"X")</f>
        <v>3</v>
      </c>
      <c r="F40" s="19" t="n">
        <f aca="false">SUM(B40:E40)</f>
        <v>5</v>
      </c>
      <c r="G40" s="4" t="s">
        <v>373</v>
      </c>
      <c r="H40" s="4" t="s">
        <v>373</v>
      </c>
      <c r="K40" s="22"/>
      <c r="O40" s="22"/>
      <c r="S40" s="22"/>
      <c r="W40" s="22"/>
      <c r="AA40" s="22" t="s">
        <v>372</v>
      </c>
      <c r="AE40" s="22"/>
      <c r="AI40" s="22"/>
      <c r="AM40" s="22"/>
      <c r="AQ40" s="22"/>
      <c r="AU40" s="22"/>
      <c r="AY40" s="22"/>
      <c r="BC40" s="22"/>
      <c r="BG40" s="20" t="s">
        <v>373</v>
      </c>
      <c r="BK40" s="22"/>
      <c r="BO40" s="22"/>
      <c r="BS40" s="22"/>
      <c r="BT40" s="2" t="s">
        <v>110</v>
      </c>
      <c r="BW40" s="22"/>
      <c r="CA40" s="22"/>
      <c r="CE40" s="22"/>
      <c r="CI40" s="22"/>
      <c r="CM40" s="22"/>
      <c r="CQ40" s="22"/>
      <c r="CU40" s="22"/>
      <c r="CY40" s="22"/>
      <c r="DC40" s="22"/>
      <c r="DG40" s="22"/>
      <c r="DK40" s="22"/>
      <c r="DO40" s="22"/>
      <c r="DS40" s="22"/>
      <c r="DW40" s="22"/>
      <c r="EA40" s="22"/>
      <c r="EE40" s="22"/>
      <c r="EI40" s="22"/>
      <c r="EM40" s="22"/>
      <c r="EQ40" s="22"/>
      <c r="EU40" s="22"/>
      <c r="EY40" s="22"/>
      <c r="FC40" s="22"/>
      <c r="FG40" s="22"/>
      <c r="FK40" s="22"/>
      <c r="FO40" s="22"/>
      <c r="FS40" s="22"/>
      <c r="FW40" s="22"/>
      <c r="GA40" s="22"/>
      <c r="GE40" s="22"/>
      <c r="GI40" s="22"/>
      <c r="GM40" s="22"/>
      <c r="GQ40" s="22"/>
      <c r="GU40" s="22"/>
      <c r="GY40" s="22"/>
      <c r="HC40" s="22"/>
      <c r="HG40" s="22"/>
      <c r="HK40" s="22"/>
      <c r="HO40" s="22"/>
      <c r="HS40" s="22"/>
      <c r="HW40" s="22"/>
      <c r="IA40" s="22"/>
      <c r="IE40" s="22"/>
      <c r="II40" s="22"/>
      <c r="IM40" s="22"/>
      <c r="IQ40" s="22"/>
      <c r="IU40" s="22"/>
    </row>
    <row r="41" s="4" customFormat="true" ht="14.65" hidden="false" customHeight="true" outlineLevel="0" collapsed="false">
      <c r="A41" s="24" t="n">
        <v>0.385416666666667</v>
      </c>
      <c r="B41" s="14" t="n">
        <f aca="false">COUNTIF($G41:$IV41,"K")</f>
        <v>0</v>
      </c>
      <c r="C41" s="14" t="n">
        <f aca="false">COUNTIF($G41:$IV41,"A")</f>
        <v>1</v>
      </c>
      <c r="D41" s="14" t="n">
        <f aca="false">COUNTIF($G41:$IV41,"T")</f>
        <v>1</v>
      </c>
      <c r="E41" s="14" t="n">
        <f aca="false">COUNTIF($G41:$IV41,"X")</f>
        <v>3</v>
      </c>
      <c r="F41" s="19" t="n">
        <f aca="false">SUM(B41:E41)</f>
        <v>5</v>
      </c>
      <c r="G41" s="4" t="s">
        <v>373</v>
      </c>
      <c r="H41" s="4" t="s">
        <v>373</v>
      </c>
      <c r="K41" s="22"/>
      <c r="O41" s="22"/>
      <c r="S41" s="22"/>
      <c r="W41" s="22"/>
      <c r="AA41" s="22" t="s">
        <v>372</v>
      </c>
      <c r="AE41" s="22"/>
      <c r="AI41" s="22"/>
      <c r="AM41" s="22"/>
      <c r="AQ41" s="22"/>
      <c r="AU41" s="22"/>
      <c r="AY41" s="22"/>
      <c r="BC41" s="22"/>
      <c r="BG41" s="20" t="s">
        <v>373</v>
      </c>
      <c r="BK41" s="22"/>
      <c r="BO41" s="22"/>
      <c r="BS41" s="22"/>
      <c r="BT41" s="2" t="s">
        <v>110</v>
      </c>
      <c r="BW41" s="22"/>
      <c r="CA41" s="22"/>
      <c r="CE41" s="22"/>
      <c r="CI41" s="22"/>
      <c r="CM41" s="22"/>
      <c r="CQ41" s="22"/>
      <c r="CU41" s="22"/>
      <c r="CY41" s="22"/>
      <c r="DC41" s="22"/>
      <c r="DG41" s="22"/>
      <c r="DK41" s="22"/>
      <c r="DO41" s="22"/>
      <c r="DS41" s="22"/>
      <c r="DW41" s="22"/>
      <c r="EA41" s="22"/>
      <c r="EE41" s="22"/>
      <c r="EI41" s="22"/>
      <c r="EM41" s="22"/>
      <c r="EQ41" s="22"/>
      <c r="EU41" s="22"/>
      <c r="EY41" s="22"/>
      <c r="FC41" s="22"/>
      <c r="FG41" s="22"/>
      <c r="FK41" s="22"/>
      <c r="FO41" s="22"/>
      <c r="FS41" s="22"/>
      <c r="FW41" s="22"/>
      <c r="GA41" s="22"/>
      <c r="GE41" s="22"/>
      <c r="GI41" s="22"/>
      <c r="GM41" s="22"/>
      <c r="GQ41" s="22"/>
      <c r="GU41" s="22"/>
      <c r="GY41" s="22"/>
      <c r="HC41" s="22"/>
      <c r="HG41" s="22"/>
      <c r="HK41" s="22"/>
      <c r="HO41" s="22"/>
      <c r="HS41" s="22"/>
      <c r="HW41" s="22"/>
      <c r="IA41" s="22"/>
      <c r="IE41" s="22"/>
      <c r="II41" s="22"/>
      <c r="IM41" s="22"/>
      <c r="IQ41" s="22"/>
      <c r="IU41" s="22"/>
    </row>
    <row r="42" s="4" customFormat="true" ht="14.65" hidden="false" customHeight="true" outlineLevel="0" collapsed="false">
      <c r="A42" s="24" t="n">
        <v>0.388888888888889</v>
      </c>
      <c r="B42" s="14" t="n">
        <f aca="false">COUNTIF($G42:$IV42,"K")</f>
        <v>0</v>
      </c>
      <c r="C42" s="14" t="n">
        <f aca="false">COUNTIF($G42:$IV42,"A")</f>
        <v>1</v>
      </c>
      <c r="D42" s="14" t="n">
        <f aca="false">COUNTIF($G42:$IV42,"T")</f>
        <v>1</v>
      </c>
      <c r="E42" s="14" t="n">
        <f aca="false">COUNTIF($G42:$IV42,"X")</f>
        <v>3</v>
      </c>
      <c r="F42" s="19" t="n">
        <f aca="false">SUM(B42:E42)</f>
        <v>5</v>
      </c>
      <c r="G42" s="4" t="s">
        <v>373</v>
      </c>
      <c r="H42" s="4" t="s">
        <v>373</v>
      </c>
      <c r="K42" s="22"/>
      <c r="O42" s="22"/>
      <c r="S42" s="22"/>
      <c r="W42" s="22"/>
      <c r="AA42" s="22" t="s">
        <v>372</v>
      </c>
      <c r="AE42" s="22"/>
      <c r="AI42" s="22"/>
      <c r="AM42" s="22"/>
      <c r="AQ42" s="22"/>
      <c r="AU42" s="22"/>
      <c r="AY42" s="22"/>
      <c r="BC42" s="22"/>
      <c r="BG42" s="20" t="s">
        <v>373</v>
      </c>
      <c r="BK42" s="22"/>
      <c r="BO42" s="22"/>
      <c r="BS42" s="22"/>
      <c r="BT42" s="2" t="s">
        <v>110</v>
      </c>
      <c r="BW42" s="22"/>
      <c r="CA42" s="22"/>
      <c r="CE42" s="22"/>
      <c r="CI42" s="22"/>
      <c r="CM42" s="22"/>
      <c r="CQ42" s="22"/>
      <c r="CU42" s="22"/>
      <c r="CY42" s="22"/>
      <c r="DC42" s="22"/>
      <c r="DG42" s="22"/>
      <c r="DK42" s="22"/>
      <c r="DO42" s="22"/>
      <c r="DS42" s="22"/>
      <c r="DW42" s="22"/>
      <c r="EA42" s="22"/>
      <c r="EE42" s="22"/>
      <c r="EI42" s="22"/>
      <c r="EM42" s="22"/>
      <c r="EQ42" s="22"/>
      <c r="EU42" s="22"/>
      <c r="EY42" s="22"/>
      <c r="FC42" s="22"/>
      <c r="FG42" s="22"/>
      <c r="FK42" s="22"/>
      <c r="FO42" s="22"/>
      <c r="FS42" s="22"/>
      <c r="FW42" s="22"/>
      <c r="GA42" s="22"/>
      <c r="GE42" s="22"/>
      <c r="GI42" s="22"/>
      <c r="GM42" s="22"/>
      <c r="GQ42" s="22"/>
      <c r="GU42" s="22"/>
      <c r="GY42" s="22"/>
      <c r="HC42" s="22"/>
      <c r="HG42" s="22"/>
      <c r="HK42" s="22"/>
      <c r="HO42" s="22"/>
      <c r="HS42" s="22"/>
      <c r="HW42" s="22"/>
      <c r="IA42" s="22"/>
      <c r="IE42" s="22"/>
      <c r="II42" s="22"/>
      <c r="IM42" s="22"/>
      <c r="IQ42" s="22"/>
      <c r="IU42" s="22"/>
    </row>
    <row r="43" s="4" customFormat="true" ht="14.65" hidden="false" customHeight="true" outlineLevel="0" collapsed="false">
      <c r="A43" s="24" t="n">
        <v>0.392361111111111</v>
      </c>
      <c r="B43" s="14" t="n">
        <f aca="false">COUNTIF($G43:$IV43,"K")</f>
        <v>0</v>
      </c>
      <c r="C43" s="14" t="n">
        <f aca="false">COUNTIF($G43:$IV43,"A")</f>
        <v>1</v>
      </c>
      <c r="D43" s="14" t="n">
        <f aca="false">COUNTIF($G43:$IV43,"T")</f>
        <v>1</v>
      </c>
      <c r="E43" s="14" t="n">
        <f aca="false">COUNTIF($G43:$IV43,"X")</f>
        <v>3</v>
      </c>
      <c r="F43" s="19" t="n">
        <f aca="false">SUM(B43:E43)</f>
        <v>5</v>
      </c>
      <c r="G43" s="4" t="s">
        <v>373</v>
      </c>
      <c r="H43" s="4" t="s">
        <v>373</v>
      </c>
      <c r="K43" s="22"/>
      <c r="O43" s="22"/>
      <c r="S43" s="22"/>
      <c r="W43" s="22"/>
      <c r="AA43" s="22" t="s">
        <v>372</v>
      </c>
      <c r="AE43" s="22"/>
      <c r="AI43" s="22"/>
      <c r="AM43" s="22"/>
      <c r="AQ43" s="22"/>
      <c r="AU43" s="22"/>
      <c r="AY43" s="22"/>
      <c r="BC43" s="22"/>
      <c r="BG43" s="20" t="s">
        <v>373</v>
      </c>
      <c r="BK43" s="22"/>
      <c r="BO43" s="22"/>
      <c r="BS43" s="22"/>
      <c r="BT43" s="2" t="s">
        <v>110</v>
      </c>
      <c r="BW43" s="22"/>
      <c r="CA43" s="22"/>
      <c r="CE43" s="22"/>
      <c r="CI43" s="22"/>
      <c r="CM43" s="22"/>
      <c r="CQ43" s="22"/>
      <c r="CU43" s="22"/>
      <c r="CY43" s="22"/>
      <c r="DC43" s="22"/>
      <c r="DG43" s="22"/>
      <c r="DK43" s="22"/>
      <c r="DO43" s="22"/>
      <c r="DS43" s="22"/>
      <c r="DW43" s="22"/>
      <c r="EA43" s="22"/>
      <c r="EE43" s="22"/>
      <c r="EI43" s="22"/>
      <c r="EM43" s="22"/>
      <c r="EQ43" s="22"/>
      <c r="EU43" s="22"/>
      <c r="EY43" s="22"/>
      <c r="FC43" s="22"/>
      <c r="FG43" s="22"/>
      <c r="FK43" s="22"/>
      <c r="FO43" s="22"/>
      <c r="FS43" s="22"/>
      <c r="FW43" s="22"/>
      <c r="GA43" s="22"/>
      <c r="GE43" s="22"/>
      <c r="GI43" s="22"/>
      <c r="GM43" s="22"/>
      <c r="GQ43" s="22"/>
      <c r="GU43" s="22"/>
      <c r="GY43" s="22"/>
      <c r="HC43" s="22"/>
      <c r="HG43" s="22"/>
      <c r="HK43" s="22"/>
      <c r="HO43" s="22"/>
      <c r="HS43" s="22"/>
      <c r="HW43" s="22"/>
      <c r="IA43" s="22"/>
      <c r="IE43" s="22"/>
      <c r="II43" s="22"/>
      <c r="IM43" s="22"/>
      <c r="IQ43" s="22"/>
      <c r="IU43" s="22"/>
    </row>
    <row r="44" s="4" customFormat="true" ht="14.65" hidden="false" customHeight="true" outlineLevel="0" collapsed="false">
      <c r="A44" s="24" t="n">
        <v>0.395833333333333</v>
      </c>
      <c r="B44" s="14" t="n">
        <f aca="false">COUNTIF($G44:$IV44,"K")</f>
        <v>0</v>
      </c>
      <c r="C44" s="14" t="n">
        <f aca="false">COUNTIF($G44:$IV44,"A")</f>
        <v>1</v>
      </c>
      <c r="D44" s="14" t="n">
        <f aca="false">COUNTIF($G44:$IV44,"T")</f>
        <v>1</v>
      </c>
      <c r="E44" s="14" t="n">
        <f aca="false">COUNTIF($G44:$IV44,"X")</f>
        <v>3</v>
      </c>
      <c r="F44" s="19" t="n">
        <f aca="false">SUM(B44:E44)</f>
        <v>5</v>
      </c>
      <c r="G44" s="4" t="s">
        <v>373</v>
      </c>
      <c r="H44" s="4" t="s">
        <v>373</v>
      </c>
      <c r="K44" s="22"/>
      <c r="O44" s="22"/>
      <c r="S44" s="22"/>
      <c r="W44" s="22"/>
      <c r="AA44" s="22" t="s">
        <v>372</v>
      </c>
      <c r="AE44" s="22"/>
      <c r="AI44" s="22"/>
      <c r="AM44" s="22"/>
      <c r="AQ44" s="22"/>
      <c r="AU44" s="22"/>
      <c r="AY44" s="22"/>
      <c r="BC44" s="22"/>
      <c r="BG44" s="20" t="s">
        <v>373</v>
      </c>
      <c r="BK44" s="22"/>
      <c r="BO44" s="22"/>
      <c r="BS44" s="22"/>
      <c r="BT44" s="2" t="s">
        <v>110</v>
      </c>
      <c r="BW44" s="22"/>
      <c r="CA44" s="22"/>
      <c r="CE44" s="22"/>
      <c r="CI44" s="22"/>
      <c r="CM44" s="22"/>
      <c r="CQ44" s="22"/>
      <c r="CU44" s="22"/>
      <c r="CY44" s="22"/>
      <c r="DC44" s="22"/>
      <c r="DG44" s="22"/>
      <c r="DK44" s="22"/>
      <c r="DO44" s="22"/>
      <c r="DS44" s="22"/>
      <c r="DW44" s="22"/>
      <c r="EA44" s="22"/>
      <c r="EE44" s="22"/>
      <c r="EI44" s="22"/>
      <c r="EM44" s="22"/>
      <c r="EQ44" s="22"/>
      <c r="EU44" s="22"/>
      <c r="EY44" s="22"/>
      <c r="FC44" s="22"/>
      <c r="FG44" s="22"/>
      <c r="FK44" s="22"/>
      <c r="FO44" s="22"/>
      <c r="FS44" s="22"/>
      <c r="FW44" s="22"/>
      <c r="GA44" s="22"/>
      <c r="GE44" s="22"/>
      <c r="GI44" s="22"/>
      <c r="GM44" s="22"/>
      <c r="GQ44" s="22"/>
      <c r="GU44" s="22"/>
      <c r="GY44" s="22"/>
      <c r="HC44" s="22"/>
      <c r="HG44" s="22"/>
      <c r="HK44" s="22"/>
      <c r="HO44" s="22"/>
      <c r="HS44" s="22"/>
      <c r="HW44" s="22"/>
      <c r="IA44" s="22"/>
      <c r="IE44" s="22"/>
      <c r="II44" s="22"/>
      <c r="IM44" s="22"/>
      <c r="IQ44" s="22"/>
      <c r="IU44" s="22"/>
    </row>
    <row r="45" s="4" customFormat="true" ht="14.65" hidden="false" customHeight="true" outlineLevel="0" collapsed="false">
      <c r="A45" s="24" t="n">
        <v>0.399305555555556</v>
      </c>
      <c r="B45" s="14" t="n">
        <f aca="false">COUNTIF($G45:$IV45,"K")</f>
        <v>0</v>
      </c>
      <c r="C45" s="14" t="n">
        <f aca="false">COUNTIF($G45:$IV45,"A")</f>
        <v>1</v>
      </c>
      <c r="D45" s="14" t="n">
        <f aca="false">COUNTIF($G45:$IV45,"T")</f>
        <v>1</v>
      </c>
      <c r="E45" s="14" t="n">
        <f aca="false">COUNTIF($G45:$IV45,"X")</f>
        <v>3</v>
      </c>
      <c r="F45" s="19" t="n">
        <f aca="false">SUM(B45:E45)</f>
        <v>5</v>
      </c>
      <c r="G45" s="4" t="s">
        <v>373</v>
      </c>
      <c r="H45" s="4" t="s">
        <v>373</v>
      </c>
      <c r="K45" s="22"/>
      <c r="O45" s="22"/>
      <c r="S45" s="22"/>
      <c r="W45" s="22"/>
      <c r="AA45" s="22" t="s">
        <v>372</v>
      </c>
      <c r="AE45" s="22"/>
      <c r="AI45" s="22"/>
      <c r="AM45" s="22"/>
      <c r="AQ45" s="22"/>
      <c r="AU45" s="22"/>
      <c r="AY45" s="22"/>
      <c r="BC45" s="22"/>
      <c r="BG45" s="20" t="s">
        <v>373</v>
      </c>
      <c r="BK45" s="22"/>
      <c r="BO45" s="22"/>
      <c r="BS45" s="22"/>
      <c r="BT45" s="2" t="s">
        <v>110</v>
      </c>
      <c r="BW45" s="22"/>
      <c r="CA45" s="22"/>
      <c r="CE45" s="22"/>
      <c r="CI45" s="22"/>
      <c r="CM45" s="22"/>
      <c r="CQ45" s="22"/>
      <c r="CU45" s="22"/>
      <c r="CY45" s="22"/>
      <c r="DC45" s="22"/>
      <c r="DG45" s="22"/>
      <c r="DK45" s="22"/>
      <c r="DO45" s="22"/>
      <c r="DS45" s="22"/>
      <c r="DW45" s="22"/>
      <c r="EA45" s="22"/>
      <c r="EE45" s="22"/>
      <c r="EI45" s="22"/>
      <c r="EM45" s="22"/>
      <c r="EQ45" s="22"/>
      <c r="EU45" s="22"/>
      <c r="EY45" s="22"/>
      <c r="FC45" s="22"/>
      <c r="FG45" s="22"/>
      <c r="FK45" s="22"/>
      <c r="FO45" s="22"/>
      <c r="FS45" s="22"/>
      <c r="FW45" s="22"/>
      <c r="GA45" s="22"/>
      <c r="GE45" s="22"/>
      <c r="GI45" s="22"/>
      <c r="GM45" s="22"/>
      <c r="GQ45" s="22"/>
      <c r="GU45" s="22"/>
      <c r="GY45" s="22"/>
      <c r="HC45" s="22"/>
      <c r="HG45" s="22"/>
      <c r="HK45" s="22"/>
      <c r="HO45" s="22"/>
      <c r="HS45" s="22"/>
      <c r="HW45" s="22"/>
      <c r="IA45" s="22"/>
      <c r="IE45" s="22"/>
      <c r="II45" s="22"/>
      <c r="IM45" s="22"/>
      <c r="IQ45" s="22"/>
      <c r="IU45" s="22"/>
    </row>
    <row r="46" s="4" customFormat="true" ht="14.65" hidden="false" customHeight="true" outlineLevel="0" collapsed="false">
      <c r="A46" s="24" t="n">
        <v>0.402777777777778</v>
      </c>
      <c r="B46" s="14" t="n">
        <f aca="false">COUNTIF($G46:$IV46,"K")</f>
        <v>0</v>
      </c>
      <c r="C46" s="14" t="n">
        <f aca="false">COUNTIF($G46:$IV46,"A")</f>
        <v>1</v>
      </c>
      <c r="D46" s="14" t="n">
        <f aca="false">COUNTIF($G46:$IV46,"T")</f>
        <v>1</v>
      </c>
      <c r="E46" s="14" t="n">
        <f aca="false">COUNTIF($G46:$IV46,"X")</f>
        <v>3</v>
      </c>
      <c r="F46" s="19" t="n">
        <f aca="false">SUM(B46:E46)</f>
        <v>5</v>
      </c>
      <c r="G46" s="4" t="s">
        <v>373</v>
      </c>
      <c r="H46" s="4" t="s">
        <v>373</v>
      </c>
      <c r="K46" s="22"/>
      <c r="O46" s="22"/>
      <c r="S46" s="22"/>
      <c r="W46" s="22"/>
      <c r="AA46" s="22" t="s">
        <v>372</v>
      </c>
      <c r="AE46" s="22"/>
      <c r="AI46" s="22"/>
      <c r="AM46" s="22"/>
      <c r="AQ46" s="22"/>
      <c r="AU46" s="22"/>
      <c r="AY46" s="22"/>
      <c r="BC46" s="22"/>
      <c r="BG46" s="20" t="s">
        <v>373</v>
      </c>
      <c r="BK46" s="22"/>
      <c r="BO46" s="22"/>
      <c r="BS46" s="22"/>
      <c r="BT46" s="2" t="s">
        <v>110</v>
      </c>
      <c r="BW46" s="22"/>
      <c r="CA46" s="22"/>
      <c r="CE46" s="22"/>
      <c r="CI46" s="22"/>
      <c r="CM46" s="22"/>
      <c r="CQ46" s="22"/>
      <c r="CU46" s="22"/>
      <c r="CY46" s="22"/>
      <c r="DC46" s="22"/>
      <c r="DG46" s="22"/>
      <c r="DK46" s="22"/>
      <c r="DO46" s="22"/>
      <c r="DS46" s="22"/>
      <c r="DW46" s="22"/>
      <c r="EA46" s="22"/>
      <c r="EE46" s="22"/>
      <c r="EI46" s="22"/>
      <c r="EM46" s="22"/>
      <c r="EQ46" s="22"/>
      <c r="EU46" s="22"/>
      <c r="EY46" s="22"/>
      <c r="FC46" s="22"/>
      <c r="FG46" s="22"/>
      <c r="FK46" s="22"/>
      <c r="FO46" s="22"/>
      <c r="FS46" s="22"/>
      <c r="FW46" s="22"/>
      <c r="GA46" s="22"/>
      <c r="GE46" s="22"/>
      <c r="GI46" s="22"/>
      <c r="GM46" s="22"/>
      <c r="GQ46" s="22"/>
      <c r="GU46" s="22"/>
      <c r="GY46" s="22"/>
      <c r="HC46" s="22"/>
      <c r="HG46" s="22"/>
      <c r="HK46" s="22"/>
      <c r="HO46" s="22"/>
      <c r="HS46" s="22"/>
      <c r="HW46" s="22"/>
      <c r="IA46" s="22"/>
      <c r="IE46" s="22"/>
      <c r="II46" s="22"/>
      <c r="IM46" s="22"/>
      <c r="IQ46" s="22"/>
      <c r="IU46" s="22"/>
    </row>
    <row r="47" s="4" customFormat="true" ht="14.65" hidden="false" customHeight="true" outlineLevel="0" collapsed="false">
      <c r="A47" s="24" t="n">
        <v>0.40625</v>
      </c>
      <c r="B47" s="14" t="n">
        <f aca="false">COUNTIF($G47:$IV47,"K")</f>
        <v>0</v>
      </c>
      <c r="C47" s="14" t="n">
        <f aca="false">COUNTIF($G47:$IV47,"A")</f>
        <v>1</v>
      </c>
      <c r="D47" s="14" t="n">
        <f aca="false">COUNTIF($G47:$IV47,"T")</f>
        <v>1</v>
      </c>
      <c r="E47" s="14" t="n">
        <f aca="false">COUNTIF($G47:$IV47,"X")</f>
        <v>3</v>
      </c>
      <c r="F47" s="19" t="n">
        <f aca="false">SUM(B47:E47)</f>
        <v>5</v>
      </c>
      <c r="G47" s="4" t="s">
        <v>373</v>
      </c>
      <c r="H47" s="4" t="s">
        <v>373</v>
      </c>
      <c r="K47" s="22"/>
      <c r="O47" s="22"/>
      <c r="S47" s="22"/>
      <c r="W47" s="22"/>
      <c r="AA47" s="22" t="s">
        <v>372</v>
      </c>
      <c r="AE47" s="22"/>
      <c r="AI47" s="22"/>
      <c r="AM47" s="22"/>
      <c r="AQ47" s="22"/>
      <c r="AU47" s="22"/>
      <c r="AY47" s="22"/>
      <c r="BC47" s="22"/>
      <c r="BG47" s="20" t="s">
        <v>373</v>
      </c>
      <c r="BK47" s="22"/>
      <c r="BO47" s="22"/>
      <c r="BS47" s="22"/>
      <c r="BT47" s="2" t="s">
        <v>110</v>
      </c>
      <c r="BW47" s="22"/>
      <c r="CA47" s="22"/>
      <c r="CE47" s="22"/>
      <c r="CI47" s="22"/>
      <c r="CM47" s="22"/>
      <c r="CQ47" s="22"/>
      <c r="CU47" s="22"/>
      <c r="CY47" s="22"/>
      <c r="DC47" s="22"/>
      <c r="DG47" s="22"/>
      <c r="DK47" s="22"/>
      <c r="DO47" s="22"/>
      <c r="DS47" s="22"/>
      <c r="DW47" s="22"/>
      <c r="EA47" s="22"/>
      <c r="EE47" s="22"/>
      <c r="EI47" s="22"/>
      <c r="EM47" s="22"/>
      <c r="EQ47" s="22"/>
      <c r="EU47" s="22"/>
      <c r="EY47" s="22"/>
      <c r="FC47" s="22"/>
      <c r="FG47" s="22"/>
      <c r="FK47" s="22"/>
      <c r="FO47" s="22"/>
      <c r="FS47" s="22"/>
      <c r="FW47" s="22"/>
      <c r="GA47" s="22"/>
      <c r="GE47" s="22"/>
      <c r="GI47" s="22"/>
      <c r="GM47" s="22"/>
      <c r="GQ47" s="22"/>
      <c r="GU47" s="22"/>
      <c r="GY47" s="22"/>
      <c r="HC47" s="22"/>
      <c r="HG47" s="22"/>
      <c r="HK47" s="22"/>
      <c r="HO47" s="22"/>
      <c r="HS47" s="22"/>
      <c r="HW47" s="22"/>
      <c r="IA47" s="22"/>
      <c r="IE47" s="22"/>
      <c r="II47" s="22"/>
      <c r="IM47" s="22"/>
      <c r="IQ47" s="22"/>
      <c r="IU47" s="22"/>
    </row>
    <row r="48" s="4" customFormat="true" ht="14.65" hidden="false" customHeight="true" outlineLevel="0" collapsed="false">
      <c r="A48" s="24" t="n">
        <v>0.409722222222222</v>
      </c>
      <c r="B48" s="14" t="n">
        <f aca="false">COUNTIF($G48:$IV48,"K")</f>
        <v>0</v>
      </c>
      <c r="C48" s="14" t="n">
        <f aca="false">COUNTIF($G48:$IV48,"A")</f>
        <v>1</v>
      </c>
      <c r="D48" s="14" t="n">
        <f aca="false">COUNTIF($G48:$IV48,"T")</f>
        <v>1</v>
      </c>
      <c r="E48" s="14" t="n">
        <f aca="false">COUNTIF($G48:$IV48,"X")</f>
        <v>3</v>
      </c>
      <c r="F48" s="19" t="n">
        <f aca="false">SUM(B48:E48)</f>
        <v>5</v>
      </c>
      <c r="G48" s="4" t="s">
        <v>373</v>
      </c>
      <c r="H48" s="4" t="s">
        <v>373</v>
      </c>
      <c r="K48" s="22"/>
      <c r="O48" s="22"/>
      <c r="S48" s="22"/>
      <c r="W48" s="22"/>
      <c r="AA48" s="22" t="s">
        <v>372</v>
      </c>
      <c r="AE48" s="22"/>
      <c r="AI48" s="22"/>
      <c r="AM48" s="22"/>
      <c r="AQ48" s="22"/>
      <c r="AU48" s="22"/>
      <c r="AY48" s="22"/>
      <c r="BC48" s="22"/>
      <c r="BG48" s="20" t="s">
        <v>373</v>
      </c>
      <c r="BK48" s="22"/>
      <c r="BO48" s="22"/>
      <c r="BS48" s="22"/>
      <c r="BT48" s="2" t="s">
        <v>110</v>
      </c>
      <c r="BW48" s="22"/>
      <c r="CA48" s="22"/>
      <c r="CE48" s="22"/>
      <c r="CI48" s="22"/>
      <c r="CM48" s="22"/>
      <c r="CQ48" s="22"/>
      <c r="CU48" s="22"/>
      <c r="CY48" s="22"/>
      <c r="DC48" s="22"/>
      <c r="DG48" s="22"/>
      <c r="DK48" s="22"/>
      <c r="DO48" s="22"/>
      <c r="DS48" s="22"/>
      <c r="DW48" s="22"/>
      <c r="EA48" s="22"/>
      <c r="EE48" s="22"/>
      <c r="EI48" s="22"/>
      <c r="EM48" s="22"/>
      <c r="EQ48" s="22"/>
      <c r="EU48" s="22"/>
      <c r="EY48" s="22"/>
      <c r="FC48" s="22"/>
      <c r="FG48" s="22"/>
      <c r="FK48" s="22"/>
      <c r="FO48" s="22"/>
      <c r="FS48" s="22"/>
      <c r="FW48" s="22"/>
      <c r="GA48" s="22"/>
      <c r="GE48" s="22"/>
      <c r="GI48" s="22"/>
      <c r="GM48" s="22"/>
      <c r="GQ48" s="22"/>
      <c r="GU48" s="22"/>
      <c r="GY48" s="22"/>
      <c r="HC48" s="22"/>
      <c r="HG48" s="22"/>
      <c r="HK48" s="22"/>
      <c r="HO48" s="22"/>
      <c r="HS48" s="22"/>
      <c r="HW48" s="22"/>
      <c r="IA48" s="22"/>
      <c r="IE48" s="22"/>
      <c r="II48" s="22"/>
      <c r="IM48" s="22"/>
      <c r="IQ48" s="22"/>
      <c r="IU48" s="22"/>
    </row>
    <row r="49" s="4" customFormat="true" ht="14.65" hidden="false" customHeight="true" outlineLevel="0" collapsed="false">
      <c r="A49" s="24" t="n">
        <v>0.413194444444444</v>
      </c>
      <c r="B49" s="14" t="n">
        <f aca="false">COUNTIF($G49:$IV49,"K")</f>
        <v>0</v>
      </c>
      <c r="C49" s="14" t="n">
        <f aca="false">COUNTIF($G49:$IV49,"A")</f>
        <v>1</v>
      </c>
      <c r="D49" s="14" t="n">
        <f aca="false">COUNTIF($G49:$IV49,"T")</f>
        <v>1</v>
      </c>
      <c r="E49" s="14" t="n">
        <f aca="false">COUNTIF($G49:$IV49,"X")</f>
        <v>3</v>
      </c>
      <c r="F49" s="19" t="n">
        <f aca="false">SUM(B49:E49)</f>
        <v>5</v>
      </c>
      <c r="G49" s="4" t="s">
        <v>373</v>
      </c>
      <c r="H49" s="4" t="s">
        <v>373</v>
      </c>
      <c r="K49" s="22"/>
      <c r="O49" s="22"/>
      <c r="S49" s="22"/>
      <c r="W49" s="22"/>
      <c r="AA49" s="22" t="s">
        <v>372</v>
      </c>
      <c r="AE49" s="22"/>
      <c r="AI49" s="22"/>
      <c r="AM49" s="22"/>
      <c r="AQ49" s="22"/>
      <c r="AU49" s="22"/>
      <c r="AY49" s="22"/>
      <c r="BC49" s="22"/>
      <c r="BG49" s="20" t="s">
        <v>373</v>
      </c>
      <c r="BK49" s="22"/>
      <c r="BO49" s="22"/>
      <c r="BS49" s="22"/>
      <c r="BT49" s="2" t="s">
        <v>110</v>
      </c>
      <c r="BW49" s="22"/>
      <c r="CA49" s="22"/>
      <c r="CE49" s="22"/>
      <c r="CI49" s="22"/>
      <c r="CM49" s="22"/>
      <c r="CQ49" s="22"/>
      <c r="CU49" s="22"/>
      <c r="CY49" s="22"/>
      <c r="DC49" s="22"/>
      <c r="DG49" s="22"/>
      <c r="DK49" s="22"/>
      <c r="DO49" s="22"/>
      <c r="DS49" s="22"/>
      <c r="DW49" s="22"/>
      <c r="EA49" s="22"/>
      <c r="EE49" s="22"/>
      <c r="EI49" s="22"/>
      <c r="EM49" s="22"/>
      <c r="EQ49" s="22"/>
      <c r="EU49" s="22"/>
      <c r="EY49" s="22"/>
      <c r="FC49" s="22"/>
      <c r="FG49" s="22"/>
      <c r="FK49" s="22"/>
      <c r="FO49" s="22"/>
      <c r="FS49" s="22"/>
      <c r="FW49" s="22"/>
      <c r="GA49" s="22"/>
      <c r="GE49" s="22"/>
      <c r="GI49" s="22"/>
      <c r="GM49" s="22"/>
      <c r="GQ49" s="22"/>
      <c r="GU49" s="22"/>
      <c r="GY49" s="22"/>
      <c r="HC49" s="22"/>
      <c r="HG49" s="22"/>
      <c r="HK49" s="22"/>
      <c r="HO49" s="22"/>
      <c r="HS49" s="22"/>
      <c r="HW49" s="22"/>
      <c r="IA49" s="22"/>
      <c r="IE49" s="22"/>
      <c r="II49" s="22"/>
      <c r="IM49" s="22"/>
      <c r="IQ49" s="22"/>
      <c r="IU49" s="22"/>
    </row>
    <row r="50" s="4" customFormat="true" ht="14.65" hidden="false" customHeight="true" outlineLevel="0" collapsed="false">
      <c r="A50" s="23" t="n">
        <v>0.416666666666667</v>
      </c>
      <c r="B50" s="14" t="n">
        <f aca="false">COUNTIF($G50:$IV50,"K")</f>
        <v>0</v>
      </c>
      <c r="C50" s="14" t="n">
        <f aca="false">COUNTIF($G50:$IV50,"A")</f>
        <v>1</v>
      </c>
      <c r="D50" s="14" t="n">
        <f aca="false">COUNTIF($G50:$IV50,"T")</f>
        <v>1</v>
      </c>
      <c r="E50" s="14" t="n">
        <f aca="false">COUNTIF($G50:$IV50,"X")</f>
        <v>3</v>
      </c>
      <c r="F50" s="19" t="n">
        <f aca="false">SUM(B50:E50)</f>
        <v>5</v>
      </c>
      <c r="G50" s="4" t="s">
        <v>373</v>
      </c>
      <c r="H50" s="4" t="s">
        <v>373</v>
      </c>
      <c r="K50" s="22"/>
      <c r="O50" s="22"/>
      <c r="S50" s="22"/>
      <c r="W50" s="22"/>
      <c r="AA50" s="22" t="s">
        <v>372</v>
      </c>
      <c r="AE50" s="22"/>
      <c r="AI50" s="22"/>
      <c r="AM50" s="22"/>
      <c r="AQ50" s="22"/>
      <c r="AU50" s="22"/>
      <c r="AY50" s="22"/>
      <c r="BC50" s="22"/>
      <c r="BG50" s="20" t="s">
        <v>373</v>
      </c>
      <c r="BK50" s="22"/>
      <c r="BO50" s="22"/>
      <c r="BS50" s="22"/>
      <c r="BT50" s="2" t="s">
        <v>110</v>
      </c>
      <c r="BW50" s="22"/>
      <c r="CA50" s="22"/>
      <c r="CE50" s="22"/>
      <c r="CI50" s="22"/>
      <c r="CM50" s="22"/>
      <c r="CQ50" s="22"/>
      <c r="CU50" s="22"/>
      <c r="CY50" s="22"/>
      <c r="DC50" s="22"/>
      <c r="DG50" s="22"/>
      <c r="DK50" s="22"/>
      <c r="DO50" s="22"/>
      <c r="DS50" s="22"/>
      <c r="DW50" s="22"/>
      <c r="EA50" s="22"/>
      <c r="EE50" s="22"/>
      <c r="EI50" s="22"/>
      <c r="EM50" s="22"/>
      <c r="EQ50" s="22"/>
      <c r="EU50" s="22"/>
      <c r="EY50" s="22"/>
      <c r="FC50" s="22"/>
      <c r="FG50" s="22"/>
      <c r="FK50" s="22"/>
      <c r="FO50" s="22"/>
      <c r="FS50" s="22"/>
      <c r="FW50" s="22"/>
      <c r="GA50" s="22"/>
      <c r="GE50" s="22"/>
      <c r="GI50" s="22"/>
      <c r="GM50" s="22"/>
      <c r="GQ50" s="22"/>
      <c r="GU50" s="22"/>
      <c r="GY50" s="22"/>
      <c r="HC50" s="22"/>
      <c r="HG50" s="22"/>
      <c r="HK50" s="22"/>
      <c r="HO50" s="22"/>
      <c r="HS50" s="22"/>
      <c r="HW50" s="22"/>
      <c r="IA50" s="22"/>
      <c r="IE50" s="22"/>
      <c r="II50" s="22"/>
      <c r="IM50" s="22"/>
      <c r="IQ50" s="22"/>
      <c r="IU50" s="22"/>
    </row>
    <row r="51" s="4" customFormat="true" ht="14.65" hidden="false" customHeight="true" outlineLevel="0" collapsed="false">
      <c r="A51" s="24" t="n">
        <v>0.420138888888889</v>
      </c>
      <c r="B51" s="14" t="n">
        <f aca="false">COUNTIF($G51:$IV51,"K")</f>
        <v>0</v>
      </c>
      <c r="C51" s="14" t="n">
        <f aca="false">COUNTIF($G51:$IV51,"A")</f>
        <v>1</v>
      </c>
      <c r="D51" s="14" t="n">
        <f aca="false">COUNTIF($G51:$IV51,"T")</f>
        <v>1</v>
      </c>
      <c r="E51" s="14" t="n">
        <f aca="false">COUNTIF($G51:$IV51,"X")</f>
        <v>3</v>
      </c>
      <c r="F51" s="19" t="n">
        <f aca="false">SUM(B51:E51)</f>
        <v>5</v>
      </c>
      <c r="G51" s="4" t="s">
        <v>373</v>
      </c>
      <c r="H51" s="4" t="s">
        <v>373</v>
      </c>
      <c r="K51" s="22"/>
      <c r="O51" s="22"/>
      <c r="S51" s="22"/>
      <c r="W51" s="22"/>
      <c r="AA51" s="22" t="s">
        <v>372</v>
      </c>
      <c r="AE51" s="22"/>
      <c r="AI51" s="22"/>
      <c r="AM51" s="22"/>
      <c r="AQ51" s="22"/>
      <c r="AU51" s="22"/>
      <c r="AY51" s="22"/>
      <c r="BC51" s="22"/>
      <c r="BG51" s="20" t="s">
        <v>373</v>
      </c>
      <c r="BK51" s="22"/>
      <c r="BO51" s="22"/>
      <c r="BS51" s="22"/>
      <c r="BT51" s="2" t="s">
        <v>110</v>
      </c>
      <c r="BW51" s="22"/>
      <c r="CA51" s="22"/>
      <c r="CE51" s="22"/>
      <c r="CI51" s="22"/>
      <c r="CM51" s="22"/>
      <c r="CQ51" s="22"/>
      <c r="CU51" s="22"/>
      <c r="CY51" s="22"/>
      <c r="DC51" s="22"/>
      <c r="DG51" s="22"/>
      <c r="DK51" s="22"/>
      <c r="DO51" s="22"/>
      <c r="DS51" s="22"/>
      <c r="DW51" s="22"/>
      <c r="EA51" s="22"/>
      <c r="EE51" s="22"/>
      <c r="EI51" s="22"/>
      <c r="EM51" s="22"/>
      <c r="EQ51" s="22"/>
      <c r="EU51" s="22"/>
      <c r="EY51" s="22"/>
      <c r="FC51" s="22"/>
      <c r="FG51" s="22"/>
      <c r="FK51" s="22"/>
      <c r="FO51" s="22"/>
      <c r="FS51" s="22"/>
      <c r="FW51" s="22"/>
      <c r="GA51" s="22"/>
      <c r="GE51" s="22"/>
      <c r="GI51" s="22"/>
      <c r="GM51" s="22"/>
      <c r="GQ51" s="22"/>
      <c r="GU51" s="22"/>
      <c r="GY51" s="22"/>
      <c r="HC51" s="22"/>
      <c r="HG51" s="22"/>
      <c r="HK51" s="22"/>
      <c r="HO51" s="22"/>
      <c r="HS51" s="22"/>
      <c r="HW51" s="22"/>
      <c r="IA51" s="22"/>
      <c r="IE51" s="22"/>
      <c r="II51" s="22"/>
      <c r="IM51" s="22"/>
      <c r="IQ51" s="22"/>
      <c r="IU51" s="22"/>
    </row>
    <row r="52" s="4" customFormat="true" ht="14.65" hidden="false" customHeight="true" outlineLevel="0" collapsed="false">
      <c r="A52" s="24" t="n">
        <v>0.423611111111111</v>
      </c>
      <c r="B52" s="14" t="n">
        <f aca="false">COUNTIF($G52:$IV52,"K")</f>
        <v>0</v>
      </c>
      <c r="C52" s="14" t="n">
        <f aca="false">COUNTIF($G52:$IV52,"A")</f>
        <v>1</v>
      </c>
      <c r="D52" s="14" t="n">
        <f aca="false">COUNTIF($G52:$IV52,"T")</f>
        <v>1</v>
      </c>
      <c r="E52" s="14" t="n">
        <f aca="false">COUNTIF($G52:$IV52,"X")</f>
        <v>3</v>
      </c>
      <c r="F52" s="19" t="n">
        <f aca="false">SUM(B52:E52)</f>
        <v>5</v>
      </c>
      <c r="G52" s="4" t="s">
        <v>373</v>
      </c>
      <c r="H52" s="4" t="s">
        <v>373</v>
      </c>
      <c r="K52" s="22"/>
      <c r="O52" s="22"/>
      <c r="S52" s="22"/>
      <c r="W52" s="22"/>
      <c r="AA52" s="22" t="s">
        <v>372</v>
      </c>
      <c r="AE52" s="22"/>
      <c r="AI52" s="22"/>
      <c r="AM52" s="22"/>
      <c r="AQ52" s="22"/>
      <c r="AU52" s="22"/>
      <c r="AY52" s="22"/>
      <c r="BC52" s="22"/>
      <c r="BG52" s="20" t="s">
        <v>373</v>
      </c>
      <c r="BK52" s="22"/>
      <c r="BO52" s="22"/>
      <c r="BS52" s="22"/>
      <c r="BT52" s="2" t="s">
        <v>110</v>
      </c>
      <c r="BW52" s="22"/>
      <c r="CA52" s="22"/>
      <c r="CE52" s="22"/>
      <c r="CI52" s="22"/>
      <c r="CM52" s="22"/>
      <c r="CQ52" s="22"/>
      <c r="CU52" s="22"/>
      <c r="CY52" s="22"/>
      <c r="DC52" s="22"/>
      <c r="DG52" s="22"/>
      <c r="DK52" s="22"/>
      <c r="DO52" s="22"/>
      <c r="DS52" s="22"/>
      <c r="DW52" s="22"/>
      <c r="EA52" s="22"/>
      <c r="EE52" s="22"/>
      <c r="EI52" s="22"/>
      <c r="EM52" s="22"/>
      <c r="EQ52" s="22"/>
      <c r="EU52" s="22"/>
      <c r="EY52" s="22"/>
      <c r="FC52" s="22"/>
      <c r="FG52" s="22"/>
      <c r="FK52" s="22"/>
      <c r="FO52" s="22"/>
      <c r="FS52" s="22"/>
      <c r="FW52" s="22"/>
      <c r="GA52" s="22"/>
      <c r="GE52" s="22"/>
      <c r="GI52" s="22"/>
      <c r="GM52" s="22"/>
      <c r="GQ52" s="22"/>
      <c r="GU52" s="22"/>
      <c r="GY52" s="22"/>
      <c r="HC52" s="22"/>
      <c r="HG52" s="22"/>
      <c r="HK52" s="22"/>
      <c r="HO52" s="22"/>
      <c r="HS52" s="22"/>
      <c r="HW52" s="22"/>
      <c r="IA52" s="22"/>
      <c r="IE52" s="22"/>
      <c r="II52" s="22"/>
      <c r="IM52" s="22"/>
      <c r="IQ52" s="22"/>
      <c r="IU52" s="22"/>
    </row>
    <row r="53" s="4" customFormat="true" ht="14.65" hidden="false" customHeight="true" outlineLevel="0" collapsed="false">
      <c r="A53" s="24" t="n">
        <v>0.427083333333333</v>
      </c>
      <c r="B53" s="14" t="n">
        <f aca="false">COUNTIF($G53:$IV53,"K")</f>
        <v>0</v>
      </c>
      <c r="C53" s="14" t="n">
        <f aca="false">COUNTIF($G53:$IV53,"A")</f>
        <v>1</v>
      </c>
      <c r="D53" s="14" t="n">
        <f aca="false">COUNTIF($G53:$IV53,"T")</f>
        <v>1</v>
      </c>
      <c r="E53" s="14" t="n">
        <f aca="false">COUNTIF($G53:$IV53,"X")</f>
        <v>3</v>
      </c>
      <c r="F53" s="19" t="n">
        <f aca="false">SUM(B53:E53)</f>
        <v>5</v>
      </c>
      <c r="G53" s="4" t="s">
        <v>373</v>
      </c>
      <c r="H53" s="4" t="s">
        <v>373</v>
      </c>
      <c r="K53" s="22"/>
      <c r="O53" s="22"/>
      <c r="S53" s="22"/>
      <c r="W53" s="22"/>
      <c r="AA53" s="22" t="s">
        <v>372</v>
      </c>
      <c r="AE53" s="22"/>
      <c r="AI53" s="22"/>
      <c r="AM53" s="22"/>
      <c r="AQ53" s="22"/>
      <c r="AU53" s="22"/>
      <c r="AY53" s="22"/>
      <c r="BC53" s="22"/>
      <c r="BG53" s="20" t="s">
        <v>373</v>
      </c>
      <c r="BK53" s="22"/>
      <c r="BO53" s="22"/>
      <c r="BS53" s="22"/>
      <c r="BT53" s="2" t="s">
        <v>110</v>
      </c>
      <c r="BW53" s="22"/>
      <c r="CA53" s="22"/>
      <c r="CE53" s="22"/>
      <c r="CI53" s="22"/>
      <c r="CM53" s="22"/>
      <c r="CQ53" s="22"/>
      <c r="CU53" s="22"/>
      <c r="CY53" s="22"/>
      <c r="DC53" s="22"/>
      <c r="DG53" s="22"/>
      <c r="DK53" s="22"/>
      <c r="DO53" s="22"/>
      <c r="DS53" s="22"/>
      <c r="DW53" s="22"/>
      <c r="EA53" s="22"/>
      <c r="EE53" s="22"/>
      <c r="EI53" s="22"/>
      <c r="EM53" s="22"/>
      <c r="EQ53" s="22"/>
      <c r="EU53" s="22"/>
      <c r="EY53" s="22"/>
      <c r="FC53" s="22"/>
      <c r="FG53" s="22"/>
      <c r="FK53" s="22"/>
      <c r="FO53" s="22"/>
      <c r="FS53" s="22"/>
      <c r="FW53" s="22"/>
      <c r="GA53" s="22"/>
      <c r="GE53" s="22"/>
      <c r="GI53" s="22"/>
      <c r="GM53" s="22"/>
      <c r="GQ53" s="22"/>
      <c r="GU53" s="22"/>
      <c r="GY53" s="22"/>
      <c r="HC53" s="22"/>
      <c r="HG53" s="22"/>
      <c r="HK53" s="22"/>
      <c r="HO53" s="22"/>
      <c r="HS53" s="22"/>
      <c r="HW53" s="22"/>
      <c r="IA53" s="22"/>
      <c r="IE53" s="22"/>
      <c r="II53" s="22"/>
      <c r="IM53" s="22"/>
      <c r="IQ53" s="22"/>
      <c r="IU53" s="22"/>
    </row>
    <row r="54" s="4" customFormat="true" ht="14.65" hidden="false" customHeight="true" outlineLevel="0" collapsed="false">
      <c r="A54" s="24" t="n">
        <v>0.430555555555556</v>
      </c>
      <c r="B54" s="14" t="n">
        <f aca="false">COUNTIF($G54:$IV54,"K")</f>
        <v>0</v>
      </c>
      <c r="C54" s="14" t="n">
        <f aca="false">COUNTIF($G54:$IV54,"A")</f>
        <v>1</v>
      </c>
      <c r="D54" s="14" t="n">
        <f aca="false">COUNTIF($G54:$IV54,"T")</f>
        <v>1</v>
      </c>
      <c r="E54" s="14" t="n">
        <f aca="false">COUNTIF($G54:$IV54,"X")</f>
        <v>3</v>
      </c>
      <c r="F54" s="19" t="n">
        <f aca="false">SUM(B54:E54)</f>
        <v>5</v>
      </c>
      <c r="G54" s="4" t="s">
        <v>373</v>
      </c>
      <c r="H54" s="4" t="s">
        <v>373</v>
      </c>
      <c r="K54" s="22"/>
      <c r="O54" s="22"/>
      <c r="S54" s="22"/>
      <c r="W54" s="22"/>
      <c r="AA54" s="22" t="s">
        <v>372</v>
      </c>
      <c r="AE54" s="22"/>
      <c r="AI54" s="22"/>
      <c r="AM54" s="22"/>
      <c r="AQ54" s="22"/>
      <c r="AU54" s="22"/>
      <c r="AY54" s="22"/>
      <c r="BC54" s="22"/>
      <c r="BG54" s="20" t="s">
        <v>373</v>
      </c>
      <c r="BK54" s="22"/>
      <c r="BO54" s="22"/>
      <c r="BS54" s="22"/>
      <c r="BT54" s="2" t="s">
        <v>110</v>
      </c>
      <c r="BW54" s="22"/>
      <c r="CA54" s="22"/>
      <c r="CE54" s="22"/>
      <c r="CI54" s="22"/>
      <c r="CM54" s="22"/>
      <c r="CQ54" s="22"/>
      <c r="CU54" s="22"/>
      <c r="CY54" s="22"/>
      <c r="DC54" s="22"/>
      <c r="DG54" s="22"/>
      <c r="DK54" s="22"/>
      <c r="DO54" s="22"/>
      <c r="DS54" s="22"/>
      <c r="DW54" s="22"/>
      <c r="EA54" s="22"/>
      <c r="EE54" s="22"/>
      <c r="EI54" s="22"/>
      <c r="EM54" s="22"/>
      <c r="EQ54" s="22"/>
      <c r="EU54" s="22"/>
      <c r="EY54" s="22"/>
      <c r="FC54" s="22"/>
      <c r="FG54" s="22"/>
      <c r="FK54" s="22"/>
      <c r="FO54" s="22"/>
      <c r="FS54" s="22"/>
      <c r="FW54" s="22"/>
      <c r="GA54" s="22"/>
      <c r="GE54" s="22"/>
      <c r="GI54" s="22"/>
      <c r="GM54" s="22"/>
      <c r="GQ54" s="22"/>
      <c r="GU54" s="22"/>
      <c r="GY54" s="22"/>
      <c r="HC54" s="22"/>
      <c r="HG54" s="22"/>
      <c r="HK54" s="22"/>
      <c r="HO54" s="22"/>
      <c r="HS54" s="22"/>
      <c r="HW54" s="22"/>
      <c r="IA54" s="22"/>
      <c r="IE54" s="22"/>
      <c r="II54" s="22"/>
      <c r="IM54" s="22"/>
      <c r="IQ54" s="22"/>
      <c r="IU54" s="22"/>
    </row>
    <row r="55" s="4" customFormat="true" ht="14.65" hidden="false" customHeight="true" outlineLevel="0" collapsed="false">
      <c r="A55" s="24" t="n">
        <v>0.434027777777778</v>
      </c>
      <c r="B55" s="14" t="n">
        <f aca="false">COUNTIF($G55:$IV55,"K")</f>
        <v>0</v>
      </c>
      <c r="C55" s="14" t="n">
        <f aca="false">COUNTIF($G55:$IV55,"A")</f>
        <v>1</v>
      </c>
      <c r="D55" s="14" t="n">
        <f aca="false">COUNTIF($G55:$IV55,"T")</f>
        <v>1</v>
      </c>
      <c r="E55" s="14" t="n">
        <f aca="false">COUNTIF($G55:$IV55,"X")</f>
        <v>3</v>
      </c>
      <c r="F55" s="19" t="n">
        <f aca="false">SUM(B55:E55)</f>
        <v>5</v>
      </c>
      <c r="G55" s="4" t="s">
        <v>373</v>
      </c>
      <c r="H55" s="4" t="s">
        <v>373</v>
      </c>
      <c r="K55" s="22"/>
      <c r="O55" s="22"/>
      <c r="S55" s="22"/>
      <c r="W55" s="22"/>
      <c r="AA55" s="22" t="s">
        <v>372</v>
      </c>
      <c r="AE55" s="22"/>
      <c r="AI55" s="22"/>
      <c r="AM55" s="22"/>
      <c r="AQ55" s="22"/>
      <c r="AU55" s="22"/>
      <c r="AY55" s="22"/>
      <c r="BC55" s="22"/>
      <c r="BG55" s="20" t="s">
        <v>373</v>
      </c>
      <c r="BK55" s="22"/>
      <c r="BO55" s="22"/>
      <c r="BS55" s="22"/>
      <c r="BT55" s="2" t="s">
        <v>110</v>
      </c>
      <c r="BW55" s="22"/>
      <c r="CA55" s="22"/>
      <c r="CE55" s="22"/>
      <c r="CI55" s="22"/>
      <c r="CM55" s="22"/>
      <c r="CQ55" s="22"/>
      <c r="CU55" s="22"/>
      <c r="CY55" s="22"/>
      <c r="DC55" s="22"/>
      <c r="DG55" s="22"/>
      <c r="DK55" s="22"/>
      <c r="DO55" s="22"/>
      <c r="DS55" s="22"/>
      <c r="DW55" s="22"/>
      <c r="EA55" s="22"/>
      <c r="EE55" s="22"/>
      <c r="EI55" s="22"/>
      <c r="EM55" s="22"/>
      <c r="EQ55" s="22"/>
      <c r="EU55" s="22"/>
      <c r="EY55" s="22"/>
      <c r="FC55" s="22"/>
      <c r="FG55" s="22"/>
      <c r="FK55" s="22"/>
      <c r="FO55" s="22"/>
      <c r="FS55" s="22"/>
      <c r="FW55" s="22"/>
      <c r="GA55" s="22"/>
      <c r="GE55" s="22"/>
      <c r="GI55" s="22"/>
      <c r="GM55" s="22"/>
      <c r="GQ55" s="22"/>
      <c r="GU55" s="22"/>
      <c r="GY55" s="22"/>
      <c r="HC55" s="22"/>
      <c r="HG55" s="22"/>
      <c r="HK55" s="22"/>
      <c r="HO55" s="22"/>
      <c r="HS55" s="22"/>
      <c r="HW55" s="22"/>
      <c r="IA55" s="22"/>
      <c r="IE55" s="22"/>
      <c r="II55" s="22"/>
      <c r="IM55" s="22"/>
      <c r="IQ55" s="22"/>
      <c r="IU55" s="22"/>
    </row>
    <row r="56" s="4" customFormat="true" ht="14.65" hidden="false" customHeight="true" outlineLevel="0" collapsed="false">
      <c r="A56" s="24" t="n">
        <v>0.4375</v>
      </c>
      <c r="B56" s="14" t="n">
        <f aca="false">COUNTIF($G56:$IV56,"K")</f>
        <v>0</v>
      </c>
      <c r="C56" s="14" t="n">
        <f aca="false">COUNTIF($G56:$IV56,"A")</f>
        <v>1</v>
      </c>
      <c r="D56" s="14" t="n">
        <f aca="false">COUNTIF($G56:$IV56,"T")</f>
        <v>1</v>
      </c>
      <c r="E56" s="14" t="n">
        <f aca="false">COUNTIF($G56:$IV56,"X")</f>
        <v>3</v>
      </c>
      <c r="F56" s="19" t="n">
        <f aca="false">SUM(B56:E56)</f>
        <v>5</v>
      </c>
      <c r="G56" s="4" t="s">
        <v>373</v>
      </c>
      <c r="H56" s="4" t="s">
        <v>373</v>
      </c>
      <c r="K56" s="22"/>
      <c r="O56" s="22"/>
      <c r="S56" s="22"/>
      <c r="W56" s="22"/>
      <c r="AA56" s="22" t="s">
        <v>372</v>
      </c>
      <c r="AE56" s="22"/>
      <c r="AI56" s="22"/>
      <c r="AM56" s="22"/>
      <c r="AQ56" s="22"/>
      <c r="AU56" s="22"/>
      <c r="AY56" s="22"/>
      <c r="BC56" s="22"/>
      <c r="BG56" s="20" t="s">
        <v>373</v>
      </c>
      <c r="BK56" s="22"/>
      <c r="BO56" s="22"/>
      <c r="BS56" s="22"/>
      <c r="BT56" s="2" t="s">
        <v>110</v>
      </c>
      <c r="BW56" s="22"/>
      <c r="CA56" s="22"/>
      <c r="CE56" s="22"/>
      <c r="CI56" s="22"/>
      <c r="CM56" s="22"/>
      <c r="CQ56" s="22"/>
      <c r="CU56" s="22"/>
      <c r="CY56" s="22"/>
      <c r="DC56" s="22"/>
      <c r="DG56" s="22"/>
      <c r="DK56" s="22"/>
      <c r="DO56" s="22"/>
      <c r="DS56" s="22"/>
      <c r="DW56" s="22"/>
      <c r="EA56" s="22"/>
      <c r="EE56" s="22"/>
      <c r="EI56" s="22"/>
      <c r="EM56" s="22"/>
      <c r="EQ56" s="22"/>
      <c r="EU56" s="22"/>
      <c r="EY56" s="22"/>
      <c r="FC56" s="22"/>
      <c r="FG56" s="22"/>
      <c r="FK56" s="22"/>
      <c r="FO56" s="22"/>
      <c r="FS56" s="22"/>
      <c r="FW56" s="22"/>
      <c r="GA56" s="22"/>
      <c r="GE56" s="22"/>
      <c r="GI56" s="22"/>
      <c r="GM56" s="22"/>
      <c r="GQ56" s="22"/>
      <c r="GU56" s="22"/>
      <c r="GY56" s="22"/>
      <c r="HC56" s="22"/>
      <c r="HG56" s="22"/>
      <c r="HK56" s="22"/>
      <c r="HO56" s="22"/>
      <c r="HS56" s="22"/>
      <c r="HW56" s="22"/>
      <c r="IA56" s="22"/>
      <c r="IE56" s="22"/>
      <c r="II56" s="22"/>
      <c r="IM56" s="22"/>
      <c r="IQ56" s="22"/>
      <c r="IU56" s="22"/>
    </row>
    <row r="57" s="4" customFormat="true" ht="14.65" hidden="false" customHeight="true" outlineLevel="0" collapsed="false">
      <c r="A57" s="24" t="n">
        <v>0.440972222222222</v>
      </c>
      <c r="B57" s="14" t="n">
        <f aca="false">COUNTIF($G57:$IV57,"K")</f>
        <v>0</v>
      </c>
      <c r="C57" s="14" t="n">
        <f aca="false">COUNTIF($G57:$IV57,"A")</f>
        <v>1</v>
      </c>
      <c r="D57" s="14" t="n">
        <f aca="false">COUNTIF($G57:$IV57,"T")</f>
        <v>1</v>
      </c>
      <c r="E57" s="14" t="n">
        <f aca="false">COUNTIF($G57:$IV57,"X")</f>
        <v>3</v>
      </c>
      <c r="F57" s="19" t="n">
        <f aca="false">SUM(B57:E57)</f>
        <v>5</v>
      </c>
      <c r="G57" s="4" t="s">
        <v>373</v>
      </c>
      <c r="H57" s="4" t="s">
        <v>373</v>
      </c>
      <c r="K57" s="22"/>
      <c r="O57" s="22"/>
      <c r="S57" s="22"/>
      <c r="W57" s="22"/>
      <c r="AA57" s="22" t="s">
        <v>372</v>
      </c>
      <c r="AE57" s="22"/>
      <c r="AI57" s="22"/>
      <c r="AM57" s="22"/>
      <c r="AQ57" s="22"/>
      <c r="AU57" s="22"/>
      <c r="AY57" s="22"/>
      <c r="BC57" s="22"/>
      <c r="BG57" s="20" t="s">
        <v>373</v>
      </c>
      <c r="BK57" s="22"/>
      <c r="BO57" s="22"/>
      <c r="BS57" s="22"/>
      <c r="BT57" s="2" t="s">
        <v>110</v>
      </c>
      <c r="BW57" s="22"/>
      <c r="CA57" s="22"/>
      <c r="CE57" s="22"/>
      <c r="CI57" s="22"/>
      <c r="CM57" s="22"/>
      <c r="CQ57" s="22"/>
      <c r="CU57" s="22"/>
      <c r="CY57" s="22"/>
      <c r="DC57" s="22"/>
      <c r="DG57" s="22"/>
      <c r="DK57" s="22"/>
      <c r="DO57" s="22"/>
      <c r="DS57" s="22"/>
      <c r="DW57" s="22"/>
      <c r="EA57" s="22"/>
      <c r="EE57" s="22"/>
      <c r="EI57" s="22"/>
      <c r="EM57" s="22"/>
      <c r="EQ57" s="22"/>
      <c r="EU57" s="22"/>
      <c r="EY57" s="22"/>
      <c r="FC57" s="22"/>
      <c r="FG57" s="22"/>
      <c r="FK57" s="22"/>
      <c r="FO57" s="22"/>
      <c r="FS57" s="22"/>
      <c r="FW57" s="22"/>
      <c r="GA57" s="22"/>
      <c r="GE57" s="22"/>
      <c r="GI57" s="22"/>
      <c r="GM57" s="22"/>
      <c r="GQ57" s="22"/>
      <c r="GU57" s="22"/>
      <c r="GY57" s="22"/>
      <c r="HC57" s="22"/>
      <c r="HG57" s="22"/>
      <c r="HK57" s="22"/>
      <c r="HO57" s="22"/>
      <c r="HS57" s="22"/>
      <c r="HW57" s="22"/>
      <c r="IA57" s="22"/>
      <c r="IE57" s="22"/>
      <c r="II57" s="22"/>
      <c r="IM57" s="22"/>
      <c r="IQ57" s="22"/>
      <c r="IU57" s="22"/>
    </row>
    <row r="58" s="4" customFormat="true" ht="14.65" hidden="false" customHeight="true" outlineLevel="0" collapsed="false">
      <c r="A58" s="24" t="n">
        <v>0.444444444444444</v>
      </c>
      <c r="B58" s="14" t="n">
        <f aca="false">COUNTIF($G58:$IV58,"K")</f>
        <v>0</v>
      </c>
      <c r="C58" s="14" t="n">
        <f aca="false">COUNTIF($G58:$IV58,"A")</f>
        <v>1</v>
      </c>
      <c r="D58" s="14" t="n">
        <f aca="false">COUNTIF($G58:$IV58,"T")</f>
        <v>1</v>
      </c>
      <c r="E58" s="14" t="n">
        <f aca="false">COUNTIF($G58:$IV58,"X")</f>
        <v>3</v>
      </c>
      <c r="F58" s="19" t="n">
        <f aca="false">SUM(B58:E58)</f>
        <v>5</v>
      </c>
      <c r="G58" s="4" t="s">
        <v>373</v>
      </c>
      <c r="H58" s="4" t="s">
        <v>373</v>
      </c>
      <c r="K58" s="22"/>
      <c r="O58" s="22"/>
      <c r="S58" s="22"/>
      <c r="W58" s="22"/>
      <c r="AA58" s="22" t="s">
        <v>372</v>
      </c>
      <c r="AE58" s="22"/>
      <c r="AI58" s="22"/>
      <c r="AM58" s="22"/>
      <c r="AQ58" s="22"/>
      <c r="AU58" s="22"/>
      <c r="AY58" s="22"/>
      <c r="BC58" s="22"/>
      <c r="BG58" s="20" t="s">
        <v>373</v>
      </c>
      <c r="BK58" s="22"/>
      <c r="BO58" s="22"/>
      <c r="BS58" s="22"/>
      <c r="BT58" s="2" t="s">
        <v>110</v>
      </c>
      <c r="BW58" s="22"/>
      <c r="CA58" s="22"/>
      <c r="CE58" s="22"/>
      <c r="CI58" s="22"/>
      <c r="CM58" s="22"/>
      <c r="CQ58" s="22"/>
      <c r="CU58" s="22"/>
      <c r="CY58" s="22"/>
      <c r="DC58" s="22"/>
      <c r="DG58" s="22"/>
      <c r="DK58" s="22"/>
      <c r="DO58" s="22"/>
      <c r="DS58" s="22"/>
      <c r="DW58" s="22"/>
      <c r="EA58" s="22"/>
      <c r="EE58" s="22"/>
      <c r="EI58" s="22"/>
      <c r="EM58" s="22"/>
      <c r="EQ58" s="22"/>
      <c r="EU58" s="22"/>
      <c r="EY58" s="22"/>
      <c r="FC58" s="22"/>
      <c r="FG58" s="22"/>
      <c r="FK58" s="22"/>
      <c r="FO58" s="22"/>
      <c r="FS58" s="22"/>
      <c r="FW58" s="22"/>
      <c r="GA58" s="22"/>
      <c r="GE58" s="22"/>
      <c r="GI58" s="22"/>
      <c r="GM58" s="22"/>
      <c r="GQ58" s="22"/>
      <c r="GU58" s="22"/>
      <c r="GY58" s="22"/>
      <c r="HC58" s="22"/>
      <c r="HG58" s="22"/>
      <c r="HK58" s="22"/>
      <c r="HO58" s="22"/>
      <c r="HS58" s="22"/>
      <c r="HW58" s="22"/>
      <c r="IA58" s="22"/>
      <c r="IE58" s="22"/>
      <c r="II58" s="22"/>
      <c r="IM58" s="22"/>
      <c r="IQ58" s="22"/>
      <c r="IU58" s="22"/>
    </row>
    <row r="59" s="4" customFormat="true" ht="14.65" hidden="false" customHeight="true" outlineLevel="0" collapsed="false">
      <c r="A59" s="24" t="n">
        <v>0.447916666666667</v>
      </c>
      <c r="B59" s="14" t="n">
        <f aca="false">COUNTIF($G59:$IV59,"K")</f>
        <v>0</v>
      </c>
      <c r="C59" s="14" t="n">
        <f aca="false">COUNTIF($G59:$IV59,"A")</f>
        <v>1</v>
      </c>
      <c r="D59" s="14" t="n">
        <f aca="false">COUNTIF($G59:$IV59,"T")</f>
        <v>1</v>
      </c>
      <c r="E59" s="14" t="n">
        <f aca="false">COUNTIF($G59:$IV59,"X")</f>
        <v>3</v>
      </c>
      <c r="F59" s="19" t="n">
        <f aca="false">SUM(B59:E59)</f>
        <v>5</v>
      </c>
      <c r="G59" s="4" t="s">
        <v>373</v>
      </c>
      <c r="H59" s="4" t="s">
        <v>373</v>
      </c>
      <c r="K59" s="22"/>
      <c r="O59" s="22"/>
      <c r="S59" s="22"/>
      <c r="W59" s="22"/>
      <c r="AA59" s="22" t="s">
        <v>372</v>
      </c>
      <c r="AE59" s="22"/>
      <c r="AI59" s="22"/>
      <c r="AM59" s="22"/>
      <c r="AQ59" s="22"/>
      <c r="AU59" s="22"/>
      <c r="AY59" s="22"/>
      <c r="BC59" s="22"/>
      <c r="BG59" s="20" t="s">
        <v>373</v>
      </c>
      <c r="BK59" s="22"/>
      <c r="BO59" s="22"/>
      <c r="BS59" s="22"/>
      <c r="BT59" s="2" t="s">
        <v>110</v>
      </c>
      <c r="BW59" s="22"/>
      <c r="CA59" s="22"/>
      <c r="CE59" s="22"/>
      <c r="CI59" s="22"/>
      <c r="CM59" s="22"/>
      <c r="CQ59" s="22"/>
      <c r="CU59" s="22"/>
      <c r="CY59" s="22"/>
      <c r="DC59" s="22"/>
      <c r="DG59" s="22"/>
      <c r="DK59" s="22"/>
      <c r="DO59" s="22"/>
      <c r="DS59" s="22"/>
      <c r="DW59" s="22"/>
      <c r="EA59" s="22"/>
      <c r="EE59" s="22"/>
      <c r="EI59" s="22"/>
      <c r="EM59" s="22"/>
      <c r="EQ59" s="22"/>
      <c r="EU59" s="22"/>
      <c r="EY59" s="22"/>
      <c r="FC59" s="22"/>
      <c r="FG59" s="22"/>
      <c r="FK59" s="22"/>
      <c r="FO59" s="22"/>
      <c r="FS59" s="22"/>
      <c r="FW59" s="22"/>
      <c r="GA59" s="22"/>
      <c r="GE59" s="22"/>
      <c r="GI59" s="22"/>
      <c r="GM59" s="22"/>
      <c r="GQ59" s="22"/>
      <c r="GU59" s="22"/>
      <c r="GY59" s="22"/>
      <c r="HC59" s="22"/>
      <c r="HG59" s="22"/>
      <c r="HK59" s="22"/>
      <c r="HO59" s="22"/>
      <c r="HS59" s="22"/>
      <c r="HW59" s="22"/>
      <c r="IA59" s="22"/>
      <c r="IE59" s="22"/>
      <c r="II59" s="22"/>
      <c r="IM59" s="22"/>
      <c r="IQ59" s="22"/>
      <c r="IU59" s="22"/>
    </row>
    <row r="60" s="4" customFormat="true" ht="14.65" hidden="false" customHeight="true" outlineLevel="0" collapsed="false">
      <c r="A60" s="24" t="n">
        <v>0.451388888888889</v>
      </c>
      <c r="B60" s="14" t="n">
        <f aca="false">COUNTIF($G60:$IV60,"K")</f>
        <v>0</v>
      </c>
      <c r="C60" s="14" t="n">
        <f aca="false">COUNTIF($G60:$IV60,"A")</f>
        <v>1</v>
      </c>
      <c r="D60" s="14" t="n">
        <f aca="false">COUNTIF($G60:$IV60,"T")</f>
        <v>1</v>
      </c>
      <c r="E60" s="14" t="n">
        <f aca="false">COUNTIF($G60:$IV60,"X")</f>
        <v>3</v>
      </c>
      <c r="F60" s="19" t="n">
        <f aca="false">SUM(B60:E60)</f>
        <v>5</v>
      </c>
      <c r="G60" s="4" t="s">
        <v>373</v>
      </c>
      <c r="H60" s="4" t="s">
        <v>373</v>
      </c>
      <c r="K60" s="22"/>
      <c r="O60" s="22"/>
      <c r="S60" s="22"/>
      <c r="W60" s="22"/>
      <c r="AA60" s="22" t="s">
        <v>372</v>
      </c>
      <c r="AE60" s="22"/>
      <c r="AI60" s="22"/>
      <c r="AM60" s="22"/>
      <c r="AQ60" s="22"/>
      <c r="AU60" s="22"/>
      <c r="AY60" s="22"/>
      <c r="BC60" s="22"/>
      <c r="BG60" s="20" t="s">
        <v>373</v>
      </c>
      <c r="BK60" s="22"/>
      <c r="BO60" s="22"/>
      <c r="BS60" s="22"/>
      <c r="BT60" s="2" t="s">
        <v>110</v>
      </c>
      <c r="BW60" s="22"/>
      <c r="CA60" s="22"/>
      <c r="CE60" s="22"/>
      <c r="CI60" s="22"/>
      <c r="CM60" s="22"/>
      <c r="CQ60" s="22"/>
      <c r="CU60" s="22"/>
      <c r="CY60" s="22"/>
      <c r="DC60" s="22"/>
      <c r="DG60" s="22"/>
      <c r="DK60" s="22"/>
      <c r="DO60" s="22"/>
      <c r="DS60" s="22"/>
      <c r="DW60" s="22"/>
      <c r="EA60" s="22"/>
      <c r="EE60" s="22"/>
      <c r="EI60" s="22"/>
      <c r="EM60" s="22"/>
      <c r="EQ60" s="22"/>
      <c r="EU60" s="22"/>
      <c r="EY60" s="22"/>
      <c r="FC60" s="22"/>
      <c r="FG60" s="22"/>
      <c r="FK60" s="22"/>
      <c r="FO60" s="22"/>
      <c r="FS60" s="22"/>
      <c r="FW60" s="22"/>
      <c r="GA60" s="22"/>
      <c r="GE60" s="22"/>
      <c r="GI60" s="22"/>
      <c r="GM60" s="22"/>
      <c r="GQ60" s="22"/>
      <c r="GU60" s="22"/>
      <c r="GY60" s="22"/>
      <c r="HC60" s="22"/>
      <c r="HG60" s="22"/>
      <c r="HK60" s="22"/>
      <c r="HO60" s="22"/>
      <c r="HS60" s="22"/>
      <c r="HW60" s="22"/>
      <c r="IA60" s="22"/>
      <c r="IE60" s="22"/>
      <c r="II60" s="22"/>
      <c r="IM60" s="22"/>
      <c r="IQ60" s="22"/>
      <c r="IU60" s="22"/>
    </row>
    <row r="61" s="4" customFormat="true" ht="14.65" hidden="false" customHeight="true" outlineLevel="0" collapsed="false">
      <c r="A61" s="24" t="n">
        <v>0.454861111111111</v>
      </c>
      <c r="B61" s="14" t="n">
        <f aca="false">COUNTIF($G61:$IV61,"K")</f>
        <v>0</v>
      </c>
      <c r="C61" s="14" t="n">
        <f aca="false">COUNTIF($G61:$IV61,"A")</f>
        <v>1</v>
      </c>
      <c r="D61" s="14" t="n">
        <f aca="false">COUNTIF($G61:$IV61,"T")</f>
        <v>1</v>
      </c>
      <c r="E61" s="14" t="n">
        <f aca="false">COUNTIF($G61:$IV61,"X")</f>
        <v>3</v>
      </c>
      <c r="F61" s="19" t="n">
        <f aca="false">SUM(B61:E61)</f>
        <v>5</v>
      </c>
      <c r="G61" s="4" t="s">
        <v>373</v>
      </c>
      <c r="H61" s="4" t="s">
        <v>373</v>
      </c>
      <c r="K61" s="22"/>
      <c r="O61" s="22"/>
      <c r="S61" s="22"/>
      <c r="W61" s="22"/>
      <c r="AA61" s="22" t="s">
        <v>372</v>
      </c>
      <c r="AE61" s="22"/>
      <c r="AI61" s="22"/>
      <c r="AM61" s="22"/>
      <c r="AQ61" s="22"/>
      <c r="AU61" s="22"/>
      <c r="AY61" s="22"/>
      <c r="BC61" s="22"/>
      <c r="BG61" s="20" t="s">
        <v>373</v>
      </c>
      <c r="BK61" s="22"/>
      <c r="BO61" s="22"/>
      <c r="BS61" s="22"/>
      <c r="BT61" s="2" t="s">
        <v>110</v>
      </c>
      <c r="BW61" s="22"/>
      <c r="CA61" s="22"/>
      <c r="CE61" s="22"/>
      <c r="CI61" s="22"/>
      <c r="CM61" s="22"/>
      <c r="CQ61" s="22"/>
      <c r="CU61" s="22"/>
      <c r="CY61" s="22"/>
      <c r="DC61" s="22"/>
      <c r="DG61" s="22"/>
      <c r="DK61" s="22"/>
      <c r="DO61" s="22"/>
      <c r="DS61" s="22"/>
      <c r="DW61" s="22"/>
      <c r="EA61" s="22"/>
      <c r="EE61" s="22"/>
      <c r="EI61" s="22"/>
      <c r="EM61" s="22"/>
      <c r="EQ61" s="22"/>
      <c r="EU61" s="22"/>
      <c r="EY61" s="22"/>
      <c r="FC61" s="22"/>
      <c r="FG61" s="22"/>
      <c r="FK61" s="22"/>
      <c r="FO61" s="22"/>
      <c r="FS61" s="22"/>
      <c r="FW61" s="22"/>
      <c r="GA61" s="22"/>
      <c r="GE61" s="22"/>
      <c r="GI61" s="22"/>
      <c r="GM61" s="22"/>
      <c r="GQ61" s="22"/>
      <c r="GU61" s="22"/>
      <c r="GY61" s="22"/>
      <c r="HC61" s="22"/>
      <c r="HG61" s="22"/>
      <c r="HK61" s="22"/>
      <c r="HO61" s="22"/>
      <c r="HS61" s="22"/>
      <c r="HW61" s="22"/>
      <c r="IA61" s="22"/>
      <c r="IE61" s="22"/>
      <c r="II61" s="22"/>
      <c r="IM61" s="22"/>
      <c r="IQ61" s="22"/>
      <c r="IU61" s="22"/>
    </row>
    <row r="62" s="4" customFormat="true" ht="14.65" hidden="false" customHeight="true" outlineLevel="0" collapsed="false">
      <c r="A62" s="23" t="n">
        <v>0.458333333333333</v>
      </c>
      <c r="B62" s="14" t="n">
        <f aca="false">COUNTIF($G62:$IV62,"K")</f>
        <v>0</v>
      </c>
      <c r="C62" s="14" t="n">
        <f aca="false">COUNTIF($G62:$IV62,"A")</f>
        <v>1</v>
      </c>
      <c r="D62" s="14" t="n">
        <f aca="false">COUNTIF($G62:$IV62,"T")</f>
        <v>1</v>
      </c>
      <c r="E62" s="14" t="n">
        <f aca="false">COUNTIF($G62:$IV62,"X")</f>
        <v>3</v>
      </c>
      <c r="F62" s="19" t="n">
        <f aca="false">SUM(B62:E62)</f>
        <v>5</v>
      </c>
      <c r="G62" s="4" t="s">
        <v>373</v>
      </c>
      <c r="H62" s="4" t="s">
        <v>373</v>
      </c>
      <c r="K62" s="22"/>
      <c r="O62" s="22"/>
      <c r="S62" s="22"/>
      <c r="W62" s="22"/>
      <c r="AA62" s="22" t="s">
        <v>372</v>
      </c>
      <c r="AE62" s="22"/>
      <c r="AI62" s="22"/>
      <c r="AM62" s="22"/>
      <c r="AQ62" s="22"/>
      <c r="AU62" s="22"/>
      <c r="AY62" s="22"/>
      <c r="BC62" s="22"/>
      <c r="BG62" s="20" t="s">
        <v>373</v>
      </c>
      <c r="BK62" s="22"/>
      <c r="BO62" s="22"/>
      <c r="BS62" s="22"/>
      <c r="BT62" s="2" t="s">
        <v>110</v>
      </c>
      <c r="BW62" s="22"/>
      <c r="CA62" s="22"/>
      <c r="CE62" s="22"/>
      <c r="CI62" s="22"/>
      <c r="CM62" s="22"/>
      <c r="CQ62" s="22"/>
      <c r="CU62" s="22"/>
      <c r="CY62" s="22"/>
      <c r="DC62" s="22"/>
      <c r="DG62" s="22"/>
      <c r="DK62" s="22"/>
      <c r="DO62" s="22"/>
      <c r="DS62" s="22"/>
      <c r="DW62" s="22"/>
      <c r="EA62" s="22"/>
      <c r="EE62" s="22"/>
      <c r="EI62" s="22"/>
      <c r="EM62" s="22"/>
      <c r="EQ62" s="22"/>
      <c r="EU62" s="22"/>
      <c r="EY62" s="22"/>
      <c r="FC62" s="22"/>
      <c r="FG62" s="22"/>
      <c r="FK62" s="22"/>
      <c r="FO62" s="22"/>
      <c r="FS62" s="22"/>
      <c r="FW62" s="22"/>
      <c r="GA62" s="22"/>
      <c r="GE62" s="22"/>
      <c r="GI62" s="22"/>
      <c r="GM62" s="22"/>
      <c r="GQ62" s="22"/>
      <c r="GU62" s="22"/>
      <c r="GY62" s="22"/>
      <c r="HC62" s="22"/>
      <c r="HG62" s="22"/>
      <c r="HK62" s="22"/>
      <c r="HO62" s="22"/>
      <c r="HS62" s="22"/>
      <c r="HW62" s="22"/>
      <c r="IA62" s="22"/>
      <c r="IE62" s="22"/>
      <c r="II62" s="22"/>
      <c r="IM62" s="22"/>
      <c r="IQ62" s="22"/>
      <c r="IU62" s="22"/>
    </row>
    <row r="63" s="4" customFormat="true" ht="14.65" hidden="false" customHeight="true" outlineLevel="0" collapsed="false">
      <c r="A63" s="24" t="n">
        <v>0.461805555555556</v>
      </c>
      <c r="B63" s="14" t="n">
        <f aca="false">COUNTIF($G63:$IV63,"K")</f>
        <v>0</v>
      </c>
      <c r="C63" s="14" t="n">
        <f aca="false">COUNTIF($G63:$IV63,"A")</f>
        <v>1</v>
      </c>
      <c r="D63" s="14" t="n">
        <f aca="false">COUNTIF($G63:$IV63,"T")</f>
        <v>1</v>
      </c>
      <c r="E63" s="14" t="n">
        <f aca="false">COUNTIF($G63:$IV63,"X")</f>
        <v>3</v>
      </c>
      <c r="F63" s="19" t="n">
        <f aca="false">SUM(B63:E63)</f>
        <v>5</v>
      </c>
      <c r="G63" s="4" t="s">
        <v>373</v>
      </c>
      <c r="H63" s="4" t="s">
        <v>373</v>
      </c>
      <c r="K63" s="22"/>
      <c r="O63" s="22"/>
      <c r="S63" s="22"/>
      <c r="W63" s="22"/>
      <c r="AA63" s="22" t="s">
        <v>372</v>
      </c>
      <c r="AE63" s="22"/>
      <c r="AI63" s="22"/>
      <c r="AM63" s="22"/>
      <c r="AQ63" s="22"/>
      <c r="AU63" s="22"/>
      <c r="AY63" s="22"/>
      <c r="BC63" s="22"/>
      <c r="BG63" s="20" t="s">
        <v>373</v>
      </c>
      <c r="BK63" s="22"/>
      <c r="BO63" s="22"/>
      <c r="BS63" s="22"/>
      <c r="BT63" s="2" t="s">
        <v>110</v>
      </c>
      <c r="BW63" s="22"/>
      <c r="CA63" s="22"/>
      <c r="CE63" s="22"/>
      <c r="CI63" s="22"/>
      <c r="CM63" s="22"/>
      <c r="CQ63" s="22"/>
      <c r="CU63" s="22"/>
      <c r="CY63" s="22"/>
      <c r="DC63" s="22"/>
      <c r="DG63" s="22"/>
      <c r="DK63" s="22"/>
      <c r="DO63" s="22"/>
      <c r="DS63" s="22"/>
      <c r="DW63" s="22"/>
      <c r="EA63" s="22"/>
      <c r="EE63" s="22"/>
      <c r="EI63" s="22"/>
      <c r="EM63" s="22"/>
      <c r="EQ63" s="22"/>
      <c r="EU63" s="22"/>
      <c r="EY63" s="22"/>
      <c r="FC63" s="22"/>
      <c r="FG63" s="22"/>
      <c r="FK63" s="22"/>
      <c r="FO63" s="22"/>
      <c r="FS63" s="22"/>
      <c r="FW63" s="22"/>
      <c r="GA63" s="22"/>
      <c r="GE63" s="22"/>
      <c r="GI63" s="22"/>
      <c r="GM63" s="22"/>
      <c r="GQ63" s="22"/>
      <c r="GU63" s="22"/>
      <c r="GY63" s="22"/>
      <c r="HC63" s="22"/>
      <c r="HG63" s="22"/>
      <c r="HK63" s="22"/>
      <c r="HO63" s="22"/>
      <c r="HS63" s="22"/>
      <c r="HW63" s="22"/>
      <c r="IA63" s="22"/>
      <c r="IE63" s="22"/>
      <c r="II63" s="22"/>
      <c r="IM63" s="22"/>
      <c r="IQ63" s="22"/>
      <c r="IU63" s="22"/>
    </row>
    <row r="64" s="4" customFormat="true" ht="14.65" hidden="false" customHeight="true" outlineLevel="0" collapsed="false">
      <c r="A64" s="24" t="n">
        <v>0.465277777777778</v>
      </c>
      <c r="B64" s="14" t="n">
        <f aca="false">COUNTIF($G64:$IV64,"K")</f>
        <v>0</v>
      </c>
      <c r="C64" s="14" t="n">
        <f aca="false">COUNTIF($G64:$IV64,"A")</f>
        <v>1</v>
      </c>
      <c r="D64" s="14" t="n">
        <f aca="false">COUNTIF($G64:$IV64,"T")</f>
        <v>1</v>
      </c>
      <c r="E64" s="14" t="n">
        <f aca="false">COUNTIF($G64:$IV64,"X")</f>
        <v>3</v>
      </c>
      <c r="F64" s="19" t="n">
        <f aca="false">SUM(B64:E64)</f>
        <v>5</v>
      </c>
      <c r="G64" s="4" t="s">
        <v>373</v>
      </c>
      <c r="H64" s="4" t="s">
        <v>373</v>
      </c>
      <c r="K64" s="22"/>
      <c r="O64" s="22"/>
      <c r="S64" s="22"/>
      <c r="W64" s="22"/>
      <c r="AA64" s="22" t="s">
        <v>372</v>
      </c>
      <c r="AE64" s="22"/>
      <c r="AI64" s="22"/>
      <c r="AM64" s="22"/>
      <c r="AQ64" s="22"/>
      <c r="AU64" s="22"/>
      <c r="AY64" s="22"/>
      <c r="BC64" s="22"/>
      <c r="BG64" s="20" t="s">
        <v>373</v>
      </c>
      <c r="BK64" s="22"/>
      <c r="BO64" s="22"/>
      <c r="BS64" s="22"/>
      <c r="BT64" s="2" t="s">
        <v>110</v>
      </c>
      <c r="BW64" s="22"/>
      <c r="CA64" s="22"/>
      <c r="CE64" s="22"/>
      <c r="CI64" s="22"/>
      <c r="CM64" s="22"/>
      <c r="CQ64" s="22"/>
      <c r="CU64" s="22"/>
      <c r="CY64" s="22"/>
      <c r="DC64" s="22"/>
      <c r="DG64" s="22"/>
      <c r="DK64" s="22"/>
      <c r="DO64" s="22"/>
      <c r="DS64" s="22"/>
      <c r="DW64" s="22"/>
      <c r="EA64" s="22"/>
      <c r="EE64" s="22"/>
      <c r="EI64" s="22"/>
      <c r="EM64" s="22"/>
      <c r="EQ64" s="22"/>
      <c r="EU64" s="22"/>
      <c r="EY64" s="22"/>
      <c r="FC64" s="22"/>
      <c r="FG64" s="22"/>
      <c r="FK64" s="22"/>
      <c r="FO64" s="22"/>
      <c r="FS64" s="22"/>
      <c r="FW64" s="22"/>
      <c r="GA64" s="22"/>
      <c r="GE64" s="22"/>
      <c r="GI64" s="22"/>
      <c r="GM64" s="22"/>
      <c r="GQ64" s="22"/>
      <c r="GU64" s="22"/>
      <c r="GY64" s="22"/>
      <c r="HC64" s="22"/>
      <c r="HG64" s="22"/>
      <c r="HK64" s="22"/>
      <c r="HO64" s="22"/>
      <c r="HS64" s="22"/>
      <c r="HW64" s="22"/>
      <c r="IA64" s="22"/>
      <c r="IE64" s="22"/>
      <c r="II64" s="22"/>
      <c r="IM64" s="22"/>
      <c r="IQ64" s="22"/>
      <c r="IU64" s="22"/>
    </row>
    <row r="65" s="4" customFormat="true" ht="14.65" hidden="false" customHeight="true" outlineLevel="0" collapsed="false">
      <c r="A65" s="24" t="n">
        <v>0.46875</v>
      </c>
      <c r="B65" s="14" t="n">
        <f aca="false">COUNTIF($G65:$IV65,"K")</f>
        <v>0</v>
      </c>
      <c r="C65" s="14" t="n">
        <f aca="false">COUNTIF($G65:$IV65,"A")</f>
        <v>1</v>
      </c>
      <c r="D65" s="14" t="n">
        <f aca="false">COUNTIF($G65:$IV65,"T")</f>
        <v>1</v>
      </c>
      <c r="E65" s="14" t="n">
        <f aca="false">COUNTIF($G65:$IV65,"X")</f>
        <v>3</v>
      </c>
      <c r="F65" s="19" t="n">
        <f aca="false">SUM(B65:E65)</f>
        <v>5</v>
      </c>
      <c r="G65" s="4" t="s">
        <v>373</v>
      </c>
      <c r="H65" s="4" t="s">
        <v>373</v>
      </c>
      <c r="K65" s="22"/>
      <c r="O65" s="22"/>
      <c r="S65" s="22"/>
      <c r="W65" s="22"/>
      <c r="AA65" s="22" t="s">
        <v>372</v>
      </c>
      <c r="AE65" s="22"/>
      <c r="AI65" s="22"/>
      <c r="AM65" s="22"/>
      <c r="AQ65" s="22"/>
      <c r="AU65" s="22"/>
      <c r="AY65" s="22"/>
      <c r="BC65" s="22"/>
      <c r="BG65" s="20" t="s">
        <v>373</v>
      </c>
      <c r="BK65" s="22"/>
      <c r="BO65" s="22"/>
      <c r="BS65" s="22"/>
      <c r="BT65" s="2" t="s">
        <v>110</v>
      </c>
      <c r="BW65" s="22"/>
      <c r="CA65" s="22"/>
      <c r="CE65" s="22"/>
      <c r="CI65" s="22"/>
      <c r="CM65" s="22"/>
      <c r="CQ65" s="22"/>
      <c r="CU65" s="22"/>
      <c r="CY65" s="22"/>
      <c r="DC65" s="22"/>
      <c r="DG65" s="22"/>
      <c r="DK65" s="22"/>
      <c r="DO65" s="22"/>
      <c r="DS65" s="22"/>
      <c r="DW65" s="22"/>
      <c r="EA65" s="22"/>
      <c r="EE65" s="22"/>
      <c r="EI65" s="22"/>
      <c r="EM65" s="22"/>
      <c r="EQ65" s="22"/>
      <c r="EU65" s="22"/>
      <c r="EY65" s="22"/>
      <c r="FC65" s="22"/>
      <c r="FG65" s="22"/>
      <c r="FK65" s="22"/>
      <c r="FO65" s="22"/>
      <c r="FS65" s="22"/>
      <c r="FW65" s="22"/>
      <c r="GA65" s="22"/>
      <c r="GE65" s="22"/>
      <c r="GI65" s="22"/>
      <c r="GM65" s="22"/>
      <c r="GQ65" s="22"/>
      <c r="GU65" s="22"/>
      <c r="GY65" s="22"/>
      <c r="HC65" s="22"/>
      <c r="HG65" s="22"/>
      <c r="HK65" s="22"/>
      <c r="HO65" s="22"/>
      <c r="HS65" s="22"/>
      <c r="HW65" s="22"/>
      <c r="IA65" s="22"/>
      <c r="IE65" s="22"/>
      <c r="II65" s="22"/>
      <c r="IM65" s="22"/>
      <c r="IQ65" s="22"/>
      <c r="IU65" s="22"/>
    </row>
    <row r="66" s="4" customFormat="true" ht="14.65" hidden="false" customHeight="true" outlineLevel="0" collapsed="false">
      <c r="A66" s="24" t="n">
        <v>0.472222222222222</v>
      </c>
      <c r="B66" s="14" t="n">
        <f aca="false">COUNTIF($G66:$IV66,"K")</f>
        <v>0</v>
      </c>
      <c r="C66" s="14" t="n">
        <f aca="false">COUNTIF($G66:$IV66,"A")</f>
        <v>1</v>
      </c>
      <c r="D66" s="14" t="n">
        <f aca="false">COUNTIF($G66:$IV66,"T")</f>
        <v>1</v>
      </c>
      <c r="E66" s="14" t="n">
        <f aca="false">COUNTIF($G66:$IV66,"X")</f>
        <v>3</v>
      </c>
      <c r="F66" s="19" t="n">
        <f aca="false">SUM(B66:E66)</f>
        <v>5</v>
      </c>
      <c r="G66" s="4" t="s">
        <v>373</v>
      </c>
      <c r="H66" s="4" t="s">
        <v>373</v>
      </c>
      <c r="K66" s="22"/>
      <c r="O66" s="22"/>
      <c r="S66" s="22"/>
      <c r="W66" s="22"/>
      <c r="AA66" s="22" t="s">
        <v>372</v>
      </c>
      <c r="AE66" s="22"/>
      <c r="AI66" s="22"/>
      <c r="AM66" s="22"/>
      <c r="AQ66" s="22"/>
      <c r="AU66" s="22"/>
      <c r="AY66" s="22"/>
      <c r="BC66" s="22"/>
      <c r="BG66" s="20" t="s">
        <v>373</v>
      </c>
      <c r="BK66" s="22"/>
      <c r="BO66" s="22"/>
      <c r="BS66" s="22"/>
      <c r="BT66" s="2" t="s">
        <v>110</v>
      </c>
      <c r="BW66" s="22"/>
      <c r="CA66" s="22"/>
      <c r="CE66" s="22"/>
      <c r="CI66" s="22"/>
      <c r="CM66" s="22"/>
      <c r="CQ66" s="22"/>
      <c r="CU66" s="22"/>
      <c r="CY66" s="22"/>
      <c r="DC66" s="22"/>
      <c r="DG66" s="22"/>
      <c r="DK66" s="22"/>
      <c r="DO66" s="22"/>
      <c r="DS66" s="22"/>
      <c r="DW66" s="22"/>
      <c r="EA66" s="22"/>
      <c r="EE66" s="22"/>
      <c r="EI66" s="22"/>
      <c r="EM66" s="22"/>
      <c r="EQ66" s="22"/>
      <c r="EU66" s="22"/>
      <c r="EY66" s="22"/>
      <c r="FC66" s="22"/>
      <c r="FG66" s="22"/>
      <c r="FK66" s="22"/>
      <c r="FO66" s="22"/>
      <c r="FS66" s="22"/>
      <c r="FW66" s="22"/>
      <c r="GA66" s="22"/>
      <c r="GE66" s="22"/>
      <c r="GI66" s="22"/>
      <c r="GM66" s="22"/>
      <c r="GQ66" s="22"/>
      <c r="GU66" s="22"/>
      <c r="GY66" s="22"/>
      <c r="HC66" s="22"/>
      <c r="HG66" s="22"/>
      <c r="HK66" s="22"/>
      <c r="HO66" s="22"/>
      <c r="HS66" s="22"/>
      <c r="HW66" s="22"/>
      <c r="IA66" s="22"/>
      <c r="IE66" s="22"/>
      <c r="II66" s="22"/>
      <c r="IM66" s="22"/>
      <c r="IQ66" s="22"/>
      <c r="IU66" s="22"/>
    </row>
    <row r="67" s="4" customFormat="true" ht="14.65" hidden="false" customHeight="true" outlineLevel="0" collapsed="false">
      <c r="A67" s="24" t="n">
        <v>0.475694444444444</v>
      </c>
      <c r="B67" s="14" t="n">
        <f aca="false">COUNTIF($G67:$IV67,"K")</f>
        <v>0</v>
      </c>
      <c r="C67" s="14" t="n">
        <f aca="false">COUNTIF($G67:$IV67,"A")</f>
        <v>1</v>
      </c>
      <c r="D67" s="14" t="n">
        <f aca="false">COUNTIF($G67:$IV67,"T")</f>
        <v>1</v>
      </c>
      <c r="E67" s="14" t="n">
        <f aca="false">COUNTIF($G67:$IV67,"X")</f>
        <v>5</v>
      </c>
      <c r="F67" s="19" t="n">
        <f aca="false">SUM(B67:E67)</f>
        <v>7</v>
      </c>
      <c r="G67" s="4" t="s">
        <v>373</v>
      </c>
      <c r="H67" s="4" t="s">
        <v>373</v>
      </c>
      <c r="K67" s="22"/>
      <c r="O67" s="22"/>
      <c r="S67" s="22"/>
      <c r="W67" s="22"/>
      <c r="AA67" s="22" t="s">
        <v>372</v>
      </c>
      <c r="AE67" s="22"/>
      <c r="AI67" s="22"/>
      <c r="AM67" s="22"/>
      <c r="AQ67" s="22"/>
      <c r="AU67" s="22"/>
      <c r="AY67" s="22"/>
      <c r="BC67" s="22"/>
      <c r="BG67" s="20" t="s">
        <v>373</v>
      </c>
      <c r="BK67" s="20" t="s">
        <v>373</v>
      </c>
      <c r="BL67" s="2" t="s">
        <v>373</v>
      </c>
      <c r="BO67" s="22"/>
      <c r="BS67" s="22"/>
      <c r="BT67" s="2" t="s">
        <v>110</v>
      </c>
      <c r="BW67" s="22"/>
      <c r="CA67" s="22"/>
      <c r="CE67" s="22"/>
      <c r="CI67" s="22"/>
      <c r="CM67" s="22"/>
      <c r="CQ67" s="22"/>
      <c r="CU67" s="22"/>
      <c r="CY67" s="22"/>
      <c r="DC67" s="22"/>
      <c r="DG67" s="22"/>
      <c r="DK67" s="22"/>
      <c r="DO67" s="22"/>
      <c r="DS67" s="22"/>
      <c r="DW67" s="22"/>
      <c r="EA67" s="22"/>
      <c r="EE67" s="22"/>
      <c r="EI67" s="22"/>
      <c r="EM67" s="22"/>
      <c r="EQ67" s="22"/>
      <c r="EU67" s="22"/>
      <c r="EY67" s="22"/>
      <c r="FC67" s="22"/>
      <c r="FG67" s="22"/>
      <c r="FK67" s="22"/>
      <c r="FO67" s="22"/>
      <c r="FS67" s="22"/>
      <c r="FW67" s="22"/>
      <c r="GA67" s="22"/>
      <c r="GE67" s="22"/>
      <c r="GI67" s="22"/>
      <c r="GM67" s="22"/>
      <c r="GQ67" s="22"/>
      <c r="GU67" s="22"/>
      <c r="GY67" s="22"/>
      <c r="HC67" s="22"/>
      <c r="HG67" s="22"/>
      <c r="HK67" s="22"/>
      <c r="HO67" s="22"/>
      <c r="HS67" s="22"/>
      <c r="HW67" s="22"/>
      <c r="IA67" s="22"/>
      <c r="IE67" s="22"/>
      <c r="II67" s="22"/>
      <c r="IM67" s="22"/>
      <c r="IQ67" s="22"/>
      <c r="IU67" s="22"/>
    </row>
    <row r="68" s="4" customFormat="true" ht="14.65" hidden="false" customHeight="true" outlineLevel="0" collapsed="false">
      <c r="A68" s="24" t="n">
        <v>0.479166666666667</v>
      </c>
      <c r="B68" s="14" t="n">
        <f aca="false">COUNTIF($G68:$IV68,"K")</f>
        <v>0</v>
      </c>
      <c r="C68" s="14" t="n">
        <f aca="false">COUNTIF($G68:$IV68,"A")</f>
        <v>0</v>
      </c>
      <c r="D68" s="14" t="n">
        <f aca="false">COUNTIF($G68:$IV68,"T")</f>
        <v>1</v>
      </c>
      <c r="E68" s="14" t="n">
        <f aca="false">COUNTIF($G68:$IV68,"X")</f>
        <v>7</v>
      </c>
      <c r="F68" s="19" t="n">
        <f aca="false">SUM(B68:E68)</f>
        <v>8</v>
      </c>
      <c r="G68" s="4" t="s">
        <v>373</v>
      </c>
      <c r="H68" s="4" t="s">
        <v>373</v>
      </c>
      <c r="K68" s="22"/>
      <c r="O68" s="22"/>
      <c r="S68" s="22"/>
      <c r="W68" s="22"/>
      <c r="AA68" s="22" t="s">
        <v>372</v>
      </c>
      <c r="AE68" s="22"/>
      <c r="AI68" s="22"/>
      <c r="AM68" s="22"/>
      <c r="AQ68" s="22"/>
      <c r="AU68" s="22"/>
      <c r="AY68" s="22"/>
      <c r="BC68" s="22"/>
      <c r="BG68" s="20" t="s">
        <v>373</v>
      </c>
      <c r="BK68" s="20" t="s">
        <v>373</v>
      </c>
      <c r="BL68" s="2" t="s">
        <v>373</v>
      </c>
      <c r="BO68" s="22"/>
      <c r="BS68" s="22" t="s">
        <v>373</v>
      </c>
      <c r="BT68" s="2" t="s">
        <v>373</v>
      </c>
      <c r="BW68" s="22"/>
      <c r="CA68" s="22"/>
      <c r="CE68" s="22"/>
      <c r="CI68" s="22"/>
      <c r="CM68" s="22"/>
      <c r="CQ68" s="22"/>
      <c r="CU68" s="22"/>
      <c r="CY68" s="22"/>
      <c r="DC68" s="22"/>
      <c r="DG68" s="22"/>
      <c r="DK68" s="22"/>
      <c r="DO68" s="22"/>
      <c r="DS68" s="22"/>
      <c r="DW68" s="22"/>
      <c r="EA68" s="22"/>
      <c r="EE68" s="22"/>
      <c r="EI68" s="22"/>
      <c r="EM68" s="22"/>
      <c r="EQ68" s="22"/>
      <c r="EU68" s="22"/>
      <c r="EY68" s="22"/>
      <c r="FC68" s="22"/>
      <c r="FG68" s="22"/>
      <c r="FK68" s="22"/>
      <c r="FO68" s="22"/>
      <c r="FS68" s="22"/>
      <c r="FW68" s="22"/>
      <c r="GA68" s="22"/>
      <c r="GE68" s="22"/>
      <c r="GI68" s="22"/>
      <c r="GM68" s="22"/>
      <c r="GQ68" s="22"/>
      <c r="GU68" s="22"/>
      <c r="GY68" s="22"/>
      <c r="HC68" s="22"/>
      <c r="HG68" s="22"/>
      <c r="HK68" s="22"/>
      <c r="HO68" s="22"/>
      <c r="HS68" s="22"/>
      <c r="HW68" s="22"/>
      <c r="IA68" s="22"/>
      <c r="IE68" s="22"/>
      <c r="II68" s="22"/>
      <c r="IM68" s="22"/>
      <c r="IQ68" s="22"/>
      <c r="IU68" s="22"/>
    </row>
    <row r="69" s="4" customFormat="true" ht="14.65" hidden="false" customHeight="true" outlineLevel="0" collapsed="false">
      <c r="A69" s="24" t="n">
        <v>0.482638888888889</v>
      </c>
      <c r="B69" s="14" t="n">
        <f aca="false">COUNTIF($G69:$IV69,"K")</f>
        <v>0</v>
      </c>
      <c r="C69" s="14" t="n">
        <f aca="false">COUNTIF($G69:$IV69,"A")</f>
        <v>0</v>
      </c>
      <c r="D69" s="14" t="n">
        <f aca="false">COUNTIF($G69:$IV69,"T")</f>
        <v>1</v>
      </c>
      <c r="E69" s="14" t="n">
        <f aca="false">COUNTIF($G69:$IV69,"X")</f>
        <v>7</v>
      </c>
      <c r="F69" s="19" t="n">
        <f aca="false">SUM(B69:E69)</f>
        <v>8</v>
      </c>
      <c r="G69" s="4" t="s">
        <v>373</v>
      </c>
      <c r="H69" s="4" t="s">
        <v>373</v>
      </c>
      <c r="K69" s="22"/>
      <c r="O69" s="22"/>
      <c r="S69" s="22"/>
      <c r="W69" s="22"/>
      <c r="AA69" s="22" t="s">
        <v>372</v>
      </c>
      <c r="AE69" s="22"/>
      <c r="AI69" s="22"/>
      <c r="AM69" s="22"/>
      <c r="AQ69" s="22"/>
      <c r="AU69" s="22"/>
      <c r="AY69" s="22"/>
      <c r="BC69" s="22"/>
      <c r="BG69" s="20" t="s">
        <v>373</v>
      </c>
      <c r="BK69" s="20" t="s">
        <v>373</v>
      </c>
      <c r="BL69" s="2" t="s">
        <v>373</v>
      </c>
      <c r="BO69" s="22"/>
      <c r="BS69" s="22" t="s">
        <v>373</v>
      </c>
      <c r="BT69" s="2" t="s">
        <v>373</v>
      </c>
      <c r="BW69" s="22"/>
      <c r="CA69" s="22"/>
      <c r="CE69" s="22"/>
      <c r="CI69" s="22"/>
      <c r="CM69" s="22"/>
      <c r="CQ69" s="22"/>
      <c r="CU69" s="22"/>
      <c r="CY69" s="22"/>
      <c r="DC69" s="22"/>
      <c r="DG69" s="22"/>
      <c r="DK69" s="22"/>
      <c r="DO69" s="22"/>
      <c r="DS69" s="22"/>
      <c r="DW69" s="22"/>
      <c r="EA69" s="22"/>
      <c r="EE69" s="22"/>
      <c r="EI69" s="22"/>
      <c r="EM69" s="22"/>
      <c r="EQ69" s="22"/>
      <c r="EU69" s="22"/>
      <c r="EY69" s="22"/>
      <c r="FC69" s="22"/>
      <c r="FG69" s="22"/>
      <c r="FK69" s="22"/>
      <c r="FO69" s="22"/>
      <c r="FS69" s="22"/>
      <c r="FW69" s="22"/>
      <c r="GA69" s="22"/>
      <c r="GE69" s="22"/>
      <c r="GI69" s="22"/>
      <c r="GM69" s="22"/>
      <c r="GQ69" s="22"/>
      <c r="GU69" s="22"/>
      <c r="GY69" s="22"/>
      <c r="HC69" s="22"/>
      <c r="HG69" s="22"/>
      <c r="HK69" s="22"/>
      <c r="HO69" s="22"/>
      <c r="HS69" s="22"/>
      <c r="HW69" s="22"/>
      <c r="IA69" s="22"/>
      <c r="IE69" s="22"/>
      <c r="II69" s="22"/>
      <c r="IM69" s="22"/>
      <c r="IQ69" s="22"/>
      <c r="IU69" s="22"/>
    </row>
    <row r="70" s="4" customFormat="true" ht="14.65" hidden="false" customHeight="true" outlineLevel="0" collapsed="false">
      <c r="A70" s="24" t="n">
        <v>0.486111111111111</v>
      </c>
      <c r="B70" s="14" t="n">
        <f aca="false">COUNTIF($G70:$IV70,"K")</f>
        <v>0</v>
      </c>
      <c r="C70" s="14" t="n">
        <f aca="false">COUNTIF($G70:$IV70,"A")</f>
        <v>0</v>
      </c>
      <c r="D70" s="14" t="n">
        <f aca="false">COUNTIF($G70:$IV70,"T")</f>
        <v>1</v>
      </c>
      <c r="E70" s="14" t="n">
        <f aca="false">COUNTIF($G70:$IV70,"X")</f>
        <v>7</v>
      </c>
      <c r="F70" s="19" t="n">
        <f aca="false">SUM(B70:E70)</f>
        <v>8</v>
      </c>
      <c r="G70" s="4" t="s">
        <v>373</v>
      </c>
      <c r="H70" s="4" t="s">
        <v>373</v>
      </c>
      <c r="K70" s="22"/>
      <c r="O70" s="22"/>
      <c r="S70" s="22"/>
      <c r="W70" s="22"/>
      <c r="AA70" s="22" t="s">
        <v>372</v>
      </c>
      <c r="AE70" s="22"/>
      <c r="AI70" s="22"/>
      <c r="AM70" s="22"/>
      <c r="AQ70" s="22"/>
      <c r="AU70" s="22"/>
      <c r="AY70" s="22"/>
      <c r="BC70" s="22"/>
      <c r="BG70" s="20" t="s">
        <v>373</v>
      </c>
      <c r="BK70" s="20" t="s">
        <v>373</v>
      </c>
      <c r="BL70" s="2" t="s">
        <v>373</v>
      </c>
      <c r="BO70" s="22"/>
      <c r="BS70" s="22" t="s">
        <v>373</v>
      </c>
      <c r="BT70" s="2" t="s">
        <v>373</v>
      </c>
      <c r="BW70" s="22"/>
      <c r="CA70" s="22"/>
      <c r="CE70" s="22"/>
      <c r="CI70" s="22"/>
      <c r="CM70" s="22"/>
      <c r="CQ70" s="22"/>
      <c r="CU70" s="22"/>
      <c r="CY70" s="22"/>
      <c r="DC70" s="22"/>
      <c r="DG70" s="22"/>
      <c r="DK70" s="22"/>
      <c r="DO70" s="22"/>
      <c r="DS70" s="22"/>
      <c r="DW70" s="22"/>
      <c r="EA70" s="22"/>
      <c r="EE70" s="22"/>
      <c r="EI70" s="22"/>
      <c r="EM70" s="22"/>
      <c r="EQ70" s="22"/>
      <c r="EU70" s="22"/>
      <c r="EY70" s="22"/>
      <c r="FC70" s="22"/>
      <c r="FG70" s="22"/>
      <c r="FK70" s="22"/>
      <c r="FO70" s="22"/>
      <c r="FS70" s="22"/>
      <c r="FW70" s="22"/>
      <c r="GA70" s="22"/>
      <c r="GE70" s="22"/>
      <c r="GI70" s="22"/>
      <c r="GM70" s="22"/>
      <c r="GQ70" s="22"/>
      <c r="GU70" s="22"/>
      <c r="GY70" s="22"/>
      <c r="HC70" s="22"/>
      <c r="HG70" s="22"/>
      <c r="HK70" s="22"/>
      <c r="HO70" s="22"/>
      <c r="HS70" s="22"/>
      <c r="HW70" s="22"/>
      <c r="IA70" s="22"/>
      <c r="IE70" s="22"/>
      <c r="II70" s="22"/>
      <c r="IM70" s="22"/>
      <c r="IQ70" s="22"/>
      <c r="IU70" s="22"/>
    </row>
    <row r="71" s="4" customFormat="true" ht="14.65" hidden="false" customHeight="true" outlineLevel="0" collapsed="false">
      <c r="A71" s="24" t="n">
        <v>0.489583333333333</v>
      </c>
      <c r="B71" s="14" t="n">
        <f aca="false">COUNTIF($G71:$IV71,"K")</f>
        <v>0</v>
      </c>
      <c r="C71" s="14" t="n">
        <f aca="false">COUNTIF($G71:$IV71,"A")</f>
        <v>0</v>
      </c>
      <c r="D71" s="14" t="n">
        <f aca="false">COUNTIF($G71:$IV71,"T")</f>
        <v>1</v>
      </c>
      <c r="E71" s="14" t="n">
        <f aca="false">COUNTIF($G71:$IV71,"X")</f>
        <v>7</v>
      </c>
      <c r="F71" s="19" t="n">
        <f aca="false">SUM(B71:E71)</f>
        <v>8</v>
      </c>
      <c r="G71" s="4" t="s">
        <v>373</v>
      </c>
      <c r="H71" s="4" t="s">
        <v>373</v>
      </c>
      <c r="K71" s="22"/>
      <c r="O71" s="22"/>
      <c r="S71" s="22"/>
      <c r="W71" s="22"/>
      <c r="AA71" s="22" t="s">
        <v>372</v>
      </c>
      <c r="AE71" s="22"/>
      <c r="AI71" s="22"/>
      <c r="AM71" s="22"/>
      <c r="AQ71" s="22"/>
      <c r="AU71" s="22"/>
      <c r="AY71" s="22"/>
      <c r="BC71" s="22"/>
      <c r="BG71" s="20" t="s">
        <v>373</v>
      </c>
      <c r="BK71" s="20" t="s">
        <v>373</v>
      </c>
      <c r="BL71" s="2" t="s">
        <v>373</v>
      </c>
      <c r="BO71" s="22"/>
      <c r="BS71" s="22" t="s">
        <v>373</v>
      </c>
      <c r="BT71" s="2" t="s">
        <v>373</v>
      </c>
      <c r="BW71" s="22"/>
      <c r="CA71" s="22"/>
      <c r="CE71" s="22"/>
      <c r="CI71" s="22"/>
      <c r="CM71" s="22"/>
      <c r="CQ71" s="22"/>
      <c r="CU71" s="22"/>
      <c r="CY71" s="22"/>
      <c r="DC71" s="22"/>
      <c r="DG71" s="22"/>
      <c r="DK71" s="22"/>
      <c r="DO71" s="22"/>
      <c r="DS71" s="22"/>
      <c r="DW71" s="22"/>
      <c r="EA71" s="22"/>
      <c r="EE71" s="22"/>
      <c r="EI71" s="22"/>
      <c r="EM71" s="22"/>
      <c r="EQ71" s="22"/>
      <c r="EU71" s="22"/>
      <c r="EY71" s="22"/>
      <c r="FC71" s="22"/>
      <c r="FG71" s="22"/>
      <c r="FK71" s="22"/>
      <c r="FO71" s="22"/>
      <c r="FS71" s="22"/>
      <c r="FW71" s="22"/>
      <c r="GA71" s="22"/>
      <c r="GE71" s="22"/>
      <c r="GI71" s="22"/>
      <c r="GM71" s="22"/>
      <c r="GQ71" s="22"/>
      <c r="GU71" s="22"/>
      <c r="GY71" s="22"/>
      <c r="HC71" s="22"/>
      <c r="HG71" s="22"/>
      <c r="HK71" s="22"/>
      <c r="HO71" s="22"/>
      <c r="HS71" s="22"/>
      <c r="HW71" s="22"/>
      <c r="IA71" s="22"/>
      <c r="IE71" s="22"/>
      <c r="II71" s="22"/>
      <c r="IM71" s="22"/>
      <c r="IQ71" s="22"/>
      <c r="IU71" s="22"/>
    </row>
    <row r="72" s="4" customFormat="true" ht="14.65" hidden="false" customHeight="true" outlineLevel="0" collapsed="false">
      <c r="A72" s="24" t="n">
        <v>0.493055555555556</v>
      </c>
      <c r="B72" s="14" t="n">
        <f aca="false">COUNTIF($G72:$IV72,"K")</f>
        <v>0</v>
      </c>
      <c r="C72" s="14" t="n">
        <f aca="false">COUNTIF($G72:$IV72,"A")</f>
        <v>0</v>
      </c>
      <c r="D72" s="14" t="n">
        <f aca="false">COUNTIF($G72:$IV72,"T")</f>
        <v>1</v>
      </c>
      <c r="E72" s="14" t="n">
        <f aca="false">COUNTIF($G72:$IV72,"X")</f>
        <v>7</v>
      </c>
      <c r="F72" s="19" t="n">
        <f aca="false">SUM(B72:E72)</f>
        <v>8</v>
      </c>
      <c r="G72" s="4" t="s">
        <v>373</v>
      </c>
      <c r="H72" s="4" t="s">
        <v>373</v>
      </c>
      <c r="K72" s="22"/>
      <c r="O72" s="22"/>
      <c r="S72" s="22"/>
      <c r="W72" s="22"/>
      <c r="AA72" s="22" t="s">
        <v>372</v>
      </c>
      <c r="AE72" s="22"/>
      <c r="AI72" s="22"/>
      <c r="AM72" s="22"/>
      <c r="AQ72" s="22"/>
      <c r="AU72" s="22"/>
      <c r="AY72" s="22"/>
      <c r="BC72" s="22"/>
      <c r="BG72" s="20" t="s">
        <v>373</v>
      </c>
      <c r="BK72" s="20" t="s">
        <v>373</v>
      </c>
      <c r="BL72" s="2" t="s">
        <v>373</v>
      </c>
      <c r="BO72" s="22"/>
      <c r="BS72" s="22" t="s">
        <v>373</v>
      </c>
      <c r="BT72" s="2" t="s">
        <v>373</v>
      </c>
      <c r="BW72" s="22"/>
      <c r="CA72" s="22"/>
      <c r="CE72" s="22"/>
      <c r="CI72" s="22"/>
      <c r="CM72" s="22"/>
      <c r="CQ72" s="22"/>
      <c r="CU72" s="22"/>
      <c r="CY72" s="22"/>
      <c r="DC72" s="22"/>
      <c r="DG72" s="22"/>
      <c r="DK72" s="22"/>
      <c r="DO72" s="22"/>
      <c r="DS72" s="22"/>
      <c r="DW72" s="22"/>
      <c r="EA72" s="22"/>
      <c r="EE72" s="22"/>
      <c r="EI72" s="22"/>
      <c r="EM72" s="22"/>
      <c r="EQ72" s="22"/>
      <c r="EU72" s="22"/>
      <c r="EY72" s="22"/>
      <c r="FC72" s="22"/>
      <c r="FG72" s="22"/>
      <c r="FK72" s="22"/>
      <c r="FO72" s="22"/>
      <c r="FS72" s="22"/>
      <c r="FW72" s="22"/>
      <c r="GA72" s="22"/>
      <c r="GE72" s="22"/>
      <c r="GI72" s="22"/>
      <c r="GM72" s="22"/>
      <c r="GQ72" s="22"/>
      <c r="GU72" s="22"/>
      <c r="GY72" s="22"/>
      <c r="HC72" s="22"/>
      <c r="HG72" s="22"/>
      <c r="HK72" s="22"/>
      <c r="HO72" s="22"/>
      <c r="HS72" s="22"/>
      <c r="HW72" s="22"/>
      <c r="IA72" s="22"/>
      <c r="IE72" s="22"/>
      <c r="II72" s="22"/>
      <c r="IM72" s="22"/>
      <c r="IQ72" s="22"/>
      <c r="IU72" s="22"/>
    </row>
    <row r="73" s="4" customFormat="true" ht="14.65" hidden="false" customHeight="true" outlineLevel="0" collapsed="false">
      <c r="A73" s="24" t="n">
        <v>0.496527777777778</v>
      </c>
      <c r="B73" s="14" t="n">
        <f aca="false">COUNTIF($G73:$IV73,"K")</f>
        <v>0</v>
      </c>
      <c r="C73" s="14" t="n">
        <f aca="false">COUNTIF($G73:$IV73,"A")</f>
        <v>0</v>
      </c>
      <c r="D73" s="14" t="n">
        <f aca="false">COUNTIF($G73:$IV73,"T")</f>
        <v>1</v>
      </c>
      <c r="E73" s="14" t="n">
        <f aca="false">COUNTIF($G73:$IV73,"X")</f>
        <v>7</v>
      </c>
      <c r="F73" s="19" t="n">
        <f aca="false">SUM(B73:E73)</f>
        <v>8</v>
      </c>
      <c r="G73" s="4" t="s">
        <v>373</v>
      </c>
      <c r="H73" s="4" t="s">
        <v>373</v>
      </c>
      <c r="K73" s="22"/>
      <c r="O73" s="22"/>
      <c r="S73" s="22"/>
      <c r="W73" s="22"/>
      <c r="AA73" s="22" t="s">
        <v>372</v>
      </c>
      <c r="AE73" s="22"/>
      <c r="AI73" s="22"/>
      <c r="AM73" s="22"/>
      <c r="AQ73" s="22"/>
      <c r="AU73" s="22"/>
      <c r="AY73" s="22"/>
      <c r="BC73" s="22"/>
      <c r="BG73" s="20" t="s">
        <v>373</v>
      </c>
      <c r="BK73" s="20" t="s">
        <v>373</v>
      </c>
      <c r="BL73" s="2" t="s">
        <v>373</v>
      </c>
      <c r="BO73" s="22"/>
      <c r="BS73" s="22" t="s">
        <v>373</v>
      </c>
      <c r="BT73" s="2" t="s">
        <v>373</v>
      </c>
      <c r="BW73" s="22"/>
      <c r="CA73" s="22"/>
      <c r="CE73" s="22"/>
      <c r="CI73" s="22"/>
      <c r="CM73" s="22"/>
      <c r="CQ73" s="22"/>
      <c r="CU73" s="22"/>
      <c r="CY73" s="22"/>
      <c r="DC73" s="22"/>
      <c r="DG73" s="22"/>
      <c r="DK73" s="22"/>
      <c r="DO73" s="22"/>
      <c r="DS73" s="22"/>
      <c r="DW73" s="22"/>
      <c r="EA73" s="22"/>
      <c r="EE73" s="22"/>
      <c r="EI73" s="22"/>
      <c r="EM73" s="22"/>
      <c r="EQ73" s="22"/>
      <c r="EU73" s="22"/>
      <c r="EY73" s="22"/>
      <c r="FC73" s="22"/>
      <c r="FG73" s="22"/>
      <c r="FK73" s="22"/>
      <c r="FO73" s="22"/>
      <c r="FS73" s="22"/>
      <c r="FW73" s="22"/>
      <c r="GA73" s="22"/>
      <c r="GE73" s="22"/>
      <c r="GI73" s="22"/>
      <c r="GM73" s="22"/>
      <c r="GQ73" s="22"/>
      <c r="GU73" s="22"/>
      <c r="GY73" s="22"/>
      <c r="HC73" s="22"/>
      <c r="HG73" s="22"/>
      <c r="HK73" s="22"/>
      <c r="HO73" s="22"/>
      <c r="HS73" s="22"/>
      <c r="HW73" s="22"/>
      <c r="IA73" s="22"/>
      <c r="IE73" s="22"/>
      <c r="II73" s="22"/>
      <c r="IM73" s="22"/>
      <c r="IQ73" s="22"/>
      <c r="IU73" s="22"/>
    </row>
    <row r="74" s="4" customFormat="true" ht="14.65" hidden="false" customHeight="true" outlineLevel="0" collapsed="false">
      <c r="A74" s="23" t="n">
        <v>0.5</v>
      </c>
      <c r="B74" s="14" t="n">
        <f aca="false">COUNTIF($G74:$IV74,"K")</f>
        <v>0</v>
      </c>
      <c r="C74" s="14" t="n">
        <f aca="false">COUNTIF($G74:$IV74,"A")</f>
        <v>0</v>
      </c>
      <c r="D74" s="14" t="n">
        <f aca="false">COUNTIF($G74:$IV74,"T")</f>
        <v>1</v>
      </c>
      <c r="E74" s="14" t="n">
        <f aca="false">COUNTIF($G74:$IV74,"X")</f>
        <v>7</v>
      </c>
      <c r="F74" s="19" t="n">
        <f aca="false">SUM(B74:E74)</f>
        <v>8</v>
      </c>
      <c r="G74" s="4" t="s">
        <v>373</v>
      </c>
      <c r="H74" s="4" t="s">
        <v>373</v>
      </c>
      <c r="K74" s="22"/>
      <c r="O74" s="22"/>
      <c r="S74" s="22"/>
      <c r="W74" s="22"/>
      <c r="AA74" s="22" t="s">
        <v>372</v>
      </c>
      <c r="AE74" s="22"/>
      <c r="AI74" s="22"/>
      <c r="AM74" s="22"/>
      <c r="AQ74" s="22"/>
      <c r="AU74" s="22"/>
      <c r="AY74" s="22"/>
      <c r="BC74" s="22"/>
      <c r="BG74" s="20" t="s">
        <v>373</v>
      </c>
      <c r="BK74" s="20" t="s">
        <v>373</v>
      </c>
      <c r="BL74" s="2" t="s">
        <v>373</v>
      </c>
      <c r="BO74" s="22"/>
      <c r="BS74" s="22" t="s">
        <v>373</v>
      </c>
      <c r="BT74" s="2" t="s">
        <v>373</v>
      </c>
      <c r="BW74" s="22"/>
      <c r="CA74" s="22"/>
      <c r="CE74" s="22"/>
      <c r="CI74" s="22"/>
      <c r="CM74" s="22"/>
      <c r="CQ74" s="22"/>
      <c r="CU74" s="22"/>
      <c r="CY74" s="22"/>
      <c r="DC74" s="22"/>
      <c r="DG74" s="22"/>
      <c r="DK74" s="22"/>
      <c r="DO74" s="22"/>
      <c r="DS74" s="22"/>
      <c r="DW74" s="22"/>
      <c r="EA74" s="22"/>
      <c r="EE74" s="22"/>
      <c r="EI74" s="22"/>
      <c r="EM74" s="22"/>
      <c r="EQ74" s="22"/>
      <c r="EU74" s="22"/>
      <c r="EY74" s="22"/>
      <c r="FC74" s="22"/>
      <c r="FG74" s="22"/>
      <c r="FK74" s="22"/>
      <c r="FO74" s="22"/>
      <c r="FS74" s="22"/>
      <c r="FW74" s="22"/>
      <c r="GA74" s="22"/>
      <c r="GE74" s="22"/>
      <c r="GI74" s="22"/>
      <c r="GM74" s="22"/>
      <c r="GQ74" s="22"/>
      <c r="GU74" s="22"/>
      <c r="GY74" s="22"/>
      <c r="HC74" s="22"/>
      <c r="HG74" s="22"/>
      <c r="HK74" s="22"/>
      <c r="HO74" s="22"/>
      <c r="HS74" s="22"/>
      <c r="HW74" s="22"/>
      <c r="IA74" s="22"/>
      <c r="IE74" s="22"/>
      <c r="II74" s="22"/>
      <c r="IM74" s="22"/>
      <c r="IQ74" s="22"/>
      <c r="IU74" s="22"/>
    </row>
    <row r="75" s="4" customFormat="true" ht="14.65" hidden="false" customHeight="true" outlineLevel="0" collapsed="false">
      <c r="A75" s="24" t="n">
        <v>0.503472222222222</v>
      </c>
      <c r="B75" s="14" t="n">
        <f aca="false">COUNTIF($G75:$IV75,"K")</f>
        <v>0</v>
      </c>
      <c r="C75" s="14" t="n">
        <f aca="false">COUNTIF($G75:$IV75,"A")</f>
        <v>0</v>
      </c>
      <c r="D75" s="14" t="n">
        <f aca="false">COUNTIF($G75:$IV75,"T")</f>
        <v>1</v>
      </c>
      <c r="E75" s="14" t="n">
        <f aca="false">COUNTIF($G75:$IV75,"X")</f>
        <v>7</v>
      </c>
      <c r="F75" s="19" t="n">
        <f aca="false">SUM(B75:E75)</f>
        <v>8</v>
      </c>
      <c r="G75" s="4" t="s">
        <v>373</v>
      </c>
      <c r="H75" s="4" t="s">
        <v>373</v>
      </c>
      <c r="K75" s="22"/>
      <c r="O75" s="22"/>
      <c r="S75" s="22"/>
      <c r="W75" s="22"/>
      <c r="AA75" s="22" t="s">
        <v>372</v>
      </c>
      <c r="AE75" s="22"/>
      <c r="AI75" s="22"/>
      <c r="AM75" s="22"/>
      <c r="AQ75" s="22"/>
      <c r="AU75" s="22"/>
      <c r="AY75" s="22"/>
      <c r="BC75" s="22"/>
      <c r="BG75" s="20" t="s">
        <v>373</v>
      </c>
      <c r="BK75" s="20" t="s">
        <v>373</v>
      </c>
      <c r="BL75" s="2" t="s">
        <v>373</v>
      </c>
      <c r="BO75" s="22"/>
      <c r="BS75" s="22" t="s">
        <v>373</v>
      </c>
      <c r="BT75" s="2" t="s">
        <v>373</v>
      </c>
      <c r="BW75" s="22"/>
      <c r="CA75" s="22"/>
      <c r="CE75" s="22"/>
      <c r="CI75" s="22"/>
      <c r="CM75" s="22"/>
      <c r="CQ75" s="22"/>
      <c r="CU75" s="22"/>
      <c r="CY75" s="22"/>
      <c r="DC75" s="22"/>
      <c r="DG75" s="22"/>
      <c r="DK75" s="22"/>
      <c r="DO75" s="22"/>
      <c r="DS75" s="22"/>
      <c r="DW75" s="22"/>
      <c r="EA75" s="22"/>
      <c r="EE75" s="22"/>
      <c r="EI75" s="22"/>
      <c r="EM75" s="22"/>
      <c r="EQ75" s="22"/>
      <c r="EU75" s="22"/>
      <c r="EY75" s="22"/>
      <c r="FC75" s="22"/>
      <c r="FG75" s="22"/>
      <c r="FK75" s="22"/>
      <c r="FO75" s="22"/>
      <c r="FS75" s="22"/>
      <c r="FW75" s="22"/>
      <c r="GA75" s="22"/>
      <c r="GE75" s="22"/>
      <c r="GI75" s="22"/>
      <c r="GM75" s="22"/>
      <c r="GQ75" s="22"/>
      <c r="GU75" s="22"/>
      <c r="GY75" s="22"/>
      <c r="HC75" s="22"/>
      <c r="HG75" s="22"/>
      <c r="HK75" s="22"/>
      <c r="HO75" s="22"/>
      <c r="HS75" s="22"/>
      <c r="HW75" s="22"/>
      <c r="IA75" s="22"/>
      <c r="IE75" s="22"/>
      <c r="II75" s="22"/>
      <c r="IM75" s="22"/>
      <c r="IQ75" s="22"/>
      <c r="IU75" s="22"/>
    </row>
    <row r="76" s="4" customFormat="true" ht="14.65" hidden="false" customHeight="true" outlineLevel="0" collapsed="false">
      <c r="A76" s="24" t="n">
        <v>0.506944444444444</v>
      </c>
      <c r="B76" s="14" t="n">
        <f aca="false">COUNTIF($G76:$IV76,"K")</f>
        <v>0</v>
      </c>
      <c r="C76" s="14" t="n">
        <f aca="false">COUNTIF($G76:$IV76,"A")</f>
        <v>0</v>
      </c>
      <c r="D76" s="14" t="n">
        <f aca="false">COUNTIF($G76:$IV76,"T")</f>
        <v>1</v>
      </c>
      <c r="E76" s="14" t="n">
        <f aca="false">COUNTIF($G76:$IV76,"X")</f>
        <v>7</v>
      </c>
      <c r="F76" s="19" t="n">
        <f aca="false">SUM(B76:E76)</f>
        <v>8</v>
      </c>
      <c r="G76" s="4" t="s">
        <v>373</v>
      </c>
      <c r="H76" s="4" t="s">
        <v>373</v>
      </c>
      <c r="K76" s="22"/>
      <c r="O76" s="22"/>
      <c r="S76" s="22"/>
      <c r="W76" s="22"/>
      <c r="AA76" s="22" t="s">
        <v>372</v>
      </c>
      <c r="AE76" s="22"/>
      <c r="AI76" s="22"/>
      <c r="AM76" s="22"/>
      <c r="AQ76" s="22"/>
      <c r="AU76" s="22"/>
      <c r="AY76" s="22"/>
      <c r="BC76" s="22"/>
      <c r="BG76" s="20" t="s">
        <v>373</v>
      </c>
      <c r="BK76" s="20" t="s">
        <v>373</v>
      </c>
      <c r="BL76" s="2" t="s">
        <v>373</v>
      </c>
      <c r="BO76" s="22"/>
      <c r="BS76" s="22" t="s">
        <v>373</v>
      </c>
      <c r="BT76" s="2" t="s">
        <v>373</v>
      </c>
      <c r="BW76" s="22"/>
      <c r="CA76" s="22"/>
      <c r="CE76" s="22"/>
      <c r="CI76" s="22"/>
      <c r="CM76" s="22"/>
      <c r="CQ76" s="22"/>
      <c r="CU76" s="22"/>
      <c r="CY76" s="22"/>
      <c r="DC76" s="22"/>
      <c r="DG76" s="22"/>
      <c r="DK76" s="22"/>
      <c r="DO76" s="22"/>
      <c r="DS76" s="22"/>
      <c r="DW76" s="22"/>
      <c r="EA76" s="22"/>
      <c r="EE76" s="22"/>
      <c r="EI76" s="22"/>
      <c r="EM76" s="22"/>
      <c r="EQ76" s="22"/>
      <c r="EU76" s="22"/>
      <c r="EY76" s="22"/>
      <c r="FC76" s="22"/>
      <c r="FG76" s="22"/>
      <c r="FK76" s="22"/>
      <c r="FO76" s="22"/>
      <c r="FS76" s="22"/>
      <c r="FW76" s="22"/>
      <c r="GA76" s="22"/>
      <c r="GE76" s="22"/>
      <c r="GI76" s="22"/>
      <c r="GM76" s="22"/>
      <c r="GQ76" s="22"/>
      <c r="GU76" s="22"/>
      <c r="GY76" s="22"/>
      <c r="HC76" s="22"/>
      <c r="HG76" s="22"/>
      <c r="HK76" s="22"/>
      <c r="HO76" s="22"/>
      <c r="HS76" s="22"/>
      <c r="HW76" s="22"/>
      <c r="IA76" s="22"/>
      <c r="IE76" s="22"/>
      <c r="II76" s="22"/>
      <c r="IM76" s="22"/>
      <c r="IQ76" s="22"/>
      <c r="IU76" s="22"/>
    </row>
    <row r="77" s="4" customFormat="true" ht="14.65" hidden="false" customHeight="true" outlineLevel="0" collapsed="false">
      <c r="A77" s="24" t="n">
        <v>0.510416666666667</v>
      </c>
      <c r="B77" s="14" t="n">
        <f aca="false">COUNTIF($G77:$IV77,"K")</f>
        <v>0</v>
      </c>
      <c r="C77" s="14" t="n">
        <f aca="false">COUNTIF($G77:$IV77,"A")</f>
        <v>0</v>
      </c>
      <c r="D77" s="14" t="n">
        <f aca="false">COUNTIF($G77:$IV77,"T")</f>
        <v>1</v>
      </c>
      <c r="E77" s="14" t="n">
        <f aca="false">COUNTIF($G77:$IV77,"X")</f>
        <v>7</v>
      </c>
      <c r="F77" s="19" t="n">
        <f aca="false">SUM(B77:E77)</f>
        <v>8</v>
      </c>
      <c r="G77" s="4" t="s">
        <v>373</v>
      </c>
      <c r="H77" s="4" t="s">
        <v>373</v>
      </c>
      <c r="K77" s="22"/>
      <c r="O77" s="22"/>
      <c r="S77" s="22"/>
      <c r="W77" s="22"/>
      <c r="AA77" s="22" t="s">
        <v>372</v>
      </c>
      <c r="AE77" s="22"/>
      <c r="AI77" s="22"/>
      <c r="AM77" s="22"/>
      <c r="AQ77" s="22"/>
      <c r="AU77" s="22"/>
      <c r="AY77" s="22"/>
      <c r="BC77" s="22"/>
      <c r="BG77" s="20" t="s">
        <v>373</v>
      </c>
      <c r="BK77" s="20" t="s">
        <v>373</v>
      </c>
      <c r="BL77" s="2" t="s">
        <v>373</v>
      </c>
      <c r="BO77" s="22"/>
      <c r="BS77" s="22" t="s">
        <v>373</v>
      </c>
      <c r="BT77" s="2" t="s">
        <v>373</v>
      </c>
      <c r="BW77" s="22"/>
      <c r="CA77" s="22"/>
      <c r="CE77" s="22"/>
      <c r="CI77" s="22"/>
      <c r="CM77" s="22"/>
      <c r="CQ77" s="22"/>
      <c r="CU77" s="22"/>
      <c r="CY77" s="22"/>
      <c r="DC77" s="22"/>
      <c r="DG77" s="22"/>
      <c r="DK77" s="22"/>
      <c r="DO77" s="22"/>
      <c r="DS77" s="22"/>
      <c r="DW77" s="22"/>
      <c r="EA77" s="22"/>
      <c r="EE77" s="22"/>
      <c r="EI77" s="22"/>
      <c r="EM77" s="22"/>
      <c r="EQ77" s="22"/>
      <c r="EU77" s="22"/>
      <c r="EY77" s="22"/>
      <c r="FC77" s="22"/>
      <c r="FG77" s="22"/>
      <c r="FK77" s="22"/>
      <c r="FO77" s="22"/>
      <c r="FS77" s="22"/>
      <c r="FW77" s="22"/>
      <c r="GA77" s="22"/>
      <c r="GE77" s="22"/>
      <c r="GI77" s="22"/>
      <c r="GM77" s="22"/>
      <c r="GQ77" s="22"/>
      <c r="GU77" s="22"/>
      <c r="GY77" s="22"/>
      <c r="HC77" s="22"/>
      <c r="HG77" s="22"/>
      <c r="HK77" s="22"/>
      <c r="HO77" s="22"/>
      <c r="HS77" s="22"/>
      <c r="HW77" s="22"/>
      <c r="IA77" s="22"/>
      <c r="IE77" s="22"/>
      <c r="II77" s="22"/>
      <c r="IM77" s="22"/>
      <c r="IQ77" s="22"/>
      <c r="IU77" s="22"/>
    </row>
    <row r="78" s="4" customFormat="true" ht="14.65" hidden="false" customHeight="true" outlineLevel="0" collapsed="false">
      <c r="A78" s="24" t="n">
        <v>0.513888888888889</v>
      </c>
      <c r="B78" s="14" t="n">
        <f aca="false">COUNTIF($G78:$IV78,"K")</f>
        <v>0</v>
      </c>
      <c r="C78" s="14" t="n">
        <f aca="false">COUNTIF($G78:$IV78,"A")</f>
        <v>0</v>
      </c>
      <c r="D78" s="14" t="n">
        <f aca="false">COUNTIF($G78:$IV78,"T")</f>
        <v>1</v>
      </c>
      <c r="E78" s="14" t="n">
        <f aca="false">COUNTIF($G78:$IV78,"X")</f>
        <v>7</v>
      </c>
      <c r="F78" s="19" t="n">
        <f aca="false">SUM(B78:E78)</f>
        <v>8</v>
      </c>
      <c r="G78" s="4" t="s">
        <v>373</v>
      </c>
      <c r="H78" s="4" t="s">
        <v>373</v>
      </c>
      <c r="K78" s="22"/>
      <c r="O78" s="22"/>
      <c r="S78" s="22"/>
      <c r="W78" s="22"/>
      <c r="AA78" s="22" t="s">
        <v>372</v>
      </c>
      <c r="AE78" s="22"/>
      <c r="AI78" s="22"/>
      <c r="AM78" s="22"/>
      <c r="AQ78" s="22"/>
      <c r="AU78" s="22"/>
      <c r="AY78" s="22"/>
      <c r="BC78" s="22"/>
      <c r="BG78" s="20" t="s">
        <v>373</v>
      </c>
      <c r="BK78" s="20" t="s">
        <v>373</v>
      </c>
      <c r="BL78" s="2" t="s">
        <v>373</v>
      </c>
      <c r="BO78" s="22"/>
      <c r="BS78" s="22" t="s">
        <v>373</v>
      </c>
      <c r="BT78" s="2" t="s">
        <v>373</v>
      </c>
      <c r="BW78" s="22"/>
      <c r="CA78" s="22"/>
      <c r="CE78" s="22"/>
      <c r="CI78" s="22"/>
      <c r="CM78" s="22"/>
      <c r="CQ78" s="22"/>
      <c r="CU78" s="22"/>
      <c r="CY78" s="22"/>
      <c r="DC78" s="22"/>
      <c r="DG78" s="22"/>
      <c r="DK78" s="22"/>
      <c r="DO78" s="22"/>
      <c r="DS78" s="22"/>
      <c r="DW78" s="22"/>
      <c r="EA78" s="22"/>
      <c r="EE78" s="22"/>
      <c r="EI78" s="22"/>
      <c r="EM78" s="22"/>
      <c r="EQ78" s="22"/>
      <c r="EU78" s="22"/>
      <c r="EY78" s="22"/>
      <c r="FC78" s="22"/>
      <c r="FG78" s="22"/>
      <c r="FK78" s="22"/>
      <c r="FO78" s="22"/>
      <c r="FS78" s="22"/>
      <c r="FW78" s="22"/>
      <c r="GA78" s="22"/>
      <c r="GE78" s="22"/>
      <c r="GI78" s="22"/>
      <c r="GM78" s="22"/>
      <c r="GQ78" s="22"/>
      <c r="GU78" s="22"/>
      <c r="GY78" s="22"/>
      <c r="HC78" s="22"/>
      <c r="HG78" s="22"/>
      <c r="HK78" s="22"/>
      <c r="HO78" s="22"/>
      <c r="HS78" s="22"/>
      <c r="HW78" s="22"/>
      <c r="IA78" s="22"/>
      <c r="IE78" s="22"/>
      <c r="II78" s="22"/>
      <c r="IM78" s="22"/>
      <c r="IQ78" s="22"/>
      <c r="IU78" s="22"/>
    </row>
    <row r="79" s="4" customFormat="true" ht="14.65" hidden="false" customHeight="true" outlineLevel="0" collapsed="false">
      <c r="A79" s="24" t="n">
        <v>0.517361111111111</v>
      </c>
      <c r="B79" s="14" t="n">
        <f aca="false">COUNTIF($G79:$IV79,"K")</f>
        <v>0</v>
      </c>
      <c r="C79" s="14" t="n">
        <f aca="false">COUNTIF($G79:$IV79,"A")</f>
        <v>0</v>
      </c>
      <c r="D79" s="14" t="n">
        <f aca="false">COUNTIF($G79:$IV79,"T")</f>
        <v>1</v>
      </c>
      <c r="E79" s="14" t="n">
        <f aca="false">COUNTIF($G79:$IV79,"X")</f>
        <v>7</v>
      </c>
      <c r="F79" s="19" t="n">
        <f aca="false">SUM(B79:E79)</f>
        <v>8</v>
      </c>
      <c r="G79" s="4" t="s">
        <v>373</v>
      </c>
      <c r="H79" s="4" t="s">
        <v>373</v>
      </c>
      <c r="K79" s="22"/>
      <c r="O79" s="22"/>
      <c r="S79" s="22"/>
      <c r="W79" s="22"/>
      <c r="AA79" s="22" t="s">
        <v>372</v>
      </c>
      <c r="AE79" s="22"/>
      <c r="AI79" s="22"/>
      <c r="AM79" s="22"/>
      <c r="AQ79" s="22"/>
      <c r="AU79" s="22"/>
      <c r="AY79" s="22"/>
      <c r="BC79" s="22"/>
      <c r="BG79" s="20" t="s">
        <v>373</v>
      </c>
      <c r="BK79" s="20" t="s">
        <v>373</v>
      </c>
      <c r="BL79" s="2" t="s">
        <v>373</v>
      </c>
      <c r="BO79" s="22"/>
      <c r="BS79" s="22" t="s">
        <v>373</v>
      </c>
      <c r="BT79" s="2" t="s">
        <v>373</v>
      </c>
      <c r="BW79" s="22"/>
      <c r="CA79" s="22"/>
      <c r="CE79" s="22"/>
      <c r="CI79" s="22"/>
      <c r="CM79" s="22"/>
      <c r="CQ79" s="22"/>
      <c r="CU79" s="22"/>
      <c r="CY79" s="22"/>
      <c r="DC79" s="22"/>
      <c r="DG79" s="22"/>
      <c r="DK79" s="22"/>
      <c r="DO79" s="22"/>
      <c r="DS79" s="22"/>
      <c r="DW79" s="22"/>
      <c r="EA79" s="22"/>
      <c r="EE79" s="22"/>
      <c r="EI79" s="22"/>
      <c r="EM79" s="22"/>
      <c r="EQ79" s="22"/>
      <c r="EU79" s="22"/>
      <c r="EY79" s="22"/>
      <c r="FC79" s="22"/>
      <c r="FG79" s="22"/>
      <c r="FK79" s="22"/>
      <c r="FO79" s="22"/>
      <c r="FS79" s="22"/>
      <c r="FW79" s="22"/>
      <c r="GA79" s="22"/>
      <c r="GE79" s="22"/>
      <c r="GI79" s="22"/>
      <c r="GM79" s="22"/>
      <c r="GQ79" s="22"/>
      <c r="GU79" s="22"/>
      <c r="GY79" s="22"/>
      <c r="HC79" s="22"/>
      <c r="HG79" s="22"/>
      <c r="HK79" s="22"/>
      <c r="HO79" s="22"/>
      <c r="HS79" s="22"/>
      <c r="HW79" s="22"/>
      <c r="IA79" s="22"/>
      <c r="IE79" s="22"/>
      <c r="II79" s="22"/>
      <c r="IM79" s="22"/>
      <c r="IQ79" s="22"/>
      <c r="IU79" s="22"/>
    </row>
    <row r="80" s="4" customFormat="true" ht="14.65" hidden="false" customHeight="true" outlineLevel="0" collapsed="false">
      <c r="A80" s="24" t="n">
        <v>0.520833333333333</v>
      </c>
      <c r="B80" s="14" t="n">
        <f aca="false">COUNTIF($G80:$IV80,"K")</f>
        <v>0</v>
      </c>
      <c r="C80" s="14" t="n">
        <f aca="false">COUNTIF($G80:$IV80,"A")</f>
        <v>0</v>
      </c>
      <c r="D80" s="14" t="n">
        <f aca="false">COUNTIF($G80:$IV80,"T")</f>
        <v>1</v>
      </c>
      <c r="E80" s="14" t="n">
        <f aca="false">COUNTIF($G80:$IV80,"X")</f>
        <v>7</v>
      </c>
      <c r="F80" s="19" t="n">
        <f aca="false">SUM(B80:E80)</f>
        <v>8</v>
      </c>
      <c r="G80" s="4" t="s">
        <v>373</v>
      </c>
      <c r="H80" s="4" t="s">
        <v>373</v>
      </c>
      <c r="K80" s="22"/>
      <c r="O80" s="22"/>
      <c r="S80" s="22"/>
      <c r="W80" s="22"/>
      <c r="AA80" s="22" t="s">
        <v>372</v>
      </c>
      <c r="AE80" s="22"/>
      <c r="AI80" s="22"/>
      <c r="AM80" s="22"/>
      <c r="AQ80" s="22"/>
      <c r="AU80" s="22"/>
      <c r="AY80" s="22"/>
      <c r="BC80" s="22"/>
      <c r="BG80" s="20" t="s">
        <v>373</v>
      </c>
      <c r="BK80" s="20" t="s">
        <v>373</v>
      </c>
      <c r="BL80" s="2" t="s">
        <v>373</v>
      </c>
      <c r="BO80" s="22"/>
      <c r="BS80" s="22" t="s">
        <v>373</v>
      </c>
      <c r="BT80" s="2" t="s">
        <v>373</v>
      </c>
      <c r="BW80" s="22"/>
      <c r="CA80" s="22"/>
      <c r="CE80" s="22"/>
      <c r="CI80" s="22"/>
      <c r="CM80" s="22"/>
      <c r="CQ80" s="22"/>
      <c r="CU80" s="22"/>
      <c r="CY80" s="22"/>
      <c r="DC80" s="22"/>
      <c r="DG80" s="22"/>
      <c r="DK80" s="22"/>
      <c r="DO80" s="22"/>
      <c r="DS80" s="22"/>
      <c r="DW80" s="22"/>
      <c r="EA80" s="22"/>
      <c r="EE80" s="22"/>
      <c r="EI80" s="22"/>
      <c r="EM80" s="22"/>
      <c r="EQ80" s="22"/>
      <c r="EU80" s="22"/>
      <c r="EY80" s="22"/>
      <c r="FC80" s="22"/>
      <c r="FG80" s="22"/>
      <c r="FK80" s="22"/>
      <c r="FO80" s="22"/>
      <c r="FS80" s="22"/>
      <c r="FW80" s="22"/>
      <c r="GA80" s="22"/>
      <c r="GE80" s="22"/>
      <c r="GI80" s="22"/>
      <c r="GM80" s="22"/>
      <c r="GQ80" s="22"/>
      <c r="GU80" s="22"/>
      <c r="GY80" s="22"/>
      <c r="HC80" s="22"/>
      <c r="HG80" s="22"/>
      <c r="HK80" s="22"/>
      <c r="HO80" s="22"/>
      <c r="HS80" s="22"/>
      <c r="HW80" s="22"/>
      <c r="IA80" s="22"/>
      <c r="IE80" s="22"/>
      <c r="II80" s="22"/>
      <c r="IM80" s="22"/>
      <c r="IQ80" s="22"/>
      <c r="IU80" s="22"/>
    </row>
    <row r="81" s="4" customFormat="true" ht="14.65" hidden="false" customHeight="true" outlineLevel="0" collapsed="false">
      <c r="A81" s="24" t="n">
        <v>0.524305555555556</v>
      </c>
      <c r="B81" s="14" t="n">
        <f aca="false">COUNTIF($G81:$IV81,"K")</f>
        <v>0</v>
      </c>
      <c r="C81" s="14" t="n">
        <f aca="false">COUNTIF($G81:$IV81,"A")</f>
        <v>0</v>
      </c>
      <c r="D81" s="14" t="n">
        <f aca="false">COUNTIF($G81:$IV81,"T")</f>
        <v>1</v>
      </c>
      <c r="E81" s="14" t="n">
        <f aca="false">COUNTIF($G81:$IV81,"X")</f>
        <v>7</v>
      </c>
      <c r="F81" s="19" t="n">
        <f aca="false">SUM(B81:E81)</f>
        <v>8</v>
      </c>
      <c r="G81" s="4" t="s">
        <v>373</v>
      </c>
      <c r="H81" s="4" t="s">
        <v>373</v>
      </c>
      <c r="K81" s="22"/>
      <c r="O81" s="22"/>
      <c r="S81" s="22"/>
      <c r="W81" s="22"/>
      <c r="AA81" s="22" t="s">
        <v>372</v>
      </c>
      <c r="AE81" s="22"/>
      <c r="AI81" s="22"/>
      <c r="AM81" s="22"/>
      <c r="AQ81" s="22"/>
      <c r="AU81" s="22"/>
      <c r="AY81" s="22"/>
      <c r="BC81" s="22"/>
      <c r="BG81" s="20" t="s">
        <v>373</v>
      </c>
      <c r="BK81" s="20" t="s">
        <v>373</v>
      </c>
      <c r="BL81" s="2" t="s">
        <v>373</v>
      </c>
      <c r="BO81" s="22"/>
      <c r="BS81" s="22" t="s">
        <v>373</v>
      </c>
      <c r="BT81" s="2" t="s">
        <v>373</v>
      </c>
      <c r="BW81" s="22"/>
      <c r="CA81" s="22"/>
      <c r="CE81" s="22"/>
      <c r="CI81" s="22"/>
      <c r="CM81" s="22"/>
      <c r="CQ81" s="22"/>
      <c r="CU81" s="22"/>
      <c r="CY81" s="22"/>
      <c r="DC81" s="22"/>
      <c r="DG81" s="22"/>
      <c r="DK81" s="22"/>
      <c r="DO81" s="22"/>
      <c r="DS81" s="22"/>
      <c r="DW81" s="22"/>
      <c r="EA81" s="22"/>
      <c r="EE81" s="22"/>
      <c r="EI81" s="22"/>
      <c r="EM81" s="22"/>
      <c r="EQ81" s="22"/>
      <c r="EU81" s="22"/>
      <c r="EY81" s="22"/>
      <c r="FC81" s="22"/>
      <c r="FG81" s="22"/>
      <c r="FK81" s="22"/>
      <c r="FO81" s="22"/>
      <c r="FS81" s="22"/>
      <c r="FW81" s="22"/>
      <c r="GA81" s="22"/>
      <c r="GE81" s="22"/>
      <c r="GI81" s="22"/>
      <c r="GM81" s="22"/>
      <c r="GQ81" s="22"/>
      <c r="GU81" s="22"/>
      <c r="GY81" s="22"/>
      <c r="HC81" s="22"/>
      <c r="HG81" s="22"/>
      <c r="HK81" s="22"/>
      <c r="HO81" s="22"/>
      <c r="HS81" s="22"/>
      <c r="HW81" s="22"/>
      <c r="IA81" s="22"/>
      <c r="IE81" s="22"/>
      <c r="II81" s="22"/>
      <c r="IM81" s="22"/>
      <c r="IQ81" s="22"/>
      <c r="IU81" s="22"/>
    </row>
    <row r="82" s="4" customFormat="true" ht="14.65" hidden="false" customHeight="true" outlineLevel="0" collapsed="false">
      <c r="A82" s="24" t="n">
        <v>0.527777777777778</v>
      </c>
      <c r="B82" s="14" t="n">
        <f aca="false">COUNTIF($G82:$IV82,"K")</f>
        <v>0</v>
      </c>
      <c r="C82" s="14" t="n">
        <f aca="false">COUNTIF($G82:$IV82,"A")</f>
        <v>0</v>
      </c>
      <c r="D82" s="14" t="n">
        <f aca="false">COUNTIF($G82:$IV82,"T")</f>
        <v>1</v>
      </c>
      <c r="E82" s="14" t="n">
        <f aca="false">COUNTIF($G82:$IV82,"X")</f>
        <v>7</v>
      </c>
      <c r="F82" s="19" t="n">
        <f aca="false">SUM(B82:E82)</f>
        <v>8</v>
      </c>
      <c r="G82" s="4" t="s">
        <v>373</v>
      </c>
      <c r="H82" s="4" t="s">
        <v>373</v>
      </c>
      <c r="K82" s="22"/>
      <c r="O82" s="22"/>
      <c r="S82" s="22"/>
      <c r="W82" s="22"/>
      <c r="AA82" s="22" t="s">
        <v>372</v>
      </c>
      <c r="AE82" s="22"/>
      <c r="AI82" s="22"/>
      <c r="AM82" s="22"/>
      <c r="AQ82" s="22"/>
      <c r="AU82" s="22"/>
      <c r="AY82" s="22"/>
      <c r="BC82" s="22"/>
      <c r="BG82" s="20" t="s">
        <v>373</v>
      </c>
      <c r="BK82" s="20" t="s">
        <v>373</v>
      </c>
      <c r="BL82" s="2" t="s">
        <v>373</v>
      </c>
      <c r="BO82" s="22"/>
      <c r="BS82" s="22" t="s">
        <v>373</v>
      </c>
      <c r="BT82" s="2" t="s">
        <v>373</v>
      </c>
      <c r="BW82" s="22"/>
      <c r="CA82" s="22"/>
      <c r="CE82" s="22"/>
      <c r="CI82" s="22"/>
      <c r="CM82" s="22"/>
      <c r="CQ82" s="22"/>
      <c r="CU82" s="22"/>
      <c r="CY82" s="22"/>
      <c r="DC82" s="22"/>
      <c r="DG82" s="22"/>
      <c r="DK82" s="22"/>
      <c r="DO82" s="22"/>
      <c r="DS82" s="22"/>
      <c r="DW82" s="22"/>
      <c r="EA82" s="22"/>
      <c r="EE82" s="22"/>
      <c r="EI82" s="22"/>
      <c r="EM82" s="22"/>
      <c r="EQ82" s="22"/>
      <c r="EU82" s="22"/>
      <c r="EY82" s="22"/>
      <c r="FC82" s="22"/>
      <c r="FG82" s="22"/>
      <c r="FK82" s="22"/>
      <c r="FO82" s="22"/>
      <c r="FS82" s="22"/>
      <c r="FW82" s="22"/>
      <c r="GA82" s="22"/>
      <c r="GE82" s="22"/>
      <c r="GI82" s="22"/>
      <c r="GM82" s="22"/>
      <c r="GQ82" s="22"/>
      <c r="GU82" s="22"/>
      <c r="GY82" s="22"/>
      <c r="HC82" s="22"/>
      <c r="HG82" s="22"/>
      <c r="HK82" s="22"/>
      <c r="HO82" s="22"/>
      <c r="HS82" s="22"/>
      <c r="HW82" s="22"/>
      <c r="IA82" s="22"/>
      <c r="IE82" s="22"/>
      <c r="II82" s="22"/>
      <c r="IM82" s="22"/>
      <c r="IQ82" s="22"/>
      <c r="IU82" s="22"/>
    </row>
    <row r="83" s="4" customFormat="true" ht="14.65" hidden="false" customHeight="true" outlineLevel="0" collapsed="false">
      <c r="A83" s="24" t="n">
        <v>0.53125</v>
      </c>
      <c r="B83" s="14" t="n">
        <f aca="false">COUNTIF($G83:$IV83,"K")</f>
        <v>0</v>
      </c>
      <c r="C83" s="14" t="n">
        <f aca="false">COUNTIF($G83:$IV83,"A")</f>
        <v>0</v>
      </c>
      <c r="D83" s="14" t="n">
        <f aca="false">COUNTIF($G83:$IV83,"T")</f>
        <v>1</v>
      </c>
      <c r="E83" s="14" t="n">
        <f aca="false">COUNTIF($G83:$IV83,"X")</f>
        <v>7</v>
      </c>
      <c r="F83" s="19" t="n">
        <f aca="false">SUM(B83:E83)</f>
        <v>8</v>
      </c>
      <c r="G83" s="4" t="s">
        <v>373</v>
      </c>
      <c r="H83" s="4" t="s">
        <v>373</v>
      </c>
      <c r="K83" s="22"/>
      <c r="O83" s="22"/>
      <c r="S83" s="22"/>
      <c r="W83" s="22"/>
      <c r="AA83" s="22" t="s">
        <v>372</v>
      </c>
      <c r="AE83" s="22"/>
      <c r="AI83" s="22"/>
      <c r="AM83" s="22"/>
      <c r="AQ83" s="22"/>
      <c r="AU83" s="22"/>
      <c r="AY83" s="22"/>
      <c r="BC83" s="22"/>
      <c r="BG83" s="20" t="s">
        <v>373</v>
      </c>
      <c r="BK83" s="20" t="s">
        <v>373</v>
      </c>
      <c r="BL83" s="2" t="s">
        <v>373</v>
      </c>
      <c r="BO83" s="22"/>
      <c r="BS83" s="22" t="s">
        <v>373</v>
      </c>
      <c r="BT83" s="2" t="s">
        <v>373</v>
      </c>
      <c r="BW83" s="22"/>
      <c r="CA83" s="22"/>
      <c r="CE83" s="22"/>
      <c r="CI83" s="22"/>
      <c r="CM83" s="22"/>
      <c r="CQ83" s="22"/>
      <c r="CU83" s="22"/>
      <c r="CY83" s="22"/>
      <c r="DC83" s="22"/>
      <c r="DG83" s="22"/>
      <c r="DK83" s="22"/>
      <c r="DO83" s="22"/>
      <c r="DS83" s="22"/>
      <c r="DW83" s="22"/>
      <c r="EA83" s="22"/>
      <c r="EE83" s="22"/>
      <c r="EI83" s="22"/>
      <c r="EM83" s="22"/>
      <c r="EQ83" s="22"/>
      <c r="EU83" s="22"/>
      <c r="EY83" s="22"/>
      <c r="FC83" s="22"/>
      <c r="FG83" s="22"/>
      <c r="FK83" s="22"/>
      <c r="FO83" s="22"/>
      <c r="FS83" s="22"/>
      <c r="FW83" s="22"/>
      <c r="GA83" s="22"/>
      <c r="GE83" s="22"/>
      <c r="GI83" s="22"/>
      <c r="GM83" s="22"/>
      <c r="GQ83" s="22"/>
      <c r="GU83" s="22"/>
      <c r="GY83" s="22"/>
      <c r="HC83" s="22"/>
      <c r="HG83" s="22"/>
      <c r="HK83" s="22"/>
      <c r="HO83" s="22"/>
      <c r="HS83" s="22"/>
      <c r="HW83" s="22"/>
      <c r="IA83" s="22"/>
      <c r="IE83" s="22"/>
      <c r="II83" s="22"/>
      <c r="IM83" s="22"/>
      <c r="IQ83" s="22"/>
      <c r="IU83" s="22"/>
    </row>
    <row r="84" s="4" customFormat="true" ht="14.65" hidden="false" customHeight="true" outlineLevel="0" collapsed="false">
      <c r="A84" s="24" t="n">
        <v>0.534722222222222</v>
      </c>
      <c r="B84" s="14" t="n">
        <f aca="false">COUNTIF($G84:$IV84,"K")</f>
        <v>0</v>
      </c>
      <c r="C84" s="14" t="n">
        <f aca="false">COUNTIF($G84:$IV84,"A")</f>
        <v>0</v>
      </c>
      <c r="D84" s="14" t="n">
        <f aca="false">COUNTIF($G84:$IV84,"T")</f>
        <v>1</v>
      </c>
      <c r="E84" s="14" t="n">
        <f aca="false">COUNTIF($G84:$IV84,"X")</f>
        <v>7</v>
      </c>
      <c r="F84" s="19" t="n">
        <f aca="false">SUM(B84:E84)</f>
        <v>8</v>
      </c>
      <c r="G84" s="4" t="s">
        <v>373</v>
      </c>
      <c r="H84" s="4" t="s">
        <v>373</v>
      </c>
      <c r="K84" s="22"/>
      <c r="O84" s="22"/>
      <c r="S84" s="22"/>
      <c r="W84" s="22"/>
      <c r="AA84" s="22" t="s">
        <v>372</v>
      </c>
      <c r="AE84" s="22"/>
      <c r="AI84" s="22"/>
      <c r="AM84" s="22"/>
      <c r="AQ84" s="22"/>
      <c r="AU84" s="22"/>
      <c r="AY84" s="22"/>
      <c r="BC84" s="22"/>
      <c r="BG84" s="20" t="s">
        <v>373</v>
      </c>
      <c r="BK84" s="20" t="s">
        <v>373</v>
      </c>
      <c r="BL84" s="2" t="s">
        <v>373</v>
      </c>
      <c r="BO84" s="22"/>
      <c r="BS84" s="22" t="s">
        <v>373</v>
      </c>
      <c r="BT84" s="2" t="s">
        <v>373</v>
      </c>
      <c r="BW84" s="22"/>
      <c r="CA84" s="22"/>
      <c r="CE84" s="22"/>
      <c r="CI84" s="22"/>
      <c r="CM84" s="22"/>
      <c r="CQ84" s="22"/>
      <c r="CU84" s="22"/>
      <c r="CY84" s="22"/>
      <c r="DC84" s="22"/>
      <c r="DG84" s="22"/>
      <c r="DK84" s="22"/>
      <c r="DO84" s="22"/>
      <c r="DS84" s="22"/>
      <c r="DW84" s="22"/>
      <c r="EA84" s="22"/>
      <c r="EE84" s="22"/>
      <c r="EI84" s="22"/>
      <c r="EM84" s="22"/>
      <c r="EQ84" s="22"/>
      <c r="EU84" s="22"/>
      <c r="EY84" s="22"/>
      <c r="FC84" s="22"/>
      <c r="FG84" s="22"/>
      <c r="FK84" s="22"/>
      <c r="FO84" s="22"/>
      <c r="FS84" s="22"/>
      <c r="FW84" s="22"/>
      <c r="GA84" s="22"/>
      <c r="GE84" s="22"/>
      <c r="GI84" s="22"/>
      <c r="GM84" s="22"/>
      <c r="GQ84" s="22"/>
      <c r="GU84" s="22"/>
      <c r="GY84" s="22"/>
      <c r="HC84" s="22"/>
      <c r="HG84" s="22"/>
      <c r="HK84" s="22"/>
      <c r="HO84" s="22"/>
      <c r="HS84" s="22"/>
      <c r="HW84" s="22"/>
      <c r="IA84" s="22"/>
      <c r="IE84" s="22"/>
      <c r="II84" s="22"/>
      <c r="IM84" s="22"/>
      <c r="IQ84" s="22"/>
      <c r="IU84" s="22"/>
    </row>
    <row r="85" s="4" customFormat="true" ht="14.65" hidden="false" customHeight="true" outlineLevel="0" collapsed="false">
      <c r="A85" s="24" t="n">
        <v>0.538194444444444</v>
      </c>
      <c r="B85" s="14" t="n">
        <f aca="false">COUNTIF($G85:$IV85,"K")</f>
        <v>0</v>
      </c>
      <c r="C85" s="14" t="n">
        <f aca="false">COUNTIF($G85:$IV85,"A")</f>
        <v>0</v>
      </c>
      <c r="D85" s="14" t="n">
        <f aca="false">COUNTIF($G85:$IV85,"T")</f>
        <v>1</v>
      </c>
      <c r="E85" s="14" t="n">
        <f aca="false">COUNTIF($G85:$IV85,"X")</f>
        <v>7</v>
      </c>
      <c r="F85" s="19" t="n">
        <f aca="false">SUM(B85:E85)</f>
        <v>8</v>
      </c>
      <c r="G85" s="4" t="s">
        <v>373</v>
      </c>
      <c r="H85" s="4" t="s">
        <v>373</v>
      </c>
      <c r="K85" s="22"/>
      <c r="O85" s="22"/>
      <c r="S85" s="22"/>
      <c r="W85" s="22"/>
      <c r="AA85" s="22" t="s">
        <v>372</v>
      </c>
      <c r="AE85" s="22"/>
      <c r="AI85" s="22"/>
      <c r="AM85" s="22"/>
      <c r="AQ85" s="22"/>
      <c r="AU85" s="22"/>
      <c r="AY85" s="22"/>
      <c r="BC85" s="22"/>
      <c r="BG85" s="20" t="s">
        <v>373</v>
      </c>
      <c r="BK85" s="20" t="s">
        <v>373</v>
      </c>
      <c r="BL85" s="2" t="s">
        <v>373</v>
      </c>
      <c r="BO85" s="22"/>
      <c r="BS85" s="22" t="s">
        <v>373</v>
      </c>
      <c r="BT85" s="2" t="s">
        <v>373</v>
      </c>
      <c r="BW85" s="22"/>
      <c r="CA85" s="22"/>
      <c r="CE85" s="22"/>
      <c r="CI85" s="22"/>
      <c r="CM85" s="22"/>
      <c r="CQ85" s="22"/>
      <c r="CU85" s="22"/>
      <c r="CY85" s="22"/>
      <c r="DC85" s="22"/>
      <c r="DG85" s="22"/>
      <c r="DK85" s="22"/>
      <c r="DO85" s="22"/>
      <c r="DS85" s="22"/>
      <c r="DW85" s="22"/>
      <c r="EA85" s="22"/>
      <c r="EE85" s="22"/>
      <c r="EI85" s="22"/>
      <c r="EM85" s="22"/>
      <c r="EQ85" s="22"/>
      <c r="EU85" s="22"/>
      <c r="EY85" s="22"/>
      <c r="FC85" s="22"/>
      <c r="FG85" s="22"/>
      <c r="FK85" s="22"/>
      <c r="FO85" s="22"/>
      <c r="FS85" s="22"/>
      <c r="FW85" s="22"/>
      <c r="GA85" s="22"/>
      <c r="GE85" s="22"/>
      <c r="GI85" s="22"/>
      <c r="GM85" s="22"/>
      <c r="GQ85" s="22"/>
      <c r="GU85" s="22"/>
      <c r="GY85" s="22"/>
      <c r="HC85" s="22"/>
      <c r="HG85" s="22"/>
      <c r="HK85" s="22"/>
      <c r="HO85" s="22"/>
      <c r="HS85" s="22"/>
      <c r="HW85" s="22"/>
      <c r="IA85" s="22"/>
      <c r="IE85" s="22"/>
      <c r="II85" s="22"/>
      <c r="IM85" s="22"/>
      <c r="IQ85" s="22"/>
      <c r="IU85" s="22"/>
    </row>
    <row r="86" s="4" customFormat="true" ht="14.65" hidden="false" customHeight="true" outlineLevel="0" collapsed="false">
      <c r="A86" s="23" t="n">
        <v>0.541666666666667</v>
      </c>
      <c r="B86" s="14" t="n">
        <f aca="false">COUNTIF($G86:$IV86,"K")</f>
        <v>0</v>
      </c>
      <c r="C86" s="14" t="n">
        <f aca="false">COUNTIF($G86:$IV86,"A")</f>
        <v>0</v>
      </c>
      <c r="D86" s="14" t="n">
        <f aca="false">COUNTIF($G86:$IV86,"T")</f>
        <v>1</v>
      </c>
      <c r="E86" s="14" t="n">
        <f aca="false">COUNTIF($G86:$IV86,"X")</f>
        <v>7</v>
      </c>
      <c r="F86" s="19" t="n">
        <f aca="false">SUM(B86:E86)</f>
        <v>8</v>
      </c>
      <c r="G86" s="4" t="s">
        <v>373</v>
      </c>
      <c r="H86" s="4" t="s">
        <v>373</v>
      </c>
      <c r="K86" s="22"/>
      <c r="O86" s="22"/>
      <c r="S86" s="22"/>
      <c r="W86" s="22"/>
      <c r="AA86" s="22" t="s">
        <v>372</v>
      </c>
      <c r="AE86" s="22"/>
      <c r="AI86" s="22"/>
      <c r="AM86" s="22"/>
      <c r="AQ86" s="22"/>
      <c r="AU86" s="22"/>
      <c r="AY86" s="22"/>
      <c r="BC86" s="22"/>
      <c r="BG86" s="20" t="s">
        <v>373</v>
      </c>
      <c r="BK86" s="20" t="s">
        <v>373</v>
      </c>
      <c r="BL86" s="2" t="s">
        <v>373</v>
      </c>
      <c r="BO86" s="22"/>
      <c r="BS86" s="22" t="s">
        <v>373</v>
      </c>
      <c r="BT86" s="2" t="s">
        <v>373</v>
      </c>
      <c r="BW86" s="22"/>
      <c r="CA86" s="22"/>
      <c r="CE86" s="22"/>
      <c r="CI86" s="22"/>
      <c r="CM86" s="22"/>
      <c r="CQ86" s="22"/>
      <c r="CU86" s="22"/>
      <c r="CY86" s="22"/>
      <c r="DC86" s="22"/>
      <c r="DG86" s="22"/>
      <c r="DK86" s="22"/>
      <c r="DO86" s="22"/>
      <c r="DS86" s="22"/>
      <c r="DW86" s="22"/>
      <c r="EA86" s="22"/>
      <c r="EE86" s="22"/>
      <c r="EI86" s="22"/>
      <c r="EM86" s="22"/>
      <c r="EQ86" s="22"/>
      <c r="EU86" s="22"/>
      <c r="EY86" s="22"/>
      <c r="FC86" s="22"/>
      <c r="FG86" s="22"/>
      <c r="FK86" s="22"/>
      <c r="FO86" s="22"/>
      <c r="FS86" s="22"/>
      <c r="FW86" s="22"/>
      <c r="GA86" s="22"/>
      <c r="GE86" s="22"/>
      <c r="GI86" s="22"/>
      <c r="GM86" s="22"/>
      <c r="GQ86" s="22"/>
      <c r="GU86" s="22"/>
      <c r="GY86" s="22"/>
      <c r="HC86" s="22"/>
      <c r="HG86" s="22"/>
      <c r="HK86" s="22"/>
      <c r="HO86" s="22"/>
      <c r="HS86" s="22"/>
      <c r="HW86" s="22"/>
      <c r="IA86" s="22"/>
      <c r="IE86" s="22"/>
      <c r="II86" s="22"/>
      <c r="IM86" s="22"/>
      <c r="IQ86" s="22"/>
      <c r="IU86" s="22"/>
    </row>
    <row r="87" s="4" customFormat="true" ht="14.65" hidden="false" customHeight="true" outlineLevel="0" collapsed="false">
      <c r="A87" s="24" t="n">
        <v>0.545138888888889</v>
      </c>
      <c r="B87" s="14" t="n">
        <f aca="false">COUNTIF($G87:$IV87,"K")</f>
        <v>0</v>
      </c>
      <c r="C87" s="14" t="n">
        <f aca="false">COUNTIF($G87:$IV87,"A")</f>
        <v>0</v>
      </c>
      <c r="D87" s="14" t="n">
        <f aca="false">COUNTIF($G87:$IV87,"T")</f>
        <v>1</v>
      </c>
      <c r="E87" s="14" t="n">
        <f aca="false">COUNTIF($G87:$IV87,"X")</f>
        <v>7</v>
      </c>
      <c r="F87" s="19" t="n">
        <f aca="false">SUM(B87:E87)</f>
        <v>8</v>
      </c>
      <c r="G87" s="4" t="s">
        <v>373</v>
      </c>
      <c r="H87" s="4" t="s">
        <v>373</v>
      </c>
      <c r="K87" s="22"/>
      <c r="O87" s="22"/>
      <c r="S87" s="22"/>
      <c r="W87" s="22"/>
      <c r="AA87" s="22" t="s">
        <v>372</v>
      </c>
      <c r="AE87" s="22"/>
      <c r="AI87" s="22"/>
      <c r="AM87" s="22"/>
      <c r="AQ87" s="22"/>
      <c r="AU87" s="22"/>
      <c r="AY87" s="22"/>
      <c r="BC87" s="22"/>
      <c r="BG87" s="20" t="s">
        <v>373</v>
      </c>
      <c r="BK87" s="20" t="s">
        <v>373</v>
      </c>
      <c r="BL87" s="2" t="s">
        <v>373</v>
      </c>
      <c r="BO87" s="22"/>
      <c r="BS87" s="22" t="s">
        <v>373</v>
      </c>
      <c r="BT87" s="2" t="s">
        <v>373</v>
      </c>
      <c r="BW87" s="22"/>
      <c r="CA87" s="22"/>
      <c r="CE87" s="22"/>
      <c r="CI87" s="22"/>
      <c r="CM87" s="22"/>
      <c r="CQ87" s="22"/>
      <c r="CU87" s="22"/>
      <c r="CY87" s="22"/>
      <c r="DC87" s="22"/>
      <c r="DG87" s="22"/>
      <c r="DK87" s="22"/>
      <c r="DO87" s="22"/>
      <c r="DS87" s="22"/>
      <c r="DW87" s="22"/>
      <c r="EA87" s="22"/>
      <c r="EE87" s="22"/>
      <c r="EI87" s="22"/>
      <c r="EM87" s="22"/>
      <c r="EQ87" s="22"/>
      <c r="EU87" s="22"/>
      <c r="EY87" s="22"/>
      <c r="FC87" s="22"/>
      <c r="FG87" s="22"/>
      <c r="FK87" s="22"/>
      <c r="FO87" s="22"/>
      <c r="FS87" s="22"/>
      <c r="FW87" s="22"/>
      <c r="GA87" s="22"/>
      <c r="GE87" s="22"/>
      <c r="GI87" s="22"/>
      <c r="GM87" s="22"/>
      <c r="GQ87" s="22"/>
      <c r="GU87" s="22"/>
      <c r="GY87" s="22"/>
      <c r="HC87" s="22"/>
      <c r="HG87" s="22"/>
      <c r="HK87" s="22"/>
      <c r="HO87" s="22"/>
      <c r="HS87" s="22"/>
      <c r="HW87" s="22"/>
      <c r="IA87" s="22"/>
      <c r="IE87" s="22"/>
      <c r="II87" s="22"/>
      <c r="IM87" s="22"/>
      <c r="IQ87" s="22"/>
      <c r="IU87" s="22"/>
    </row>
    <row r="88" s="4" customFormat="true" ht="14.65" hidden="false" customHeight="true" outlineLevel="0" collapsed="false">
      <c r="A88" s="24" t="n">
        <v>0.548611111111111</v>
      </c>
      <c r="B88" s="14" t="n">
        <f aca="false">COUNTIF($G88:$IV88,"K")</f>
        <v>2</v>
      </c>
      <c r="C88" s="14" t="n">
        <f aca="false">COUNTIF($G88:$IV88,"A")</f>
        <v>0</v>
      </c>
      <c r="D88" s="14" t="n">
        <f aca="false">COUNTIF($G88:$IV88,"T")</f>
        <v>1</v>
      </c>
      <c r="E88" s="14" t="n">
        <f aca="false">COUNTIF($G88:$IV88,"X")</f>
        <v>7</v>
      </c>
      <c r="F88" s="19" t="n">
        <f aca="false">SUM(B88:E88)</f>
        <v>10</v>
      </c>
      <c r="G88" s="4" t="s">
        <v>373</v>
      </c>
      <c r="H88" s="4" t="s">
        <v>373</v>
      </c>
      <c r="K88" s="22"/>
      <c r="O88" s="22"/>
      <c r="S88" s="22"/>
      <c r="W88" s="22"/>
      <c r="AA88" s="22" t="s">
        <v>372</v>
      </c>
      <c r="AE88" s="22"/>
      <c r="AI88" s="22"/>
      <c r="AM88" s="22"/>
      <c r="AQ88" s="22"/>
      <c r="AU88" s="22" t="s">
        <v>374</v>
      </c>
      <c r="AV88" s="4" t="s">
        <v>374</v>
      </c>
      <c r="AY88" s="22"/>
      <c r="BC88" s="22"/>
      <c r="BG88" s="20" t="s">
        <v>373</v>
      </c>
      <c r="BK88" s="20" t="s">
        <v>373</v>
      </c>
      <c r="BL88" s="2" t="s">
        <v>373</v>
      </c>
      <c r="BO88" s="22"/>
      <c r="BS88" s="22" t="s">
        <v>373</v>
      </c>
      <c r="BT88" s="2" t="s">
        <v>373</v>
      </c>
      <c r="BW88" s="22"/>
      <c r="CA88" s="22"/>
      <c r="CE88" s="22"/>
      <c r="CI88" s="22"/>
      <c r="CM88" s="22"/>
      <c r="CQ88" s="22"/>
      <c r="CU88" s="22"/>
      <c r="CY88" s="22"/>
      <c r="DC88" s="22"/>
      <c r="DG88" s="22"/>
      <c r="DK88" s="22"/>
      <c r="DO88" s="22"/>
      <c r="DS88" s="22"/>
      <c r="DW88" s="22"/>
      <c r="EA88" s="22"/>
      <c r="EE88" s="22"/>
      <c r="EI88" s="22"/>
      <c r="EM88" s="22"/>
      <c r="EQ88" s="22"/>
      <c r="EU88" s="22"/>
      <c r="EY88" s="22"/>
      <c r="FC88" s="22"/>
      <c r="FG88" s="22"/>
      <c r="FK88" s="22"/>
      <c r="FO88" s="22"/>
      <c r="FS88" s="22"/>
      <c r="FW88" s="22"/>
      <c r="GA88" s="22"/>
      <c r="GE88" s="22"/>
      <c r="GI88" s="22"/>
      <c r="GM88" s="22"/>
      <c r="GQ88" s="22"/>
      <c r="GU88" s="22"/>
      <c r="GY88" s="22"/>
      <c r="HC88" s="22"/>
      <c r="HG88" s="22"/>
      <c r="HK88" s="22"/>
      <c r="HO88" s="22"/>
      <c r="HS88" s="22"/>
      <c r="HW88" s="22"/>
      <c r="IA88" s="22"/>
      <c r="IE88" s="22"/>
      <c r="II88" s="22"/>
      <c r="IM88" s="22"/>
      <c r="IQ88" s="22"/>
      <c r="IU88" s="22"/>
    </row>
    <row r="89" s="4" customFormat="true" ht="14.65" hidden="false" customHeight="true" outlineLevel="0" collapsed="false">
      <c r="A89" s="24" t="n">
        <v>0.552083333333333</v>
      </c>
      <c r="B89" s="14" t="n">
        <f aca="false">COUNTIF($G89:$IV89,"K")</f>
        <v>2</v>
      </c>
      <c r="C89" s="14" t="n">
        <f aca="false">COUNTIF($G89:$IV89,"A")</f>
        <v>0</v>
      </c>
      <c r="D89" s="14" t="n">
        <f aca="false">COUNTIF($G89:$IV89,"T")</f>
        <v>1</v>
      </c>
      <c r="E89" s="14" t="n">
        <f aca="false">COUNTIF($G89:$IV89,"X")</f>
        <v>5</v>
      </c>
      <c r="F89" s="19" t="n">
        <f aca="false">SUM(B89:E89)</f>
        <v>8</v>
      </c>
      <c r="G89" s="4" t="s">
        <v>373</v>
      </c>
      <c r="H89" s="4" t="s">
        <v>373</v>
      </c>
      <c r="K89" s="22"/>
      <c r="O89" s="22"/>
      <c r="S89" s="22"/>
      <c r="W89" s="22"/>
      <c r="AA89" s="22" t="s">
        <v>372</v>
      </c>
      <c r="AE89" s="22"/>
      <c r="AI89" s="22"/>
      <c r="AM89" s="22"/>
      <c r="AQ89" s="22"/>
      <c r="AU89" s="22" t="s">
        <v>374</v>
      </c>
      <c r="AV89" s="4" t="s">
        <v>374</v>
      </c>
      <c r="AY89" s="22"/>
      <c r="BC89" s="22"/>
      <c r="BG89" s="20" t="s">
        <v>373</v>
      </c>
      <c r="BK89" s="22"/>
      <c r="BO89" s="22"/>
      <c r="BS89" s="22" t="s">
        <v>373</v>
      </c>
      <c r="BT89" s="2" t="s">
        <v>373</v>
      </c>
      <c r="BW89" s="22"/>
      <c r="CA89" s="22"/>
      <c r="CE89" s="22"/>
      <c r="CI89" s="22"/>
      <c r="CM89" s="22"/>
      <c r="CQ89" s="22"/>
      <c r="CU89" s="22"/>
      <c r="CY89" s="22"/>
      <c r="DC89" s="22"/>
      <c r="DG89" s="22"/>
      <c r="DK89" s="22"/>
      <c r="DO89" s="22"/>
      <c r="DS89" s="22"/>
      <c r="DW89" s="22"/>
      <c r="EA89" s="22"/>
      <c r="EE89" s="22"/>
      <c r="EI89" s="22"/>
      <c r="EM89" s="22"/>
      <c r="EQ89" s="22"/>
      <c r="EU89" s="22"/>
      <c r="EY89" s="22"/>
      <c r="FC89" s="22"/>
      <c r="FG89" s="22"/>
      <c r="FK89" s="22"/>
      <c r="FO89" s="22"/>
      <c r="FS89" s="22"/>
      <c r="FW89" s="22"/>
      <c r="GA89" s="22"/>
      <c r="GE89" s="22"/>
      <c r="GI89" s="22"/>
      <c r="GM89" s="22"/>
      <c r="GQ89" s="22"/>
      <c r="GU89" s="22"/>
      <c r="GY89" s="22"/>
      <c r="HC89" s="22"/>
      <c r="HG89" s="22"/>
      <c r="HK89" s="22"/>
      <c r="HO89" s="22"/>
      <c r="HS89" s="22"/>
      <c r="HW89" s="22"/>
      <c r="IA89" s="22"/>
      <c r="IE89" s="22"/>
      <c r="II89" s="22"/>
      <c r="IM89" s="22"/>
      <c r="IQ89" s="22"/>
      <c r="IU89" s="22"/>
    </row>
    <row r="90" s="4" customFormat="true" ht="14.65" hidden="false" customHeight="true" outlineLevel="0" collapsed="false">
      <c r="A90" s="24" t="n">
        <v>0.555555555555555</v>
      </c>
      <c r="B90" s="14" t="n">
        <f aca="false">COUNTIF($G90:$IV90,"K")</f>
        <v>2</v>
      </c>
      <c r="C90" s="14" t="n">
        <f aca="false">COUNTIF($G90:$IV90,"A")</f>
        <v>0</v>
      </c>
      <c r="D90" s="14" t="n">
        <f aca="false">COUNTIF($G90:$IV90,"T")</f>
        <v>1</v>
      </c>
      <c r="E90" s="14" t="n">
        <f aca="false">COUNTIF($G90:$IV90,"X")</f>
        <v>5</v>
      </c>
      <c r="F90" s="19" t="n">
        <f aca="false">SUM(B90:E90)</f>
        <v>8</v>
      </c>
      <c r="G90" s="4" t="s">
        <v>373</v>
      </c>
      <c r="H90" s="4" t="s">
        <v>373</v>
      </c>
      <c r="K90" s="22"/>
      <c r="O90" s="22"/>
      <c r="S90" s="22"/>
      <c r="W90" s="22"/>
      <c r="AA90" s="22" t="s">
        <v>372</v>
      </c>
      <c r="AE90" s="22"/>
      <c r="AI90" s="22"/>
      <c r="AM90" s="22"/>
      <c r="AQ90" s="22"/>
      <c r="AU90" s="22" t="s">
        <v>374</v>
      </c>
      <c r="AV90" s="4" t="s">
        <v>374</v>
      </c>
      <c r="AY90" s="22"/>
      <c r="BC90" s="22"/>
      <c r="BG90" s="20" t="s">
        <v>373</v>
      </c>
      <c r="BK90" s="22"/>
      <c r="BO90" s="22"/>
      <c r="BS90" s="22" t="s">
        <v>373</v>
      </c>
      <c r="BT90" s="2" t="s">
        <v>373</v>
      </c>
      <c r="BW90" s="22"/>
      <c r="CA90" s="22"/>
      <c r="CE90" s="22"/>
      <c r="CI90" s="22"/>
      <c r="CM90" s="22"/>
      <c r="CQ90" s="22"/>
      <c r="CU90" s="22"/>
      <c r="CY90" s="22"/>
      <c r="DC90" s="22"/>
      <c r="DG90" s="22"/>
      <c r="DK90" s="22"/>
      <c r="DO90" s="22"/>
      <c r="DS90" s="22"/>
      <c r="DW90" s="22"/>
      <c r="EA90" s="22"/>
      <c r="EE90" s="22"/>
      <c r="EI90" s="22"/>
      <c r="EM90" s="22"/>
      <c r="EQ90" s="22"/>
      <c r="EU90" s="22"/>
      <c r="EY90" s="22"/>
      <c r="FC90" s="22"/>
      <c r="FG90" s="22"/>
      <c r="FK90" s="22"/>
      <c r="FO90" s="22"/>
      <c r="FS90" s="22"/>
      <c r="FW90" s="22"/>
      <c r="GA90" s="22"/>
      <c r="GE90" s="22"/>
      <c r="GI90" s="22"/>
      <c r="GM90" s="22"/>
      <c r="GQ90" s="22"/>
      <c r="GU90" s="22"/>
      <c r="GY90" s="22"/>
      <c r="HC90" s="22"/>
      <c r="HG90" s="22"/>
      <c r="HK90" s="22"/>
      <c r="HO90" s="22"/>
      <c r="HS90" s="22"/>
      <c r="HW90" s="22"/>
      <c r="IA90" s="22"/>
      <c r="IE90" s="22"/>
      <c r="II90" s="22"/>
      <c r="IM90" s="22"/>
      <c r="IQ90" s="22"/>
      <c r="IU90" s="22"/>
    </row>
    <row r="91" s="4" customFormat="true" ht="14.65" hidden="false" customHeight="true" outlineLevel="0" collapsed="false">
      <c r="A91" s="24" t="n">
        <v>0.559027777777778</v>
      </c>
      <c r="B91" s="14" t="n">
        <f aca="false">COUNTIF($G91:$IV91,"K")</f>
        <v>2</v>
      </c>
      <c r="C91" s="14" t="n">
        <f aca="false">COUNTIF($G91:$IV91,"A")</f>
        <v>0</v>
      </c>
      <c r="D91" s="14" t="n">
        <f aca="false">COUNTIF($G91:$IV91,"T")</f>
        <v>1</v>
      </c>
      <c r="E91" s="14" t="n">
        <f aca="false">COUNTIF($G91:$IV91,"X")</f>
        <v>5</v>
      </c>
      <c r="F91" s="19" t="n">
        <f aca="false">SUM(B91:E91)</f>
        <v>8</v>
      </c>
      <c r="G91" s="4" t="s">
        <v>373</v>
      </c>
      <c r="H91" s="4" t="s">
        <v>373</v>
      </c>
      <c r="K91" s="22"/>
      <c r="O91" s="22"/>
      <c r="S91" s="22"/>
      <c r="W91" s="22"/>
      <c r="AA91" s="22" t="s">
        <v>372</v>
      </c>
      <c r="AE91" s="22"/>
      <c r="AI91" s="22"/>
      <c r="AM91" s="22"/>
      <c r="AQ91" s="22"/>
      <c r="AU91" s="22" t="s">
        <v>374</v>
      </c>
      <c r="AV91" s="4" t="s">
        <v>374</v>
      </c>
      <c r="AY91" s="22"/>
      <c r="BC91" s="22"/>
      <c r="BG91" s="20" t="s">
        <v>373</v>
      </c>
      <c r="BK91" s="22"/>
      <c r="BO91" s="22"/>
      <c r="BS91" s="22" t="s">
        <v>373</v>
      </c>
      <c r="BT91" s="2" t="s">
        <v>373</v>
      </c>
      <c r="BW91" s="22"/>
      <c r="CA91" s="22"/>
      <c r="CE91" s="22"/>
      <c r="CI91" s="22"/>
      <c r="CM91" s="22"/>
      <c r="CQ91" s="22"/>
      <c r="CU91" s="22"/>
      <c r="CY91" s="22"/>
      <c r="DC91" s="22"/>
      <c r="DG91" s="22"/>
      <c r="DK91" s="22"/>
      <c r="DO91" s="22"/>
      <c r="DS91" s="22"/>
      <c r="DW91" s="22"/>
      <c r="EA91" s="22"/>
      <c r="EE91" s="22"/>
      <c r="EI91" s="22"/>
      <c r="EM91" s="22"/>
      <c r="EQ91" s="22"/>
      <c r="EU91" s="22"/>
      <c r="EY91" s="22"/>
      <c r="FC91" s="22"/>
      <c r="FG91" s="22"/>
      <c r="FK91" s="22"/>
      <c r="FO91" s="22"/>
      <c r="FS91" s="22"/>
      <c r="FW91" s="22"/>
      <c r="GA91" s="22"/>
      <c r="GE91" s="22"/>
      <c r="GI91" s="22"/>
      <c r="GM91" s="22"/>
      <c r="GQ91" s="22"/>
      <c r="GU91" s="22"/>
      <c r="GY91" s="22"/>
      <c r="HC91" s="22"/>
      <c r="HG91" s="22"/>
      <c r="HK91" s="22"/>
      <c r="HO91" s="22"/>
      <c r="HS91" s="22"/>
      <c r="HW91" s="22"/>
      <c r="IA91" s="22"/>
      <c r="IE91" s="22"/>
      <c r="II91" s="22"/>
      <c r="IM91" s="22"/>
      <c r="IQ91" s="22"/>
      <c r="IU91" s="22"/>
    </row>
    <row r="92" s="4" customFormat="true" ht="14.65" hidden="false" customHeight="true" outlineLevel="0" collapsed="false">
      <c r="A92" s="24" t="n">
        <v>0.5625</v>
      </c>
      <c r="B92" s="14" t="n">
        <f aca="false">COUNTIF($G92:$IV92,"K")</f>
        <v>2</v>
      </c>
      <c r="C92" s="14" t="n">
        <f aca="false">COUNTIF($G92:$IV92,"A")</f>
        <v>0</v>
      </c>
      <c r="D92" s="14" t="n">
        <f aca="false">COUNTIF($G92:$IV92,"T")</f>
        <v>1</v>
      </c>
      <c r="E92" s="14" t="n">
        <f aca="false">COUNTIF($G92:$IV92,"X")</f>
        <v>5</v>
      </c>
      <c r="F92" s="19" t="n">
        <f aca="false">SUM(B92:E92)</f>
        <v>8</v>
      </c>
      <c r="G92" s="4" t="s">
        <v>373</v>
      </c>
      <c r="H92" s="4" t="s">
        <v>373</v>
      </c>
      <c r="K92" s="22"/>
      <c r="O92" s="22"/>
      <c r="S92" s="22"/>
      <c r="W92" s="22"/>
      <c r="AA92" s="22" t="s">
        <v>372</v>
      </c>
      <c r="AE92" s="22"/>
      <c r="AI92" s="22"/>
      <c r="AM92" s="22"/>
      <c r="AQ92" s="22"/>
      <c r="AU92" s="22" t="s">
        <v>374</v>
      </c>
      <c r="AV92" s="4" t="s">
        <v>374</v>
      </c>
      <c r="AY92" s="22"/>
      <c r="BC92" s="22"/>
      <c r="BG92" s="20" t="s">
        <v>373</v>
      </c>
      <c r="BK92" s="22"/>
      <c r="BO92" s="22"/>
      <c r="BS92" s="22" t="s">
        <v>373</v>
      </c>
      <c r="BT92" s="2" t="s">
        <v>373</v>
      </c>
      <c r="BW92" s="22"/>
      <c r="CA92" s="22"/>
      <c r="CE92" s="22"/>
      <c r="CI92" s="22"/>
      <c r="CM92" s="22"/>
      <c r="CQ92" s="22"/>
      <c r="CU92" s="22"/>
      <c r="CY92" s="22"/>
      <c r="DC92" s="22"/>
      <c r="DG92" s="22"/>
      <c r="DK92" s="22"/>
      <c r="DO92" s="22"/>
      <c r="DS92" s="22"/>
      <c r="DW92" s="22"/>
      <c r="EA92" s="22"/>
      <c r="EE92" s="22"/>
      <c r="EI92" s="22"/>
      <c r="EM92" s="22"/>
      <c r="EQ92" s="22"/>
      <c r="EU92" s="22"/>
      <c r="EY92" s="22"/>
      <c r="FC92" s="22"/>
      <c r="FG92" s="22"/>
      <c r="FK92" s="22"/>
      <c r="FO92" s="22"/>
      <c r="FS92" s="22"/>
      <c r="FW92" s="22"/>
      <c r="GA92" s="22"/>
      <c r="GE92" s="22"/>
      <c r="GI92" s="22"/>
      <c r="GM92" s="22"/>
      <c r="GQ92" s="22"/>
      <c r="GU92" s="22"/>
      <c r="GY92" s="22"/>
      <c r="HC92" s="22"/>
      <c r="HG92" s="22"/>
      <c r="HK92" s="22"/>
      <c r="HO92" s="22"/>
      <c r="HS92" s="22"/>
      <c r="HW92" s="22"/>
      <c r="IA92" s="22"/>
      <c r="IE92" s="22"/>
      <c r="II92" s="22"/>
      <c r="IM92" s="22"/>
      <c r="IQ92" s="22"/>
      <c r="IU92" s="22"/>
    </row>
    <row r="93" s="4" customFormat="true" ht="14.65" hidden="false" customHeight="true" outlineLevel="0" collapsed="false">
      <c r="A93" s="24" t="n">
        <v>0.565972222222222</v>
      </c>
      <c r="B93" s="14" t="n">
        <f aca="false">COUNTIF($G93:$IV93,"K")</f>
        <v>2</v>
      </c>
      <c r="C93" s="14" t="n">
        <f aca="false">COUNTIF($G93:$IV93,"A")</f>
        <v>0</v>
      </c>
      <c r="D93" s="14" t="n">
        <f aca="false">COUNTIF($G93:$IV93,"T")</f>
        <v>1</v>
      </c>
      <c r="E93" s="14" t="n">
        <f aca="false">COUNTIF($G93:$IV93,"X")</f>
        <v>5</v>
      </c>
      <c r="F93" s="19" t="n">
        <f aca="false">SUM(B93:E93)</f>
        <v>8</v>
      </c>
      <c r="G93" s="4" t="s">
        <v>373</v>
      </c>
      <c r="H93" s="4" t="s">
        <v>373</v>
      </c>
      <c r="K93" s="22"/>
      <c r="O93" s="22"/>
      <c r="S93" s="22"/>
      <c r="W93" s="22"/>
      <c r="AA93" s="22" t="s">
        <v>372</v>
      </c>
      <c r="AE93" s="22"/>
      <c r="AI93" s="22"/>
      <c r="AM93" s="22"/>
      <c r="AQ93" s="22"/>
      <c r="AU93" s="22" t="s">
        <v>374</v>
      </c>
      <c r="AV93" s="4" t="s">
        <v>374</v>
      </c>
      <c r="AY93" s="22"/>
      <c r="BC93" s="22"/>
      <c r="BG93" s="20" t="s">
        <v>373</v>
      </c>
      <c r="BK93" s="22"/>
      <c r="BO93" s="22"/>
      <c r="BS93" s="22" t="s">
        <v>373</v>
      </c>
      <c r="BT93" s="2" t="s">
        <v>373</v>
      </c>
      <c r="BW93" s="22"/>
      <c r="CA93" s="22"/>
      <c r="CE93" s="22"/>
      <c r="CI93" s="22"/>
      <c r="CM93" s="22"/>
      <c r="CQ93" s="22"/>
      <c r="CU93" s="22"/>
      <c r="CY93" s="22"/>
      <c r="DC93" s="22"/>
      <c r="DG93" s="22"/>
      <c r="DK93" s="22"/>
      <c r="DO93" s="22"/>
      <c r="DS93" s="22"/>
      <c r="DW93" s="22"/>
      <c r="EA93" s="22"/>
      <c r="EE93" s="22"/>
      <c r="EI93" s="22"/>
      <c r="EM93" s="22"/>
      <c r="EQ93" s="22"/>
      <c r="EU93" s="22"/>
      <c r="EY93" s="22"/>
      <c r="FC93" s="22"/>
      <c r="FG93" s="22"/>
      <c r="FK93" s="22"/>
      <c r="FO93" s="22"/>
      <c r="FS93" s="22"/>
      <c r="FW93" s="22"/>
      <c r="GA93" s="22"/>
      <c r="GE93" s="22"/>
      <c r="GI93" s="22"/>
      <c r="GM93" s="22"/>
      <c r="GQ93" s="22"/>
      <c r="GU93" s="22"/>
      <c r="GY93" s="22"/>
      <c r="HC93" s="22"/>
      <c r="HG93" s="22"/>
      <c r="HK93" s="22"/>
      <c r="HO93" s="22"/>
      <c r="HS93" s="22"/>
      <c r="HW93" s="22"/>
      <c r="IA93" s="22"/>
      <c r="IE93" s="22"/>
      <c r="II93" s="22"/>
      <c r="IM93" s="22"/>
      <c r="IQ93" s="22"/>
      <c r="IU93" s="22"/>
    </row>
    <row r="94" s="4" customFormat="true" ht="14.65" hidden="false" customHeight="true" outlineLevel="0" collapsed="false">
      <c r="A94" s="24" t="n">
        <v>0.569444444444444</v>
      </c>
      <c r="B94" s="14" t="n">
        <f aca="false">COUNTIF($G94:$IV94,"K")</f>
        <v>2</v>
      </c>
      <c r="C94" s="14" t="n">
        <f aca="false">COUNTIF($G94:$IV94,"A")</f>
        <v>0</v>
      </c>
      <c r="D94" s="14" t="n">
        <f aca="false">COUNTIF($G94:$IV94,"T")</f>
        <v>1</v>
      </c>
      <c r="E94" s="14" t="n">
        <f aca="false">COUNTIF($G94:$IV94,"X")</f>
        <v>5</v>
      </c>
      <c r="F94" s="19" t="n">
        <f aca="false">SUM(B94:E94)</f>
        <v>8</v>
      </c>
      <c r="G94" s="4" t="s">
        <v>373</v>
      </c>
      <c r="H94" s="4" t="s">
        <v>373</v>
      </c>
      <c r="K94" s="22"/>
      <c r="O94" s="22"/>
      <c r="S94" s="22"/>
      <c r="W94" s="22"/>
      <c r="AA94" s="22" t="s">
        <v>372</v>
      </c>
      <c r="AE94" s="22"/>
      <c r="AI94" s="22"/>
      <c r="AM94" s="22"/>
      <c r="AQ94" s="22"/>
      <c r="AU94" s="22" t="s">
        <v>374</v>
      </c>
      <c r="AV94" s="4" t="s">
        <v>374</v>
      </c>
      <c r="AY94" s="22"/>
      <c r="BC94" s="22"/>
      <c r="BG94" s="20" t="s">
        <v>373</v>
      </c>
      <c r="BK94" s="22"/>
      <c r="BO94" s="22"/>
      <c r="BS94" s="22" t="s">
        <v>373</v>
      </c>
      <c r="BT94" s="2" t="s">
        <v>373</v>
      </c>
      <c r="BW94" s="22"/>
      <c r="CA94" s="22"/>
      <c r="CE94" s="22"/>
      <c r="CI94" s="22"/>
      <c r="CM94" s="22"/>
      <c r="CQ94" s="22"/>
      <c r="CU94" s="22"/>
      <c r="CY94" s="22"/>
      <c r="DC94" s="22"/>
      <c r="DG94" s="22"/>
      <c r="DK94" s="22"/>
      <c r="DO94" s="22"/>
      <c r="DS94" s="22"/>
      <c r="DW94" s="22"/>
      <c r="EA94" s="22"/>
      <c r="EE94" s="22"/>
      <c r="EI94" s="22"/>
      <c r="EM94" s="22"/>
      <c r="EQ94" s="22"/>
      <c r="EU94" s="22"/>
      <c r="EY94" s="22"/>
      <c r="FC94" s="22"/>
      <c r="FG94" s="22"/>
      <c r="FK94" s="22"/>
      <c r="FO94" s="22"/>
      <c r="FS94" s="22"/>
      <c r="FW94" s="22"/>
      <c r="GA94" s="22"/>
      <c r="GE94" s="22"/>
      <c r="GI94" s="22"/>
      <c r="GM94" s="22"/>
      <c r="GQ94" s="22"/>
      <c r="GU94" s="22"/>
      <c r="GY94" s="22"/>
      <c r="HC94" s="22"/>
      <c r="HG94" s="22"/>
      <c r="HK94" s="22"/>
      <c r="HO94" s="22"/>
      <c r="HS94" s="22"/>
      <c r="HW94" s="22"/>
      <c r="IA94" s="22"/>
      <c r="IE94" s="22"/>
      <c r="II94" s="22"/>
      <c r="IM94" s="22"/>
      <c r="IQ94" s="22"/>
      <c r="IU94" s="22"/>
    </row>
    <row r="95" s="4" customFormat="true" ht="14.65" hidden="false" customHeight="true" outlineLevel="0" collapsed="false">
      <c r="A95" s="24" t="n">
        <v>0.572916666666667</v>
      </c>
      <c r="B95" s="14" t="n">
        <f aca="false">COUNTIF($G95:$IV95,"K")</f>
        <v>2</v>
      </c>
      <c r="C95" s="14" t="n">
        <f aca="false">COUNTIF($G95:$IV95,"A")</f>
        <v>0</v>
      </c>
      <c r="D95" s="14" t="n">
        <f aca="false">COUNTIF($G95:$IV95,"T")</f>
        <v>1</v>
      </c>
      <c r="E95" s="14" t="n">
        <f aca="false">COUNTIF($G95:$IV95,"X")</f>
        <v>5</v>
      </c>
      <c r="F95" s="19" t="n">
        <f aca="false">SUM(B95:E95)</f>
        <v>8</v>
      </c>
      <c r="G95" s="4" t="s">
        <v>373</v>
      </c>
      <c r="H95" s="4" t="s">
        <v>373</v>
      </c>
      <c r="K95" s="22"/>
      <c r="O95" s="22"/>
      <c r="S95" s="22"/>
      <c r="W95" s="22"/>
      <c r="AA95" s="22" t="s">
        <v>372</v>
      </c>
      <c r="AE95" s="22"/>
      <c r="AI95" s="22"/>
      <c r="AM95" s="22"/>
      <c r="AQ95" s="22"/>
      <c r="AU95" s="22" t="s">
        <v>374</v>
      </c>
      <c r="AV95" s="4" t="s">
        <v>374</v>
      </c>
      <c r="AY95" s="22"/>
      <c r="BC95" s="22"/>
      <c r="BG95" s="20" t="s">
        <v>373</v>
      </c>
      <c r="BK95" s="22"/>
      <c r="BO95" s="22"/>
      <c r="BS95" s="22" t="s">
        <v>373</v>
      </c>
      <c r="BT95" s="2" t="s">
        <v>373</v>
      </c>
      <c r="BW95" s="22"/>
      <c r="CA95" s="22"/>
      <c r="CE95" s="22"/>
      <c r="CI95" s="22"/>
      <c r="CM95" s="22"/>
      <c r="CQ95" s="22"/>
      <c r="CU95" s="22"/>
      <c r="CY95" s="22"/>
      <c r="DC95" s="22"/>
      <c r="DG95" s="22"/>
      <c r="DK95" s="22"/>
      <c r="DO95" s="22"/>
      <c r="DS95" s="22"/>
      <c r="DW95" s="22"/>
      <c r="EA95" s="22"/>
      <c r="EE95" s="22"/>
      <c r="EI95" s="22"/>
      <c r="EM95" s="22"/>
      <c r="EQ95" s="22"/>
      <c r="EU95" s="22"/>
      <c r="EY95" s="22"/>
      <c r="FC95" s="22"/>
      <c r="FG95" s="22"/>
      <c r="FK95" s="22"/>
      <c r="FO95" s="22"/>
      <c r="FS95" s="22"/>
      <c r="FW95" s="22"/>
      <c r="GA95" s="22"/>
      <c r="GE95" s="22"/>
      <c r="GI95" s="22"/>
      <c r="GM95" s="22"/>
      <c r="GQ95" s="22"/>
      <c r="GU95" s="22"/>
      <c r="GY95" s="22"/>
      <c r="HC95" s="22"/>
      <c r="HG95" s="22"/>
      <c r="HK95" s="22"/>
      <c r="HO95" s="22"/>
      <c r="HS95" s="22"/>
      <c r="HW95" s="22"/>
      <c r="IA95" s="22"/>
      <c r="IE95" s="22"/>
      <c r="II95" s="22"/>
      <c r="IM95" s="22"/>
      <c r="IQ95" s="22"/>
      <c r="IU95" s="22"/>
    </row>
    <row r="96" s="4" customFormat="true" ht="14.65" hidden="false" customHeight="true" outlineLevel="0" collapsed="false">
      <c r="A96" s="24" t="n">
        <v>0.576388888888889</v>
      </c>
      <c r="B96" s="14" t="n">
        <f aca="false">COUNTIF($G96:$IV96,"K")</f>
        <v>2</v>
      </c>
      <c r="C96" s="14" t="n">
        <f aca="false">COUNTIF($G96:$IV96,"A")</f>
        <v>0</v>
      </c>
      <c r="D96" s="14" t="n">
        <f aca="false">COUNTIF($G96:$IV96,"T")</f>
        <v>1</v>
      </c>
      <c r="E96" s="14" t="n">
        <f aca="false">COUNTIF($G96:$IV96,"X")</f>
        <v>5</v>
      </c>
      <c r="F96" s="19" t="n">
        <f aca="false">SUM(B96:E96)</f>
        <v>8</v>
      </c>
      <c r="G96" s="4" t="s">
        <v>373</v>
      </c>
      <c r="H96" s="4" t="s">
        <v>373</v>
      </c>
      <c r="K96" s="22"/>
      <c r="O96" s="22"/>
      <c r="S96" s="22"/>
      <c r="W96" s="22"/>
      <c r="AA96" s="22" t="s">
        <v>372</v>
      </c>
      <c r="AE96" s="22"/>
      <c r="AI96" s="22"/>
      <c r="AM96" s="22"/>
      <c r="AQ96" s="22"/>
      <c r="AU96" s="22" t="s">
        <v>374</v>
      </c>
      <c r="AV96" s="4" t="s">
        <v>374</v>
      </c>
      <c r="AY96" s="22"/>
      <c r="BC96" s="22"/>
      <c r="BG96" s="20" t="s">
        <v>373</v>
      </c>
      <c r="BK96" s="22"/>
      <c r="BO96" s="22"/>
      <c r="BS96" s="22" t="s">
        <v>373</v>
      </c>
      <c r="BT96" s="2" t="s">
        <v>373</v>
      </c>
      <c r="BW96" s="22"/>
      <c r="CA96" s="22"/>
      <c r="CE96" s="22"/>
      <c r="CI96" s="22"/>
      <c r="CM96" s="22"/>
      <c r="CQ96" s="22"/>
      <c r="CU96" s="22"/>
      <c r="CY96" s="22"/>
      <c r="DC96" s="22"/>
      <c r="DG96" s="22"/>
      <c r="DK96" s="22"/>
      <c r="DO96" s="22"/>
      <c r="DS96" s="22"/>
      <c r="DW96" s="22"/>
      <c r="EA96" s="22"/>
      <c r="EE96" s="22"/>
      <c r="EI96" s="22"/>
      <c r="EM96" s="22"/>
      <c r="EQ96" s="22"/>
      <c r="EU96" s="22"/>
      <c r="EY96" s="22"/>
      <c r="FC96" s="22"/>
      <c r="FG96" s="22"/>
      <c r="FK96" s="22"/>
      <c r="FO96" s="22"/>
      <c r="FS96" s="22"/>
      <c r="FW96" s="22"/>
      <c r="GA96" s="22"/>
      <c r="GE96" s="22"/>
      <c r="GI96" s="22"/>
      <c r="GM96" s="22"/>
      <c r="GQ96" s="22"/>
      <c r="GU96" s="22"/>
      <c r="GY96" s="22"/>
      <c r="HC96" s="22"/>
      <c r="HG96" s="22"/>
      <c r="HK96" s="22"/>
      <c r="HO96" s="22"/>
      <c r="HS96" s="22"/>
      <c r="HW96" s="22"/>
      <c r="IA96" s="22"/>
      <c r="IE96" s="22"/>
      <c r="II96" s="22"/>
      <c r="IM96" s="22"/>
      <c r="IQ96" s="22"/>
      <c r="IU96" s="22"/>
    </row>
    <row r="97" s="4" customFormat="true" ht="14.65" hidden="false" customHeight="true" outlineLevel="0" collapsed="false">
      <c r="A97" s="24" t="n">
        <v>0.579861111111111</v>
      </c>
      <c r="B97" s="14" t="n">
        <f aca="false">COUNTIF($G97:$IV97,"K")</f>
        <v>2</v>
      </c>
      <c r="C97" s="14" t="n">
        <f aca="false">COUNTIF($G97:$IV97,"A")</f>
        <v>0</v>
      </c>
      <c r="D97" s="14" t="n">
        <f aca="false">COUNTIF($G97:$IV97,"T")</f>
        <v>1</v>
      </c>
      <c r="E97" s="14" t="n">
        <f aca="false">COUNTIF($G97:$IV97,"X")</f>
        <v>5</v>
      </c>
      <c r="F97" s="19" t="n">
        <f aca="false">SUM(B97:E97)</f>
        <v>8</v>
      </c>
      <c r="G97" s="4" t="s">
        <v>373</v>
      </c>
      <c r="H97" s="4" t="s">
        <v>373</v>
      </c>
      <c r="K97" s="22"/>
      <c r="O97" s="22"/>
      <c r="S97" s="22"/>
      <c r="W97" s="22"/>
      <c r="AA97" s="22" t="s">
        <v>372</v>
      </c>
      <c r="AE97" s="22"/>
      <c r="AI97" s="22"/>
      <c r="AM97" s="22"/>
      <c r="AQ97" s="22"/>
      <c r="AU97" s="22" t="s">
        <v>374</v>
      </c>
      <c r="AV97" s="4" t="s">
        <v>374</v>
      </c>
      <c r="AY97" s="22"/>
      <c r="BC97" s="22"/>
      <c r="BG97" s="20" t="s">
        <v>373</v>
      </c>
      <c r="BK97" s="22"/>
      <c r="BO97" s="22"/>
      <c r="BS97" s="22" t="s">
        <v>373</v>
      </c>
      <c r="BT97" s="2" t="s">
        <v>373</v>
      </c>
      <c r="BW97" s="22"/>
      <c r="CA97" s="22"/>
      <c r="CE97" s="22"/>
      <c r="CI97" s="22"/>
      <c r="CM97" s="22"/>
      <c r="CQ97" s="22"/>
      <c r="CU97" s="22"/>
      <c r="CY97" s="22"/>
      <c r="DC97" s="22"/>
      <c r="DG97" s="22"/>
      <c r="DK97" s="22"/>
      <c r="DO97" s="22"/>
      <c r="DS97" s="22"/>
      <c r="DW97" s="22"/>
      <c r="EA97" s="22"/>
      <c r="EE97" s="22"/>
      <c r="EI97" s="22"/>
      <c r="EM97" s="22"/>
      <c r="EQ97" s="22"/>
      <c r="EU97" s="22"/>
      <c r="EY97" s="22"/>
      <c r="FC97" s="22"/>
      <c r="FG97" s="22"/>
      <c r="FK97" s="22"/>
      <c r="FO97" s="22"/>
      <c r="FS97" s="22"/>
      <c r="FW97" s="22"/>
      <c r="GA97" s="22"/>
      <c r="GE97" s="22"/>
      <c r="GI97" s="22"/>
      <c r="GM97" s="22"/>
      <c r="GQ97" s="22"/>
      <c r="GU97" s="22"/>
      <c r="GY97" s="22"/>
      <c r="HC97" s="22"/>
      <c r="HG97" s="22"/>
      <c r="HK97" s="22"/>
      <c r="HO97" s="22"/>
      <c r="HS97" s="22"/>
      <c r="HW97" s="22"/>
      <c r="IA97" s="22"/>
      <c r="IE97" s="22"/>
      <c r="II97" s="22"/>
      <c r="IM97" s="22"/>
      <c r="IQ97" s="22"/>
      <c r="IU97" s="22"/>
    </row>
    <row r="98" s="4" customFormat="true" ht="14.65" hidden="false" customHeight="true" outlineLevel="0" collapsed="false">
      <c r="A98" s="23" t="n">
        <v>0.583333333333333</v>
      </c>
      <c r="B98" s="14" t="n">
        <f aca="false">COUNTIF($G98:$IV98,"K")</f>
        <v>2</v>
      </c>
      <c r="C98" s="14" t="n">
        <f aca="false">COUNTIF($G98:$IV98,"A")</f>
        <v>0</v>
      </c>
      <c r="D98" s="14" t="n">
        <f aca="false">COUNTIF($G98:$IV98,"T")</f>
        <v>1</v>
      </c>
      <c r="E98" s="14" t="n">
        <f aca="false">COUNTIF($G98:$IV98,"X")</f>
        <v>5</v>
      </c>
      <c r="F98" s="19" t="n">
        <f aca="false">SUM(B98:E98)</f>
        <v>8</v>
      </c>
      <c r="G98" s="4" t="s">
        <v>373</v>
      </c>
      <c r="H98" s="4" t="s">
        <v>373</v>
      </c>
      <c r="K98" s="22"/>
      <c r="O98" s="22"/>
      <c r="S98" s="22"/>
      <c r="W98" s="22"/>
      <c r="AA98" s="22" t="s">
        <v>372</v>
      </c>
      <c r="AE98" s="22"/>
      <c r="AI98" s="22"/>
      <c r="AM98" s="22"/>
      <c r="AQ98" s="22"/>
      <c r="AU98" s="22" t="s">
        <v>374</v>
      </c>
      <c r="AV98" s="4" t="s">
        <v>374</v>
      </c>
      <c r="AY98" s="22"/>
      <c r="BC98" s="22"/>
      <c r="BG98" s="20" t="s">
        <v>373</v>
      </c>
      <c r="BK98" s="22"/>
      <c r="BO98" s="22"/>
      <c r="BS98" s="22" t="s">
        <v>373</v>
      </c>
      <c r="BT98" s="2" t="s">
        <v>373</v>
      </c>
      <c r="BW98" s="22"/>
      <c r="CA98" s="22"/>
      <c r="CE98" s="22"/>
      <c r="CI98" s="22"/>
      <c r="CM98" s="22"/>
      <c r="CQ98" s="22"/>
      <c r="CU98" s="22"/>
      <c r="CY98" s="22"/>
      <c r="DC98" s="22"/>
      <c r="DG98" s="22"/>
      <c r="DK98" s="22"/>
      <c r="DO98" s="22"/>
      <c r="DS98" s="22"/>
      <c r="DW98" s="22"/>
      <c r="EA98" s="22"/>
      <c r="EE98" s="22"/>
      <c r="EI98" s="22"/>
      <c r="EM98" s="22"/>
      <c r="EQ98" s="22"/>
      <c r="EU98" s="22"/>
      <c r="EY98" s="22"/>
      <c r="FC98" s="22"/>
      <c r="FG98" s="22"/>
      <c r="FK98" s="22"/>
      <c r="FO98" s="22"/>
      <c r="FS98" s="22"/>
      <c r="FW98" s="22"/>
      <c r="GA98" s="22"/>
      <c r="GE98" s="22"/>
      <c r="GI98" s="22"/>
      <c r="GM98" s="22"/>
      <c r="GQ98" s="22"/>
      <c r="GU98" s="22"/>
      <c r="GY98" s="22"/>
      <c r="HC98" s="22"/>
      <c r="HG98" s="22"/>
      <c r="HK98" s="22"/>
      <c r="HO98" s="22"/>
      <c r="HS98" s="22"/>
      <c r="HW98" s="22"/>
      <c r="IA98" s="22"/>
      <c r="IE98" s="22"/>
      <c r="II98" s="22"/>
      <c r="IM98" s="22"/>
      <c r="IQ98" s="22"/>
      <c r="IU98" s="22"/>
    </row>
    <row r="99" s="4" customFormat="true" ht="14.65" hidden="false" customHeight="true" outlineLevel="0" collapsed="false">
      <c r="A99" s="24" t="n">
        <v>0.586805555555556</v>
      </c>
      <c r="B99" s="14" t="n">
        <f aca="false">COUNTIF($G99:$IV99,"K")</f>
        <v>2</v>
      </c>
      <c r="C99" s="14" t="n">
        <f aca="false">COUNTIF($G99:$IV99,"A")</f>
        <v>0</v>
      </c>
      <c r="D99" s="14" t="n">
        <f aca="false">COUNTIF($G99:$IV99,"T")</f>
        <v>1</v>
      </c>
      <c r="E99" s="14" t="n">
        <f aca="false">COUNTIF($G99:$IV99,"X")</f>
        <v>5</v>
      </c>
      <c r="F99" s="19" t="n">
        <f aca="false">SUM(B99:E99)</f>
        <v>8</v>
      </c>
      <c r="G99" s="4" t="s">
        <v>373</v>
      </c>
      <c r="H99" s="4" t="s">
        <v>373</v>
      </c>
      <c r="K99" s="22"/>
      <c r="O99" s="22"/>
      <c r="S99" s="22"/>
      <c r="W99" s="22"/>
      <c r="AA99" s="22" t="s">
        <v>372</v>
      </c>
      <c r="AE99" s="22"/>
      <c r="AI99" s="22"/>
      <c r="AM99" s="22"/>
      <c r="AQ99" s="22"/>
      <c r="AU99" s="22" t="s">
        <v>374</v>
      </c>
      <c r="AV99" s="4" t="s">
        <v>374</v>
      </c>
      <c r="AY99" s="22"/>
      <c r="BC99" s="22"/>
      <c r="BG99" s="20" t="s">
        <v>373</v>
      </c>
      <c r="BK99" s="22"/>
      <c r="BO99" s="22"/>
      <c r="BS99" s="22" t="s">
        <v>373</v>
      </c>
      <c r="BT99" s="2" t="s">
        <v>373</v>
      </c>
      <c r="BW99" s="22"/>
      <c r="CA99" s="22"/>
      <c r="CE99" s="22"/>
      <c r="CI99" s="22"/>
      <c r="CM99" s="22"/>
      <c r="CQ99" s="22"/>
      <c r="CU99" s="22"/>
      <c r="CY99" s="22"/>
      <c r="DC99" s="22"/>
      <c r="DG99" s="22"/>
      <c r="DK99" s="22"/>
      <c r="DO99" s="22"/>
      <c r="DS99" s="22"/>
      <c r="DW99" s="22"/>
      <c r="EA99" s="22"/>
      <c r="EE99" s="22"/>
      <c r="EI99" s="22"/>
      <c r="EM99" s="22"/>
      <c r="EQ99" s="22"/>
      <c r="EU99" s="22"/>
      <c r="EY99" s="22"/>
      <c r="FC99" s="22"/>
      <c r="FG99" s="22"/>
      <c r="FK99" s="22"/>
      <c r="FO99" s="22"/>
      <c r="FS99" s="22"/>
      <c r="FW99" s="22"/>
      <c r="GA99" s="22"/>
      <c r="GE99" s="22"/>
      <c r="GI99" s="22"/>
      <c r="GM99" s="22"/>
      <c r="GQ99" s="22"/>
      <c r="GU99" s="22"/>
      <c r="GY99" s="22"/>
      <c r="HC99" s="22"/>
      <c r="HG99" s="22"/>
      <c r="HK99" s="22"/>
      <c r="HO99" s="22"/>
      <c r="HS99" s="22"/>
      <c r="HW99" s="22"/>
      <c r="IA99" s="22"/>
      <c r="IE99" s="22"/>
      <c r="II99" s="22"/>
      <c r="IM99" s="22"/>
      <c r="IQ99" s="22"/>
      <c r="IU99" s="22"/>
    </row>
    <row r="100" s="4" customFormat="true" ht="14.65" hidden="false" customHeight="true" outlineLevel="0" collapsed="false">
      <c r="A100" s="24" t="n">
        <v>0.590277777777778</v>
      </c>
      <c r="B100" s="14" t="n">
        <f aca="false">COUNTIF($G100:$IV100,"K")</f>
        <v>2</v>
      </c>
      <c r="C100" s="14" t="n">
        <f aca="false">COUNTIF($G100:$IV100,"A")</f>
        <v>0</v>
      </c>
      <c r="D100" s="14" t="n">
        <f aca="false">COUNTIF($G100:$IV100,"T")</f>
        <v>1</v>
      </c>
      <c r="E100" s="14" t="n">
        <f aca="false">COUNTIF($G100:$IV100,"X")</f>
        <v>5</v>
      </c>
      <c r="F100" s="19" t="n">
        <f aca="false">SUM(B100:E100)</f>
        <v>8</v>
      </c>
      <c r="G100" s="4" t="s">
        <v>373</v>
      </c>
      <c r="H100" s="4" t="s">
        <v>373</v>
      </c>
      <c r="K100" s="22"/>
      <c r="O100" s="22"/>
      <c r="S100" s="22"/>
      <c r="W100" s="22"/>
      <c r="AA100" s="22" t="s">
        <v>372</v>
      </c>
      <c r="AE100" s="22"/>
      <c r="AI100" s="22"/>
      <c r="AM100" s="22"/>
      <c r="AQ100" s="22"/>
      <c r="AU100" s="22" t="s">
        <v>374</v>
      </c>
      <c r="AV100" s="4" t="s">
        <v>374</v>
      </c>
      <c r="AY100" s="22"/>
      <c r="BC100" s="22"/>
      <c r="BG100" s="20" t="s">
        <v>373</v>
      </c>
      <c r="BK100" s="22"/>
      <c r="BO100" s="22"/>
      <c r="BS100" s="22" t="s">
        <v>373</v>
      </c>
      <c r="BT100" s="2" t="s">
        <v>373</v>
      </c>
      <c r="BW100" s="22"/>
      <c r="CA100" s="22"/>
      <c r="CE100" s="22"/>
      <c r="CI100" s="22"/>
      <c r="CM100" s="22"/>
      <c r="CQ100" s="22"/>
      <c r="CU100" s="22"/>
      <c r="CY100" s="22"/>
      <c r="DC100" s="22"/>
      <c r="DG100" s="22"/>
      <c r="DK100" s="22"/>
      <c r="DO100" s="22"/>
      <c r="DS100" s="22"/>
      <c r="DW100" s="22"/>
      <c r="EA100" s="22"/>
      <c r="EE100" s="22"/>
      <c r="EI100" s="22"/>
      <c r="EM100" s="22"/>
      <c r="EQ100" s="22"/>
      <c r="EU100" s="22"/>
      <c r="EY100" s="22"/>
      <c r="FC100" s="22"/>
      <c r="FG100" s="22"/>
      <c r="FK100" s="22"/>
      <c r="FO100" s="22"/>
      <c r="FS100" s="22"/>
      <c r="FW100" s="22"/>
      <c r="GA100" s="22"/>
      <c r="GE100" s="22"/>
      <c r="GI100" s="22"/>
      <c r="GM100" s="22"/>
      <c r="GQ100" s="22"/>
      <c r="GU100" s="22"/>
      <c r="GY100" s="22"/>
      <c r="HC100" s="22"/>
      <c r="HG100" s="22"/>
      <c r="HK100" s="22"/>
      <c r="HO100" s="22"/>
      <c r="HS100" s="22"/>
      <c r="HW100" s="22"/>
      <c r="IA100" s="22"/>
      <c r="IE100" s="22"/>
      <c r="II100" s="22"/>
      <c r="IM100" s="22"/>
      <c r="IQ100" s="22"/>
      <c r="IU100" s="22"/>
    </row>
    <row r="101" s="4" customFormat="true" ht="14.65" hidden="false" customHeight="true" outlineLevel="0" collapsed="false">
      <c r="A101" s="24" t="n">
        <v>0.59375</v>
      </c>
      <c r="B101" s="14" t="n">
        <f aca="false">COUNTIF($G101:$IV101,"K")</f>
        <v>2</v>
      </c>
      <c r="C101" s="14" t="n">
        <f aca="false">COUNTIF($G101:$IV101,"A")</f>
        <v>0</v>
      </c>
      <c r="D101" s="14" t="n">
        <f aca="false">COUNTIF($G101:$IV101,"T")</f>
        <v>1</v>
      </c>
      <c r="E101" s="14" t="n">
        <f aca="false">COUNTIF($G101:$IV101,"X")</f>
        <v>5</v>
      </c>
      <c r="F101" s="19" t="n">
        <f aca="false">SUM(B101:E101)</f>
        <v>8</v>
      </c>
      <c r="G101" s="4" t="s">
        <v>373</v>
      </c>
      <c r="H101" s="4" t="s">
        <v>373</v>
      </c>
      <c r="K101" s="22"/>
      <c r="O101" s="22"/>
      <c r="S101" s="22"/>
      <c r="W101" s="22"/>
      <c r="AA101" s="22" t="s">
        <v>372</v>
      </c>
      <c r="AE101" s="22"/>
      <c r="AI101" s="22"/>
      <c r="AM101" s="22"/>
      <c r="AQ101" s="22"/>
      <c r="AU101" s="22" t="s">
        <v>374</v>
      </c>
      <c r="AV101" s="4" t="s">
        <v>374</v>
      </c>
      <c r="AY101" s="22"/>
      <c r="BC101" s="22"/>
      <c r="BG101" s="20" t="s">
        <v>373</v>
      </c>
      <c r="BK101" s="22"/>
      <c r="BO101" s="22"/>
      <c r="BS101" s="22" t="s">
        <v>373</v>
      </c>
      <c r="BT101" s="2" t="s">
        <v>373</v>
      </c>
      <c r="BW101" s="22"/>
      <c r="CA101" s="22"/>
      <c r="CE101" s="22"/>
      <c r="CI101" s="22"/>
      <c r="CM101" s="22"/>
      <c r="CQ101" s="22"/>
      <c r="CU101" s="22"/>
      <c r="CY101" s="22"/>
      <c r="DC101" s="22"/>
      <c r="DG101" s="22"/>
      <c r="DK101" s="22"/>
      <c r="DO101" s="22"/>
      <c r="DS101" s="22"/>
      <c r="DW101" s="22"/>
      <c r="EA101" s="22"/>
      <c r="EE101" s="22"/>
      <c r="EI101" s="22"/>
      <c r="EM101" s="22"/>
      <c r="EQ101" s="22"/>
      <c r="EU101" s="22"/>
      <c r="EY101" s="22"/>
      <c r="FC101" s="22"/>
      <c r="FG101" s="22"/>
      <c r="FK101" s="22"/>
      <c r="FO101" s="22"/>
      <c r="FS101" s="22"/>
      <c r="FW101" s="22"/>
      <c r="GA101" s="22"/>
      <c r="GE101" s="22"/>
      <c r="GI101" s="22"/>
      <c r="GM101" s="22"/>
      <c r="GQ101" s="22"/>
      <c r="GU101" s="22"/>
      <c r="GY101" s="22"/>
      <c r="HC101" s="22"/>
      <c r="HG101" s="22"/>
      <c r="HK101" s="22"/>
      <c r="HO101" s="22"/>
      <c r="HS101" s="22"/>
      <c r="HW101" s="22"/>
      <c r="IA101" s="22"/>
      <c r="IE101" s="22"/>
      <c r="II101" s="22"/>
      <c r="IM101" s="22"/>
      <c r="IQ101" s="22"/>
      <c r="IU101" s="22"/>
    </row>
    <row r="102" s="4" customFormat="true" ht="14.65" hidden="false" customHeight="true" outlineLevel="0" collapsed="false">
      <c r="A102" s="24" t="n">
        <v>0.597222222222222</v>
      </c>
      <c r="B102" s="14" t="n">
        <f aca="false">COUNTIF($G102:$IV102,"K")</f>
        <v>2</v>
      </c>
      <c r="C102" s="14" t="n">
        <f aca="false">COUNTIF($G102:$IV102,"A")</f>
        <v>0</v>
      </c>
      <c r="D102" s="14" t="n">
        <f aca="false">COUNTIF($G102:$IV102,"T")</f>
        <v>1</v>
      </c>
      <c r="E102" s="14" t="n">
        <f aca="false">COUNTIF($G102:$IV102,"X")</f>
        <v>5</v>
      </c>
      <c r="F102" s="19" t="n">
        <f aca="false">SUM(B102:E102)</f>
        <v>8</v>
      </c>
      <c r="G102" s="4" t="s">
        <v>373</v>
      </c>
      <c r="H102" s="4" t="s">
        <v>373</v>
      </c>
      <c r="K102" s="22"/>
      <c r="O102" s="22"/>
      <c r="S102" s="22"/>
      <c r="W102" s="22"/>
      <c r="AA102" s="22" t="s">
        <v>372</v>
      </c>
      <c r="AE102" s="22"/>
      <c r="AI102" s="22"/>
      <c r="AM102" s="22"/>
      <c r="AQ102" s="22"/>
      <c r="AU102" s="22" t="s">
        <v>374</v>
      </c>
      <c r="AV102" s="4" t="s">
        <v>374</v>
      </c>
      <c r="AY102" s="22"/>
      <c r="BC102" s="22"/>
      <c r="BG102" s="20" t="s">
        <v>373</v>
      </c>
      <c r="BK102" s="22"/>
      <c r="BO102" s="22"/>
      <c r="BS102" s="22" t="s">
        <v>373</v>
      </c>
      <c r="BT102" s="2" t="s">
        <v>373</v>
      </c>
      <c r="BW102" s="22"/>
      <c r="CA102" s="22"/>
      <c r="CE102" s="22"/>
      <c r="CI102" s="22"/>
      <c r="CM102" s="22"/>
      <c r="CQ102" s="22"/>
      <c r="CU102" s="22"/>
      <c r="CY102" s="22"/>
      <c r="DC102" s="22"/>
      <c r="DG102" s="22"/>
      <c r="DK102" s="22"/>
      <c r="DO102" s="22"/>
      <c r="DS102" s="22"/>
      <c r="DW102" s="22"/>
      <c r="EA102" s="22"/>
      <c r="EE102" s="22"/>
      <c r="EI102" s="22"/>
      <c r="EM102" s="22"/>
      <c r="EQ102" s="22"/>
      <c r="EU102" s="22"/>
      <c r="EY102" s="22"/>
      <c r="FC102" s="22"/>
      <c r="FG102" s="22"/>
      <c r="FK102" s="22"/>
      <c r="FO102" s="22"/>
      <c r="FS102" s="22"/>
      <c r="FW102" s="22"/>
      <c r="GA102" s="22"/>
      <c r="GE102" s="22"/>
      <c r="GI102" s="22"/>
      <c r="GM102" s="22"/>
      <c r="GQ102" s="22"/>
      <c r="GU102" s="22"/>
      <c r="GY102" s="22"/>
      <c r="HC102" s="22"/>
      <c r="HG102" s="22"/>
      <c r="HK102" s="22"/>
      <c r="HO102" s="22"/>
      <c r="HS102" s="22"/>
      <c r="HW102" s="22"/>
      <c r="IA102" s="22"/>
      <c r="IE102" s="22"/>
      <c r="II102" s="22"/>
      <c r="IM102" s="22"/>
      <c r="IQ102" s="22"/>
      <c r="IU102" s="22"/>
    </row>
    <row r="103" s="4" customFormat="true" ht="14.65" hidden="false" customHeight="true" outlineLevel="0" collapsed="false">
      <c r="A103" s="24" t="n">
        <v>0.600694444444444</v>
      </c>
      <c r="B103" s="14" t="n">
        <f aca="false">COUNTIF($G103:$IV103,"K")</f>
        <v>2</v>
      </c>
      <c r="C103" s="14" t="n">
        <f aca="false">COUNTIF($G103:$IV103,"A")</f>
        <v>0</v>
      </c>
      <c r="D103" s="14" t="n">
        <f aca="false">COUNTIF($G103:$IV103,"T")</f>
        <v>1</v>
      </c>
      <c r="E103" s="14" t="n">
        <f aca="false">COUNTIF($G103:$IV103,"X")</f>
        <v>5</v>
      </c>
      <c r="F103" s="19" t="n">
        <f aca="false">SUM(B103:E103)</f>
        <v>8</v>
      </c>
      <c r="G103" s="4" t="s">
        <v>373</v>
      </c>
      <c r="H103" s="4" t="s">
        <v>373</v>
      </c>
      <c r="K103" s="22"/>
      <c r="O103" s="22"/>
      <c r="S103" s="22"/>
      <c r="W103" s="22"/>
      <c r="AA103" s="22" t="s">
        <v>372</v>
      </c>
      <c r="AE103" s="22"/>
      <c r="AI103" s="22"/>
      <c r="AM103" s="22"/>
      <c r="AQ103" s="22"/>
      <c r="AU103" s="22" t="s">
        <v>374</v>
      </c>
      <c r="AV103" s="4" t="s">
        <v>374</v>
      </c>
      <c r="AY103" s="22"/>
      <c r="BC103" s="22"/>
      <c r="BG103" s="20" t="s">
        <v>373</v>
      </c>
      <c r="BK103" s="22"/>
      <c r="BO103" s="22"/>
      <c r="BS103" s="22" t="s">
        <v>373</v>
      </c>
      <c r="BT103" s="2" t="s">
        <v>373</v>
      </c>
      <c r="BW103" s="22"/>
      <c r="CA103" s="22"/>
      <c r="CE103" s="22"/>
      <c r="CI103" s="22"/>
      <c r="CM103" s="22"/>
      <c r="CQ103" s="22"/>
      <c r="CU103" s="22"/>
      <c r="CY103" s="22"/>
      <c r="DC103" s="22"/>
      <c r="DG103" s="22"/>
      <c r="DK103" s="22"/>
      <c r="DO103" s="22"/>
      <c r="DS103" s="22"/>
      <c r="DW103" s="22"/>
      <c r="EA103" s="22"/>
      <c r="EE103" s="22"/>
      <c r="EI103" s="22"/>
      <c r="EM103" s="22"/>
      <c r="EQ103" s="22"/>
      <c r="EU103" s="22"/>
      <c r="EY103" s="22"/>
      <c r="FC103" s="22"/>
      <c r="FG103" s="22"/>
      <c r="FK103" s="22"/>
      <c r="FO103" s="22"/>
      <c r="FS103" s="22"/>
      <c r="FW103" s="22"/>
      <c r="GA103" s="22"/>
      <c r="GE103" s="22"/>
      <c r="GI103" s="22"/>
      <c r="GM103" s="22"/>
      <c r="GQ103" s="22"/>
      <c r="GU103" s="22"/>
      <c r="GY103" s="22"/>
      <c r="HC103" s="22"/>
      <c r="HG103" s="22"/>
      <c r="HK103" s="22"/>
      <c r="HO103" s="22"/>
      <c r="HS103" s="22"/>
      <c r="HW103" s="22"/>
      <c r="IA103" s="22"/>
      <c r="IE103" s="22"/>
      <c r="II103" s="22"/>
      <c r="IM103" s="22"/>
      <c r="IQ103" s="22"/>
      <c r="IU103" s="22"/>
    </row>
    <row r="104" s="4" customFormat="true" ht="14.65" hidden="false" customHeight="true" outlineLevel="0" collapsed="false">
      <c r="A104" s="24" t="n">
        <v>0.604166666666667</v>
      </c>
      <c r="B104" s="14" t="n">
        <f aca="false">COUNTIF($G104:$IV104,"K")</f>
        <v>2</v>
      </c>
      <c r="C104" s="14" t="n">
        <f aca="false">COUNTIF($G104:$IV104,"A")</f>
        <v>0</v>
      </c>
      <c r="D104" s="14" t="n">
        <f aca="false">COUNTIF($G104:$IV104,"T")</f>
        <v>1</v>
      </c>
      <c r="E104" s="14" t="n">
        <f aca="false">COUNTIF($G104:$IV104,"X")</f>
        <v>5</v>
      </c>
      <c r="F104" s="19" t="n">
        <f aca="false">SUM(B104:E104)</f>
        <v>8</v>
      </c>
      <c r="G104" s="4" t="s">
        <v>373</v>
      </c>
      <c r="H104" s="4" t="s">
        <v>373</v>
      </c>
      <c r="K104" s="22"/>
      <c r="O104" s="22"/>
      <c r="S104" s="22"/>
      <c r="W104" s="22"/>
      <c r="AA104" s="22" t="s">
        <v>372</v>
      </c>
      <c r="AE104" s="22"/>
      <c r="AI104" s="22"/>
      <c r="AM104" s="22"/>
      <c r="AQ104" s="22"/>
      <c r="AU104" s="22" t="s">
        <v>374</v>
      </c>
      <c r="AV104" s="4" t="s">
        <v>374</v>
      </c>
      <c r="AY104" s="22"/>
      <c r="BC104" s="22"/>
      <c r="BG104" s="20" t="s">
        <v>373</v>
      </c>
      <c r="BK104" s="22"/>
      <c r="BO104" s="22"/>
      <c r="BS104" s="22" t="s">
        <v>373</v>
      </c>
      <c r="BT104" s="2" t="s">
        <v>373</v>
      </c>
      <c r="BW104" s="22"/>
      <c r="CA104" s="22"/>
      <c r="CE104" s="22"/>
      <c r="CI104" s="22"/>
      <c r="CM104" s="22"/>
      <c r="CQ104" s="22"/>
      <c r="CU104" s="22"/>
      <c r="CY104" s="22"/>
      <c r="DC104" s="22"/>
      <c r="DG104" s="22"/>
      <c r="DK104" s="22"/>
      <c r="DO104" s="22"/>
      <c r="DS104" s="22"/>
      <c r="DW104" s="22"/>
      <c r="EA104" s="22"/>
      <c r="EE104" s="22"/>
      <c r="EI104" s="22"/>
      <c r="EM104" s="22"/>
      <c r="EQ104" s="22"/>
      <c r="EU104" s="22"/>
      <c r="EY104" s="22"/>
      <c r="FC104" s="22"/>
      <c r="FG104" s="22"/>
      <c r="FK104" s="22"/>
      <c r="FO104" s="22"/>
      <c r="FS104" s="22"/>
      <c r="FW104" s="22"/>
      <c r="GA104" s="22"/>
      <c r="GE104" s="22"/>
      <c r="GI104" s="22"/>
      <c r="GM104" s="22"/>
      <c r="GQ104" s="22"/>
      <c r="GU104" s="22"/>
      <c r="GY104" s="22"/>
      <c r="HC104" s="22"/>
      <c r="HG104" s="22"/>
      <c r="HK104" s="22"/>
      <c r="HO104" s="22"/>
      <c r="HS104" s="22"/>
      <c r="HW104" s="22"/>
      <c r="IA104" s="22"/>
      <c r="IE104" s="22"/>
      <c r="II104" s="22"/>
      <c r="IM104" s="22"/>
      <c r="IQ104" s="22"/>
      <c r="IU104" s="22"/>
    </row>
    <row r="105" s="4" customFormat="true" ht="14.65" hidden="false" customHeight="true" outlineLevel="0" collapsed="false">
      <c r="A105" s="24" t="n">
        <v>0.607638888888889</v>
      </c>
      <c r="B105" s="14" t="n">
        <f aca="false">COUNTIF($G105:$IV105,"K")</f>
        <v>2</v>
      </c>
      <c r="C105" s="14" t="n">
        <f aca="false">COUNTIF($G105:$IV105,"A")</f>
        <v>0</v>
      </c>
      <c r="D105" s="14" t="n">
        <f aca="false">COUNTIF($G105:$IV105,"T")</f>
        <v>1</v>
      </c>
      <c r="E105" s="14" t="n">
        <f aca="false">COUNTIF($G105:$IV105,"X")</f>
        <v>5</v>
      </c>
      <c r="F105" s="19" t="n">
        <f aca="false">SUM(B105:E105)</f>
        <v>8</v>
      </c>
      <c r="G105" s="4" t="s">
        <v>373</v>
      </c>
      <c r="H105" s="4" t="s">
        <v>373</v>
      </c>
      <c r="K105" s="22"/>
      <c r="O105" s="22"/>
      <c r="S105" s="22"/>
      <c r="W105" s="22"/>
      <c r="AA105" s="22" t="s">
        <v>372</v>
      </c>
      <c r="AE105" s="22"/>
      <c r="AI105" s="22"/>
      <c r="AM105" s="22"/>
      <c r="AQ105" s="22"/>
      <c r="AU105" s="22" t="s">
        <v>374</v>
      </c>
      <c r="AV105" s="4" t="s">
        <v>374</v>
      </c>
      <c r="AY105" s="22"/>
      <c r="BC105" s="22"/>
      <c r="BG105" s="20" t="s">
        <v>373</v>
      </c>
      <c r="BK105" s="22"/>
      <c r="BO105" s="22"/>
      <c r="BS105" s="22" t="s">
        <v>373</v>
      </c>
      <c r="BT105" s="2" t="s">
        <v>373</v>
      </c>
      <c r="BW105" s="22"/>
      <c r="CA105" s="22"/>
      <c r="CE105" s="22"/>
      <c r="CI105" s="22"/>
      <c r="CM105" s="22"/>
      <c r="CQ105" s="22"/>
      <c r="CU105" s="22"/>
      <c r="CY105" s="22"/>
      <c r="DC105" s="22"/>
      <c r="DG105" s="22"/>
      <c r="DK105" s="22"/>
      <c r="DO105" s="22"/>
      <c r="DS105" s="22"/>
      <c r="DW105" s="22"/>
      <c r="EA105" s="22"/>
      <c r="EE105" s="22"/>
      <c r="EI105" s="22"/>
      <c r="EM105" s="22"/>
      <c r="EQ105" s="22"/>
      <c r="EU105" s="22"/>
      <c r="EY105" s="22"/>
      <c r="FC105" s="22"/>
      <c r="FG105" s="22"/>
      <c r="FK105" s="22"/>
      <c r="FO105" s="22"/>
      <c r="FS105" s="22"/>
      <c r="FW105" s="22"/>
      <c r="GA105" s="22"/>
      <c r="GE105" s="22"/>
      <c r="GI105" s="22"/>
      <c r="GM105" s="22"/>
      <c r="GQ105" s="22"/>
      <c r="GU105" s="22"/>
      <c r="GY105" s="22"/>
      <c r="HC105" s="22"/>
      <c r="HG105" s="22"/>
      <c r="HK105" s="22"/>
      <c r="HO105" s="22"/>
      <c r="HS105" s="22"/>
      <c r="HW105" s="22"/>
      <c r="IA105" s="22"/>
      <c r="IE105" s="22"/>
      <c r="II105" s="22"/>
      <c r="IM105" s="22"/>
      <c r="IQ105" s="22"/>
      <c r="IU105" s="22"/>
    </row>
    <row r="106" s="4" customFormat="true" ht="14.65" hidden="false" customHeight="true" outlineLevel="0" collapsed="false">
      <c r="A106" s="24" t="n">
        <v>0.611111111111111</v>
      </c>
      <c r="B106" s="14" t="n">
        <f aca="false">COUNTIF($G106:$IV106,"K")</f>
        <v>2</v>
      </c>
      <c r="C106" s="14" t="n">
        <f aca="false">COUNTIF($G106:$IV106,"A")</f>
        <v>0</v>
      </c>
      <c r="D106" s="14" t="n">
        <f aca="false">COUNTIF($G106:$IV106,"T")</f>
        <v>1</v>
      </c>
      <c r="E106" s="14" t="n">
        <f aca="false">COUNTIF($G106:$IV106,"X")</f>
        <v>5</v>
      </c>
      <c r="F106" s="19" t="n">
        <f aca="false">SUM(B106:E106)</f>
        <v>8</v>
      </c>
      <c r="G106" s="4" t="s">
        <v>373</v>
      </c>
      <c r="H106" s="4" t="s">
        <v>373</v>
      </c>
      <c r="K106" s="22"/>
      <c r="O106" s="22"/>
      <c r="S106" s="22"/>
      <c r="W106" s="22"/>
      <c r="AA106" s="22" t="s">
        <v>372</v>
      </c>
      <c r="AE106" s="22"/>
      <c r="AI106" s="22"/>
      <c r="AM106" s="22"/>
      <c r="AQ106" s="22"/>
      <c r="AU106" s="22" t="s">
        <v>374</v>
      </c>
      <c r="AV106" s="4" t="s">
        <v>374</v>
      </c>
      <c r="AY106" s="22"/>
      <c r="BC106" s="22"/>
      <c r="BG106" s="20" t="s">
        <v>373</v>
      </c>
      <c r="BK106" s="22"/>
      <c r="BO106" s="22"/>
      <c r="BS106" s="22" t="s">
        <v>373</v>
      </c>
      <c r="BT106" s="2" t="s">
        <v>373</v>
      </c>
      <c r="BW106" s="22"/>
      <c r="CA106" s="22"/>
      <c r="CE106" s="22"/>
      <c r="CI106" s="22"/>
      <c r="CM106" s="22"/>
      <c r="CQ106" s="22"/>
      <c r="CU106" s="22"/>
      <c r="CY106" s="22"/>
      <c r="DC106" s="22"/>
      <c r="DG106" s="22"/>
      <c r="DK106" s="22"/>
      <c r="DO106" s="22"/>
      <c r="DS106" s="22"/>
      <c r="DW106" s="22"/>
      <c r="EA106" s="22"/>
      <c r="EE106" s="22"/>
      <c r="EI106" s="22"/>
      <c r="EM106" s="22"/>
      <c r="EQ106" s="22"/>
      <c r="EU106" s="22"/>
      <c r="EY106" s="22"/>
      <c r="FC106" s="22"/>
      <c r="FG106" s="22"/>
      <c r="FK106" s="22"/>
      <c r="FO106" s="22"/>
      <c r="FS106" s="22"/>
      <c r="FW106" s="22"/>
      <c r="GA106" s="22"/>
      <c r="GE106" s="22"/>
      <c r="GI106" s="22"/>
      <c r="GM106" s="22"/>
      <c r="GQ106" s="22"/>
      <c r="GU106" s="22"/>
      <c r="GY106" s="22"/>
      <c r="HC106" s="22"/>
      <c r="HG106" s="22"/>
      <c r="HK106" s="22"/>
      <c r="HO106" s="22"/>
      <c r="HS106" s="22"/>
      <c r="HW106" s="22"/>
      <c r="IA106" s="22"/>
      <c r="IE106" s="22"/>
      <c r="II106" s="22"/>
      <c r="IM106" s="22"/>
      <c r="IQ106" s="22"/>
      <c r="IU106" s="22"/>
    </row>
    <row r="107" s="4" customFormat="true" ht="14.65" hidden="false" customHeight="true" outlineLevel="0" collapsed="false">
      <c r="A107" s="24" t="n">
        <v>0.614583333333333</v>
      </c>
      <c r="B107" s="14" t="n">
        <f aca="false">COUNTIF($G107:$IV107,"K")</f>
        <v>2</v>
      </c>
      <c r="C107" s="14" t="n">
        <f aca="false">COUNTIF($G107:$IV107,"A")</f>
        <v>0</v>
      </c>
      <c r="D107" s="14" t="n">
        <f aca="false">COUNTIF($G107:$IV107,"T")</f>
        <v>1</v>
      </c>
      <c r="E107" s="14" t="n">
        <f aca="false">COUNTIF($G107:$IV107,"X")</f>
        <v>5</v>
      </c>
      <c r="F107" s="19" t="n">
        <f aca="false">SUM(B107:E107)</f>
        <v>8</v>
      </c>
      <c r="G107" s="4" t="s">
        <v>373</v>
      </c>
      <c r="H107" s="4" t="s">
        <v>373</v>
      </c>
      <c r="K107" s="22"/>
      <c r="O107" s="22"/>
      <c r="S107" s="22"/>
      <c r="W107" s="22"/>
      <c r="AA107" s="22" t="s">
        <v>372</v>
      </c>
      <c r="AE107" s="22"/>
      <c r="AI107" s="22"/>
      <c r="AM107" s="22"/>
      <c r="AQ107" s="22"/>
      <c r="AU107" s="22" t="s">
        <v>374</v>
      </c>
      <c r="AV107" s="4" t="s">
        <v>374</v>
      </c>
      <c r="AY107" s="22"/>
      <c r="BC107" s="22"/>
      <c r="BG107" s="20" t="s">
        <v>373</v>
      </c>
      <c r="BK107" s="22"/>
      <c r="BO107" s="22"/>
      <c r="BS107" s="22" t="s">
        <v>373</v>
      </c>
      <c r="BT107" s="2" t="s">
        <v>373</v>
      </c>
      <c r="BW107" s="22"/>
      <c r="CA107" s="22"/>
      <c r="CE107" s="22"/>
      <c r="CI107" s="22"/>
      <c r="CM107" s="22"/>
      <c r="CQ107" s="22"/>
      <c r="CU107" s="22"/>
      <c r="CY107" s="22"/>
      <c r="DC107" s="22"/>
      <c r="DG107" s="22"/>
      <c r="DK107" s="22"/>
      <c r="DO107" s="22"/>
      <c r="DS107" s="22"/>
      <c r="DW107" s="22"/>
      <c r="EA107" s="22"/>
      <c r="EE107" s="22"/>
      <c r="EI107" s="22"/>
      <c r="EM107" s="22"/>
      <c r="EQ107" s="22"/>
      <c r="EU107" s="22"/>
      <c r="EY107" s="22"/>
      <c r="FC107" s="22"/>
      <c r="FG107" s="22"/>
      <c r="FK107" s="22"/>
      <c r="FO107" s="22"/>
      <c r="FS107" s="22"/>
      <c r="FW107" s="22"/>
      <c r="GA107" s="22"/>
      <c r="GE107" s="22"/>
      <c r="GI107" s="22"/>
      <c r="GM107" s="22"/>
      <c r="GQ107" s="22"/>
      <c r="GU107" s="22"/>
      <c r="GY107" s="22"/>
      <c r="HC107" s="22"/>
      <c r="HG107" s="22"/>
      <c r="HK107" s="22"/>
      <c r="HO107" s="22"/>
      <c r="HS107" s="22"/>
      <c r="HW107" s="22"/>
      <c r="IA107" s="22"/>
      <c r="IE107" s="22"/>
      <c r="II107" s="22"/>
      <c r="IM107" s="22"/>
      <c r="IQ107" s="22"/>
      <c r="IU107" s="22"/>
    </row>
    <row r="108" s="4" customFormat="true" ht="14.65" hidden="false" customHeight="true" outlineLevel="0" collapsed="false">
      <c r="A108" s="24" t="n">
        <v>0.618055555555556</v>
      </c>
      <c r="B108" s="14" t="n">
        <f aca="false">COUNTIF($G108:$IV108,"K")</f>
        <v>2</v>
      </c>
      <c r="C108" s="14" t="n">
        <f aca="false">COUNTIF($G108:$IV108,"A")</f>
        <v>0</v>
      </c>
      <c r="D108" s="14" t="n">
        <f aca="false">COUNTIF($G108:$IV108,"T")</f>
        <v>1</v>
      </c>
      <c r="E108" s="14" t="n">
        <f aca="false">COUNTIF($G108:$IV108,"X")</f>
        <v>5</v>
      </c>
      <c r="F108" s="19" t="n">
        <f aca="false">SUM(B108:E108)</f>
        <v>8</v>
      </c>
      <c r="G108" s="4" t="s">
        <v>373</v>
      </c>
      <c r="H108" s="4" t="s">
        <v>373</v>
      </c>
      <c r="K108" s="22"/>
      <c r="O108" s="22"/>
      <c r="S108" s="22"/>
      <c r="W108" s="22"/>
      <c r="AA108" s="22" t="s">
        <v>372</v>
      </c>
      <c r="AE108" s="22"/>
      <c r="AI108" s="22"/>
      <c r="AM108" s="22"/>
      <c r="AQ108" s="22"/>
      <c r="AU108" s="22" t="s">
        <v>374</v>
      </c>
      <c r="AV108" s="4" t="s">
        <v>374</v>
      </c>
      <c r="AY108" s="22"/>
      <c r="BC108" s="22"/>
      <c r="BG108" s="20" t="s">
        <v>373</v>
      </c>
      <c r="BK108" s="22"/>
      <c r="BO108" s="22"/>
      <c r="BS108" s="22" t="s">
        <v>373</v>
      </c>
      <c r="BT108" s="2" t="s">
        <v>373</v>
      </c>
      <c r="BW108" s="22"/>
      <c r="CA108" s="22"/>
      <c r="CE108" s="22"/>
      <c r="CI108" s="22"/>
      <c r="CM108" s="22"/>
      <c r="CQ108" s="22"/>
      <c r="CU108" s="22"/>
      <c r="CY108" s="22"/>
      <c r="DC108" s="22"/>
      <c r="DG108" s="22"/>
      <c r="DK108" s="22"/>
      <c r="DO108" s="22"/>
      <c r="DS108" s="22"/>
      <c r="DW108" s="22"/>
      <c r="EA108" s="22"/>
      <c r="EE108" s="22"/>
      <c r="EI108" s="22"/>
      <c r="EM108" s="22"/>
      <c r="EQ108" s="22"/>
      <c r="EU108" s="22"/>
      <c r="EY108" s="22"/>
      <c r="FC108" s="22"/>
      <c r="FG108" s="22"/>
      <c r="FK108" s="22"/>
      <c r="FO108" s="22"/>
      <c r="FS108" s="22"/>
      <c r="FW108" s="22"/>
      <c r="GA108" s="22"/>
      <c r="GE108" s="22"/>
      <c r="GI108" s="22"/>
      <c r="GM108" s="22"/>
      <c r="GQ108" s="22"/>
      <c r="GU108" s="22"/>
      <c r="GY108" s="22"/>
      <c r="HC108" s="22"/>
      <c r="HG108" s="22"/>
      <c r="HK108" s="22"/>
      <c r="HO108" s="22"/>
      <c r="HS108" s="22"/>
      <c r="HW108" s="22"/>
      <c r="IA108" s="22"/>
      <c r="IE108" s="22"/>
      <c r="II108" s="22"/>
      <c r="IM108" s="22"/>
      <c r="IQ108" s="22"/>
      <c r="IU108" s="22"/>
    </row>
    <row r="109" s="4" customFormat="true" ht="14.65" hidden="false" customHeight="true" outlineLevel="0" collapsed="false">
      <c r="A109" s="24" t="n">
        <v>0.621527777777778</v>
      </c>
      <c r="B109" s="14" t="n">
        <f aca="false">COUNTIF($G109:$IV109,"K")</f>
        <v>0</v>
      </c>
      <c r="C109" s="14" t="n">
        <f aca="false">COUNTIF($G109:$IV109,"A")</f>
        <v>0</v>
      </c>
      <c r="D109" s="14" t="n">
        <f aca="false">COUNTIF($G109:$IV109,"T")</f>
        <v>1</v>
      </c>
      <c r="E109" s="14" t="n">
        <f aca="false">COUNTIF($G109:$IV109,"X")</f>
        <v>5</v>
      </c>
      <c r="F109" s="19" t="n">
        <f aca="false">SUM(B109:E109)</f>
        <v>6</v>
      </c>
      <c r="G109" s="4" t="s">
        <v>373</v>
      </c>
      <c r="H109" s="4" t="s">
        <v>373</v>
      </c>
      <c r="K109" s="22"/>
      <c r="O109" s="22"/>
      <c r="S109" s="22"/>
      <c r="W109" s="22"/>
      <c r="AA109" s="22" t="s">
        <v>372</v>
      </c>
      <c r="AE109" s="22"/>
      <c r="AI109" s="22"/>
      <c r="AM109" s="22"/>
      <c r="AQ109" s="22"/>
      <c r="AU109" s="22"/>
      <c r="AY109" s="22"/>
      <c r="BC109" s="22"/>
      <c r="BG109" s="20" t="s">
        <v>373</v>
      </c>
      <c r="BK109" s="22"/>
      <c r="BO109" s="22"/>
      <c r="BS109" s="22" t="s">
        <v>373</v>
      </c>
      <c r="BT109" s="2" t="s">
        <v>373</v>
      </c>
      <c r="BW109" s="22"/>
      <c r="CA109" s="22"/>
      <c r="CE109" s="22"/>
      <c r="CI109" s="22"/>
      <c r="CM109" s="22"/>
      <c r="CQ109" s="22"/>
      <c r="CU109" s="22"/>
      <c r="CY109" s="22"/>
      <c r="DC109" s="22"/>
      <c r="DG109" s="22"/>
      <c r="DK109" s="22"/>
      <c r="DO109" s="22"/>
      <c r="DS109" s="22"/>
      <c r="DW109" s="22"/>
      <c r="EA109" s="22"/>
      <c r="EE109" s="22"/>
      <c r="EI109" s="22"/>
      <c r="EM109" s="22"/>
      <c r="EQ109" s="22"/>
      <c r="EU109" s="22"/>
      <c r="EY109" s="22"/>
      <c r="FC109" s="22"/>
      <c r="FG109" s="22"/>
      <c r="FK109" s="22"/>
      <c r="FO109" s="22"/>
      <c r="FS109" s="22"/>
      <c r="FW109" s="22"/>
      <c r="GA109" s="22"/>
      <c r="GE109" s="22"/>
      <c r="GI109" s="22"/>
      <c r="GM109" s="22"/>
      <c r="GQ109" s="22"/>
      <c r="GU109" s="22"/>
      <c r="GY109" s="22"/>
      <c r="HC109" s="22"/>
      <c r="HG109" s="22"/>
      <c r="HK109" s="22"/>
      <c r="HO109" s="22"/>
      <c r="HS109" s="22"/>
      <c r="HW109" s="22"/>
      <c r="IA109" s="22"/>
      <c r="IE109" s="22"/>
      <c r="II109" s="22"/>
      <c r="IM109" s="22"/>
      <c r="IQ109" s="22"/>
      <c r="IU109" s="22"/>
    </row>
    <row r="110" s="4" customFormat="true" ht="14.65" hidden="false" customHeight="true" outlineLevel="0" collapsed="false">
      <c r="A110" s="23" t="n">
        <v>0.625</v>
      </c>
      <c r="B110" s="14" t="n">
        <f aca="false">COUNTIF($G110:$IV110,"K")</f>
        <v>0</v>
      </c>
      <c r="C110" s="14" t="n">
        <f aca="false">COUNTIF($G110:$IV110,"A")</f>
        <v>0</v>
      </c>
      <c r="D110" s="14" t="n">
        <f aca="false">COUNTIF($G110:$IV110,"T")</f>
        <v>1</v>
      </c>
      <c r="E110" s="14" t="n">
        <f aca="false">COUNTIF($G110:$IV110,"X")</f>
        <v>5</v>
      </c>
      <c r="F110" s="19" t="n">
        <f aca="false">SUM(B110:E110)</f>
        <v>6</v>
      </c>
      <c r="G110" s="4" t="s">
        <v>373</v>
      </c>
      <c r="H110" s="4" t="s">
        <v>373</v>
      </c>
      <c r="K110" s="22"/>
      <c r="O110" s="22"/>
      <c r="S110" s="22"/>
      <c r="W110" s="22"/>
      <c r="AA110" s="22" t="s">
        <v>372</v>
      </c>
      <c r="AE110" s="22"/>
      <c r="AI110" s="22"/>
      <c r="AM110" s="22"/>
      <c r="AQ110" s="22"/>
      <c r="AU110" s="22"/>
      <c r="AY110" s="22"/>
      <c r="BC110" s="22"/>
      <c r="BG110" s="20" t="s">
        <v>373</v>
      </c>
      <c r="BK110" s="22"/>
      <c r="BO110" s="22"/>
      <c r="BS110" s="22" t="s">
        <v>373</v>
      </c>
      <c r="BT110" s="2" t="s">
        <v>373</v>
      </c>
      <c r="BW110" s="22"/>
      <c r="CA110" s="22"/>
      <c r="CE110" s="22"/>
      <c r="CI110" s="22"/>
      <c r="CM110" s="22"/>
      <c r="CQ110" s="22"/>
      <c r="CU110" s="22"/>
      <c r="CY110" s="22"/>
      <c r="DC110" s="22"/>
      <c r="DG110" s="22"/>
      <c r="DK110" s="22"/>
      <c r="DO110" s="22"/>
      <c r="DS110" s="22"/>
      <c r="DW110" s="22"/>
      <c r="EA110" s="22"/>
      <c r="EE110" s="22"/>
      <c r="EI110" s="22"/>
      <c r="EM110" s="22"/>
      <c r="EQ110" s="22"/>
      <c r="EU110" s="22"/>
      <c r="EY110" s="22"/>
      <c r="FC110" s="22"/>
      <c r="FG110" s="22"/>
      <c r="FK110" s="22"/>
      <c r="FO110" s="22"/>
      <c r="FS110" s="22"/>
      <c r="FW110" s="22"/>
      <c r="GA110" s="22"/>
      <c r="GE110" s="22"/>
      <c r="GI110" s="22"/>
      <c r="GM110" s="22"/>
      <c r="GQ110" s="22"/>
      <c r="GU110" s="22"/>
      <c r="GY110" s="22"/>
      <c r="HC110" s="22"/>
      <c r="HG110" s="22"/>
      <c r="HK110" s="22"/>
      <c r="HO110" s="22"/>
      <c r="HS110" s="22"/>
      <c r="HW110" s="22"/>
      <c r="IA110" s="22"/>
      <c r="IE110" s="22"/>
      <c r="II110" s="22"/>
      <c r="IM110" s="22"/>
      <c r="IQ110" s="22"/>
      <c r="IU110" s="22"/>
    </row>
    <row r="111" s="4" customFormat="true" ht="14.65" hidden="false" customHeight="true" outlineLevel="0" collapsed="false">
      <c r="A111" s="24" t="n">
        <v>0.628472222222222</v>
      </c>
      <c r="B111" s="14" t="n">
        <f aca="false">COUNTIF($G111:$IV111,"K")</f>
        <v>0</v>
      </c>
      <c r="C111" s="14" t="n">
        <f aca="false">COUNTIF($G111:$IV111,"A")</f>
        <v>0</v>
      </c>
      <c r="D111" s="14" t="n">
        <f aca="false">COUNTIF($G111:$IV111,"T")</f>
        <v>1</v>
      </c>
      <c r="E111" s="14" t="n">
        <f aca="false">COUNTIF($G111:$IV111,"X")</f>
        <v>5</v>
      </c>
      <c r="F111" s="19" t="n">
        <f aca="false">SUM(B111:E111)</f>
        <v>6</v>
      </c>
      <c r="G111" s="4" t="s">
        <v>373</v>
      </c>
      <c r="H111" s="4" t="s">
        <v>373</v>
      </c>
      <c r="K111" s="22"/>
      <c r="O111" s="22"/>
      <c r="S111" s="22"/>
      <c r="W111" s="22"/>
      <c r="AA111" s="22" t="s">
        <v>372</v>
      </c>
      <c r="AE111" s="22"/>
      <c r="AI111" s="22"/>
      <c r="AM111" s="22"/>
      <c r="AQ111" s="22"/>
      <c r="AU111" s="22"/>
      <c r="AY111" s="22"/>
      <c r="BC111" s="22"/>
      <c r="BG111" s="20" t="s">
        <v>373</v>
      </c>
      <c r="BK111" s="22"/>
      <c r="BO111" s="22"/>
      <c r="BS111" s="22" t="s">
        <v>373</v>
      </c>
      <c r="BT111" s="2" t="s">
        <v>373</v>
      </c>
      <c r="BW111" s="22"/>
      <c r="CA111" s="22"/>
      <c r="CE111" s="22"/>
      <c r="CI111" s="22"/>
      <c r="CM111" s="22"/>
      <c r="CQ111" s="22"/>
      <c r="CU111" s="22"/>
      <c r="CY111" s="22"/>
      <c r="DC111" s="22"/>
      <c r="DG111" s="22"/>
      <c r="DK111" s="22"/>
      <c r="DO111" s="22"/>
      <c r="DS111" s="22"/>
      <c r="DW111" s="22"/>
      <c r="EA111" s="22"/>
      <c r="EE111" s="22"/>
      <c r="EI111" s="22"/>
      <c r="EM111" s="22"/>
      <c r="EQ111" s="22"/>
      <c r="EU111" s="22"/>
      <c r="EY111" s="22"/>
      <c r="FC111" s="22"/>
      <c r="FG111" s="22"/>
      <c r="FK111" s="22"/>
      <c r="FO111" s="22"/>
      <c r="FS111" s="22"/>
      <c r="FW111" s="22"/>
      <c r="GA111" s="22"/>
      <c r="GE111" s="22"/>
      <c r="GI111" s="22"/>
      <c r="GM111" s="22"/>
      <c r="GQ111" s="22"/>
      <c r="GU111" s="22"/>
      <c r="GY111" s="22"/>
      <c r="HC111" s="22"/>
      <c r="HG111" s="22"/>
      <c r="HK111" s="22"/>
      <c r="HO111" s="22"/>
      <c r="HS111" s="22"/>
      <c r="HW111" s="22"/>
      <c r="IA111" s="22"/>
      <c r="IE111" s="22"/>
      <c r="II111" s="22"/>
      <c r="IM111" s="22"/>
      <c r="IQ111" s="22"/>
      <c r="IU111" s="22"/>
    </row>
    <row r="112" s="4" customFormat="true" ht="14.65" hidden="false" customHeight="true" outlineLevel="0" collapsed="false">
      <c r="A112" s="24" t="n">
        <v>0.631944444444444</v>
      </c>
      <c r="B112" s="14" t="n">
        <f aca="false">COUNTIF($G112:$IV112,"K")</f>
        <v>0</v>
      </c>
      <c r="C112" s="14" t="n">
        <f aca="false">COUNTIF($G112:$IV112,"A")</f>
        <v>0</v>
      </c>
      <c r="D112" s="14" t="n">
        <f aca="false">COUNTIF($G112:$IV112,"T")</f>
        <v>1</v>
      </c>
      <c r="E112" s="14" t="n">
        <f aca="false">COUNTIF($G112:$IV112,"X")</f>
        <v>5</v>
      </c>
      <c r="F112" s="19" t="n">
        <f aca="false">SUM(B112:E112)</f>
        <v>6</v>
      </c>
      <c r="G112" s="4" t="s">
        <v>373</v>
      </c>
      <c r="H112" s="4" t="s">
        <v>373</v>
      </c>
      <c r="K112" s="22"/>
      <c r="O112" s="22"/>
      <c r="S112" s="22"/>
      <c r="W112" s="22"/>
      <c r="AA112" s="22" t="s">
        <v>372</v>
      </c>
      <c r="AE112" s="22"/>
      <c r="AI112" s="22"/>
      <c r="AM112" s="22"/>
      <c r="AQ112" s="22"/>
      <c r="AU112" s="22"/>
      <c r="AY112" s="22"/>
      <c r="BC112" s="22"/>
      <c r="BG112" s="20" t="s">
        <v>373</v>
      </c>
      <c r="BK112" s="22"/>
      <c r="BO112" s="22"/>
      <c r="BS112" s="22" t="s">
        <v>373</v>
      </c>
      <c r="BT112" s="2" t="s">
        <v>373</v>
      </c>
      <c r="BW112" s="22"/>
      <c r="CA112" s="22"/>
      <c r="CE112" s="22"/>
      <c r="CI112" s="22"/>
      <c r="CM112" s="22"/>
      <c r="CQ112" s="22"/>
      <c r="CU112" s="22"/>
      <c r="CY112" s="22"/>
      <c r="DC112" s="22"/>
      <c r="DG112" s="22"/>
      <c r="DK112" s="22"/>
      <c r="DO112" s="22"/>
      <c r="DS112" s="22"/>
      <c r="DW112" s="22"/>
      <c r="EA112" s="22"/>
      <c r="EE112" s="22"/>
      <c r="EI112" s="22"/>
      <c r="EM112" s="22"/>
      <c r="EQ112" s="22"/>
      <c r="EU112" s="22"/>
      <c r="EY112" s="22"/>
      <c r="FC112" s="22"/>
      <c r="FG112" s="22"/>
      <c r="FK112" s="22"/>
      <c r="FO112" s="22"/>
      <c r="FS112" s="22"/>
      <c r="FW112" s="22"/>
      <c r="GA112" s="22"/>
      <c r="GE112" s="22"/>
      <c r="GI112" s="22"/>
      <c r="GM112" s="22"/>
      <c r="GQ112" s="22"/>
      <c r="GU112" s="22"/>
      <c r="GY112" s="22"/>
      <c r="HC112" s="22"/>
      <c r="HG112" s="22"/>
      <c r="HK112" s="22"/>
      <c r="HO112" s="22"/>
      <c r="HS112" s="22"/>
      <c r="HW112" s="22"/>
      <c r="IA112" s="22"/>
      <c r="IE112" s="22"/>
      <c r="II112" s="22"/>
      <c r="IM112" s="22"/>
      <c r="IQ112" s="22"/>
      <c r="IU112" s="22"/>
    </row>
    <row r="113" s="4" customFormat="true" ht="14.65" hidden="false" customHeight="true" outlineLevel="0" collapsed="false">
      <c r="A113" s="24" t="n">
        <v>0.635416666666667</v>
      </c>
      <c r="B113" s="14" t="n">
        <f aca="false">COUNTIF($G113:$IV113,"K")</f>
        <v>0</v>
      </c>
      <c r="C113" s="14" t="n">
        <f aca="false">COUNTIF($G113:$IV113,"A")</f>
        <v>0</v>
      </c>
      <c r="D113" s="14" t="n">
        <f aca="false">COUNTIF($G113:$IV113,"T")</f>
        <v>1</v>
      </c>
      <c r="E113" s="14" t="n">
        <f aca="false">COUNTIF($G113:$IV113,"X")</f>
        <v>5</v>
      </c>
      <c r="F113" s="19" t="n">
        <f aca="false">SUM(B113:E113)</f>
        <v>6</v>
      </c>
      <c r="G113" s="4" t="s">
        <v>373</v>
      </c>
      <c r="H113" s="4" t="s">
        <v>373</v>
      </c>
      <c r="K113" s="22"/>
      <c r="O113" s="22"/>
      <c r="S113" s="22"/>
      <c r="W113" s="22"/>
      <c r="AA113" s="22" t="s">
        <v>372</v>
      </c>
      <c r="AE113" s="22"/>
      <c r="AI113" s="22"/>
      <c r="AM113" s="22"/>
      <c r="AQ113" s="22"/>
      <c r="AU113" s="22"/>
      <c r="AY113" s="22"/>
      <c r="BC113" s="22"/>
      <c r="BG113" s="20" t="s">
        <v>373</v>
      </c>
      <c r="BK113" s="22"/>
      <c r="BO113" s="22"/>
      <c r="BS113" s="22" t="s">
        <v>373</v>
      </c>
      <c r="BT113" s="2" t="s">
        <v>373</v>
      </c>
      <c r="BW113" s="22"/>
      <c r="CA113" s="22"/>
      <c r="CE113" s="22"/>
      <c r="CI113" s="22"/>
      <c r="CM113" s="22"/>
      <c r="CQ113" s="22"/>
      <c r="CU113" s="22"/>
      <c r="CY113" s="22"/>
      <c r="DC113" s="22"/>
      <c r="DG113" s="22"/>
      <c r="DK113" s="22"/>
      <c r="DO113" s="22"/>
      <c r="DS113" s="22"/>
      <c r="DW113" s="22"/>
      <c r="EA113" s="22"/>
      <c r="EE113" s="22"/>
      <c r="EI113" s="22"/>
      <c r="EM113" s="22"/>
      <c r="EQ113" s="22"/>
      <c r="EU113" s="22"/>
      <c r="EY113" s="22"/>
      <c r="FC113" s="22"/>
      <c r="FG113" s="22"/>
      <c r="FK113" s="22"/>
      <c r="FO113" s="22"/>
      <c r="FS113" s="22"/>
      <c r="FW113" s="22"/>
      <c r="GA113" s="22"/>
      <c r="GE113" s="22"/>
      <c r="GI113" s="22"/>
      <c r="GM113" s="22"/>
      <c r="GQ113" s="22"/>
      <c r="GU113" s="22"/>
      <c r="GY113" s="22"/>
      <c r="HC113" s="22"/>
      <c r="HG113" s="22"/>
      <c r="HK113" s="22"/>
      <c r="HO113" s="22"/>
      <c r="HS113" s="22"/>
      <c r="HW113" s="22"/>
      <c r="IA113" s="22"/>
      <c r="IE113" s="22"/>
      <c r="II113" s="22"/>
      <c r="IM113" s="22"/>
      <c r="IQ113" s="22"/>
      <c r="IU113" s="22"/>
    </row>
    <row r="114" s="4" customFormat="true" ht="14.65" hidden="false" customHeight="true" outlineLevel="0" collapsed="false">
      <c r="A114" s="24" t="n">
        <v>0.638888888888889</v>
      </c>
      <c r="B114" s="14" t="n">
        <f aca="false">COUNTIF($G114:$IV114,"K")</f>
        <v>0</v>
      </c>
      <c r="C114" s="14" t="n">
        <f aca="false">COUNTIF($G114:$IV114,"A")</f>
        <v>0</v>
      </c>
      <c r="D114" s="14" t="n">
        <f aca="false">COUNTIF($G114:$IV114,"T")</f>
        <v>1</v>
      </c>
      <c r="E114" s="14" t="n">
        <f aca="false">COUNTIF($G114:$IV114,"X")</f>
        <v>5</v>
      </c>
      <c r="F114" s="19" t="n">
        <f aca="false">SUM(B114:E114)</f>
        <v>6</v>
      </c>
      <c r="G114" s="4" t="s">
        <v>373</v>
      </c>
      <c r="H114" s="4" t="s">
        <v>373</v>
      </c>
      <c r="K114" s="22"/>
      <c r="O114" s="22"/>
      <c r="S114" s="22"/>
      <c r="W114" s="22"/>
      <c r="AA114" s="22" t="s">
        <v>372</v>
      </c>
      <c r="AE114" s="22"/>
      <c r="AI114" s="22"/>
      <c r="AM114" s="22"/>
      <c r="AQ114" s="22"/>
      <c r="AU114" s="22"/>
      <c r="AY114" s="22"/>
      <c r="BC114" s="22"/>
      <c r="BG114" s="20" t="s">
        <v>373</v>
      </c>
      <c r="BK114" s="22"/>
      <c r="BO114" s="22"/>
      <c r="BS114" s="22" t="s">
        <v>373</v>
      </c>
      <c r="BT114" s="2" t="s">
        <v>373</v>
      </c>
      <c r="BW114" s="22"/>
      <c r="CA114" s="22"/>
      <c r="CE114" s="22"/>
      <c r="CI114" s="22"/>
      <c r="CM114" s="22"/>
      <c r="CQ114" s="22"/>
      <c r="CU114" s="22"/>
      <c r="CY114" s="22"/>
      <c r="DC114" s="22"/>
      <c r="DG114" s="22"/>
      <c r="DK114" s="22"/>
      <c r="DO114" s="22"/>
      <c r="DS114" s="22"/>
      <c r="DW114" s="22"/>
      <c r="EA114" s="22"/>
      <c r="EE114" s="22"/>
      <c r="EI114" s="22"/>
      <c r="EM114" s="22"/>
      <c r="EQ114" s="22"/>
      <c r="EU114" s="22"/>
      <c r="EY114" s="22"/>
      <c r="FC114" s="22"/>
      <c r="FG114" s="22"/>
      <c r="FK114" s="22"/>
      <c r="FO114" s="22"/>
      <c r="FS114" s="22"/>
      <c r="FW114" s="22"/>
      <c r="GA114" s="22"/>
      <c r="GE114" s="22"/>
      <c r="GI114" s="22"/>
      <c r="GM114" s="22"/>
      <c r="GQ114" s="22"/>
      <c r="GU114" s="22"/>
      <c r="GY114" s="22"/>
      <c r="HC114" s="22"/>
      <c r="HG114" s="22"/>
      <c r="HK114" s="22"/>
      <c r="HO114" s="22"/>
      <c r="HS114" s="22"/>
      <c r="HW114" s="22"/>
      <c r="IA114" s="22"/>
      <c r="IE114" s="22"/>
      <c r="II114" s="22"/>
      <c r="IM114" s="22"/>
      <c r="IQ114" s="22"/>
      <c r="IU114" s="22"/>
    </row>
    <row r="115" s="4" customFormat="true" ht="14.65" hidden="false" customHeight="true" outlineLevel="0" collapsed="false">
      <c r="A115" s="24" t="n">
        <v>0.642361111111111</v>
      </c>
      <c r="B115" s="14" t="n">
        <f aca="false">COUNTIF($G115:$IV115,"K")</f>
        <v>0</v>
      </c>
      <c r="C115" s="14" t="n">
        <f aca="false">COUNTIF($G115:$IV115,"A")</f>
        <v>0</v>
      </c>
      <c r="D115" s="14" t="n">
        <f aca="false">COUNTIF($G115:$IV115,"T")</f>
        <v>1</v>
      </c>
      <c r="E115" s="14" t="n">
        <f aca="false">COUNTIF($G115:$IV115,"X")</f>
        <v>5</v>
      </c>
      <c r="F115" s="19" t="n">
        <f aca="false">SUM(B115:E115)</f>
        <v>6</v>
      </c>
      <c r="G115" s="4" t="s">
        <v>373</v>
      </c>
      <c r="H115" s="4" t="s">
        <v>373</v>
      </c>
      <c r="K115" s="22"/>
      <c r="O115" s="22"/>
      <c r="S115" s="22"/>
      <c r="W115" s="22"/>
      <c r="AA115" s="22" t="s">
        <v>372</v>
      </c>
      <c r="AE115" s="22"/>
      <c r="AI115" s="22"/>
      <c r="AM115" s="22"/>
      <c r="AQ115" s="22"/>
      <c r="AU115" s="22"/>
      <c r="AY115" s="22"/>
      <c r="BC115" s="22"/>
      <c r="BG115" s="20" t="s">
        <v>373</v>
      </c>
      <c r="BK115" s="22"/>
      <c r="BO115" s="22"/>
      <c r="BS115" s="22" t="s">
        <v>373</v>
      </c>
      <c r="BT115" s="2" t="s">
        <v>373</v>
      </c>
      <c r="BW115" s="22"/>
      <c r="CA115" s="22"/>
      <c r="CE115" s="22"/>
      <c r="CI115" s="22"/>
      <c r="CM115" s="22"/>
      <c r="CQ115" s="22"/>
      <c r="CU115" s="22"/>
      <c r="CY115" s="22"/>
      <c r="DC115" s="22"/>
      <c r="DG115" s="22"/>
      <c r="DK115" s="22"/>
      <c r="DO115" s="22"/>
      <c r="DS115" s="22"/>
      <c r="DW115" s="22"/>
      <c r="EA115" s="22"/>
      <c r="EE115" s="22"/>
      <c r="EI115" s="22"/>
      <c r="EM115" s="22"/>
      <c r="EQ115" s="22"/>
      <c r="EU115" s="22"/>
      <c r="EY115" s="22"/>
      <c r="FC115" s="22"/>
      <c r="FG115" s="22"/>
      <c r="FK115" s="22"/>
      <c r="FO115" s="22"/>
      <c r="FS115" s="22"/>
      <c r="FW115" s="22"/>
      <c r="GA115" s="22"/>
      <c r="GE115" s="22"/>
      <c r="GI115" s="22"/>
      <c r="GM115" s="22"/>
      <c r="GQ115" s="22"/>
      <c r="GU115" s="22"/>
      <c r="GY115" s="22"/>
      <c r="HC115" s="22"/>
      <c r="HG115" s="22"/>
      <c r="HK115" s="22"/>
      <c r="HO115" s="22"/>
      <c r="HS115" s="22"/>
      <c r="HW115" s="22"/>
      <c r="IA115" s="22"/>
      <c r="IE115" s="22"/>
      <c r="II115" s="22"/>
      <c r="IM115" s="22"/>
      <c r="IQ115" s="22"/>
      <c r="IU115" s="22"/>
    </row>
    <row r="116" s="4" customFormat="true" ht="14.65" hidden="false" customHeight="true" outlineLevel="0" collapsed="false">
      <c r="A116" s="24" t="n">
        <v>0.645833333333333</v>
      </c>
      <c r="B116" s="14" t="n">
        <f aca="false">COUNTIF($G116:$IV116,"K")</f>
        <v>0</v>
      </c>
      <c r="C116" s="14" t="n">
        <f aca="false">COUNTIF($G116:$IV116,"A")</f>
        <v>0</v>
      </c>
      <c r="D116" s="14" t="n">
        <f aca="false">COUNTIF($G116:$IV116,"T")</f>
        <v>1</v>
      </c>
      <c r="E116" s="14" t="n">
        <f aca="false">COUNTIF($G116:$IV116,"X")</f>
        <v>5</v>
      </c>
      <c r="F116" s="19" t="n">
        <f aca="false">SUM(B116:E116)</f>
        <v>6</v>
      </c>
      <c r="G116" s="4" t="s">
        <v>373</v>
      </c>
      <c r="H116" s="4" t="s">
        <v>373</v>
      </c>
      <c r="K116" s="22"/>
      <c r="O116" s="22"/>
      <c r="S116" s="22"/>
      <c r="W116" s="22"/>
      <c r="AA116" s="22" t="s">
        <v>372</v>
      </c>
      <c r="AE116" s="22"/>
      <c r="AI116" s="22"/>
      <c r="AM116" s="22"/>
      <c r="AQ116" s="22"/>
      <c r="AU116" s="22"/>
      <c r="AY116" s="22"/>
      <c r="BC116" s="22"/>
      <c r="BG116" s="20" t="s">
        <v>373</v>
      </c>
      <c r="BK116" s="22"/>
      <c r="BO116" s="22"/>
      <c r="BS116" s="22" t="s">
        <v>373</v>
      </c>
      <c r="BT116" s="2" t="s">
        <v>373</v>
      </c>
      <c r="BW116" s="22"/>
      <c r="CA116" s="22"/>
      <c r="CE116" s="22"/>
      <c r="CI116" s="22"/>
      <c r="CM116" s="22"/>
      <c r="CQ116" s="22"/>
      <c r="CU116" s="22"/>
      <c r="CY116" s="22"/>
      <c r="DC116" s="22"/>
      <c r="DG116" s="22"/>
      <c r="DK116" s="22"/>
      <c r="DO116" s="22"/>
      <c r="DS116" s="22"/>
      <c r="DW116" s="22"/>
      <c r="EA116" s="22"/>
      <c r="EE116" s="22"/>
      <c r="EI116" s="22"/>
      <c r="EM116" s="22"/>
      <c r="EQ116" s="22"/>
      <c r="EU116" s="22"/>
      <c r="EY116" s="22"/>
      <c r="FC116" s="22"/>
      <c r="FG116" s="22"/>
      <c r="FK116" s="22"/>
      <c r="FO116" s="22"/>
      <c r="FS116" s="22"/>
      <c r="FW116" s="22"/>
      <c r="GA116" s="22"/>
      <c r="GE116" s="22"/>
      <c r="GI116" s="22"/>
      <c r="GM116" s="22"/>
      <c r="GQ116" s="22"/>
      <c r="GU116" s="22"/>
      <c r="GY116" s="22"/>
      <c r="HC116" s="22"/>
      <c r="HG116" s="22"/>
      <c r="HK116" s="22"/>
      <c r="HO116" s="22"/>
      <c r="HS116" s="22"/>
      <c r="HW116" s="22"/>
      <c r="IA116" s="22"/>
      <c r="IE116" s="22"/>
      <c r="II116" s="22"/>
      <c r="IM116" s="22"/>
      <c r="IQ116" s="22"/>
      <c r="IU116" s="22"/>
    </row>
    <row r="117" s="4" customFormat="true" ht="14.65" hidden="false" customHeight="true" outlineLevel="0" collapsed="false">
      <c r="A117" s="24" t="n">
        <v>0.649305555555556</v>
      </c>
      <c r="B117" s="14" t="n">
        <f aca="false">COUNTIF($G117:$IV117,"K")</f>
        <v>0</v>
      </c>
      <c r="C117" s="14" t="n">
        <f aca="false">COUNTIF($G117:$IV117,"A")</f>
        <v>0</v>
      </c>
      <c r="D117" s="14" t="n">
        <f aca="false">COUNTIF($G117:$IV117,"T")</f>
        <v>1</v>
      </c>
      <c r="E117" s="14" t="n">
        <f aca="false">COUNTIF($G117:$IV117,"X")</f>
        <v>5</v>
      </c>
      <c r="F117" s="19" t="n">
        <f aca="false">SUM(B117:E117)</f>
        <v>6</v>
      </c>
      <c r="G117" s="4" t="s">
        <v>373</v>
      </c>
      <c r="H117" s="4" t="s">
        <v>373</v>
      </c>
      <c r="K117" s="22"/>
      <c r="O117" s="22"/>
      <c r="S117" s="22"/>
      <c r="W117" s="22"/>
      <c r="AA117" s="22" t="s">
        <v>372</v>
      </c>
      <c r="AE117" s="22"/>
      <c r="AI117" s="22"/>
      <c r="AM117" s="22"/>
      <c r="AQ117" s="22"/>
      <c r="AU117" s="22"/>
      <c r="AY117" s="22"/>
      <c r="BC117" s="22"/>
      <c r="BG117" s="20" t="s">
        <v>373</v>
      </c>
      <c r="BK117" s="22"/>
      <c r="BO117" s="22"/>
      <c r="BS117" s="22" t="s">
        <v>373</v>
      </c>
      <c r="BT117" s="2" t="s">
        <v>373</v>
      </c>
      <c r="BW117" s="22"/>
      <c r="CA117" s="22"/>
      <c r="CE117" s="22"/>
      <c r="CI117" s="22"/>
      <c r="CM117" s="22"/>
      <c r="CQ117" s="22"/>
      <c r="CU117" s="22"/>
      <c r="CY117" s="22"/>
      <c r="DC117" s="22"/>
      <c r="DG117" s="22"/>
      <c r="DK117" s="22"/>
      <c r="DO117" s="22"/>
      <c r="DS117" s="22"/>
      <c r="DW117" s="22"/>
      <c r="EA117" s="22"/>
      <c r="EE117" s="22"/>
      <c r="EI117" s="22"/>
      <c r="EM117" s="22"/>
      <c r="EQ117" s="22"/>
      <c r="EU117" s="22"/>
      <c r="EY117" s="22"/>
      <c r="FC117" s="22"/>
      <c r="FG117" s="22"/>
      <c r="FK117" s="22"/>
      <c r="FO117" s="22"/>
      <c r="FS117" s="22"/>
      <c r="FW117" s="22"/>
      <c r="GA117" s="22"/>
      <c r="GE117" s="22"/>
      <c r="GI117" s="22"/>
      <c r="GM117" s="22"/>
      <c r="GQ117" s="22"/>
      <c r="GU117" s="22"/>
      <c r="GY117" s="22"/>
      <c r="HC117" s="22"/>
      <c r="HG117" s="22"/>
      <c r="HK117" s="22"/>
      <c r="HO117" s="22"/>
      <c r="HS117" s="22"/>
      <c r="HW117" s="22"/>
      <c r="IA117" s="22"/>
      <c r="IE117" s="22"/>
      <c r="II117" s="22"/>
      <c r="IM117" s="22"/>
      <c r="IQ117" s="22"/>
      <c r="IU117" s="22"/>
    </row>
    <row r="118" s="4" customFormat="true" ht="14.65" hidden="false" customHeight="true" outlineLevel="0" collapsed="false">
      <c r="A118" s="24" t="n">
        <v>0.652777777777778</v>
      </c>
      <c r="B118" s="14" t="n">
        <f aca="false">COUNTIF($G118:$IV118,"K")</f>
        <v>0</v>
      </c>
      <c r="C118" s="14" t="n">
        <f aca="false">COUNTIF($G118:$IV118,"A")</f>
        <v>0</v>
      </c>
      <c r="D118" s="14" t="n">
        <f aca="false">COUNTIF($G118:$IV118,"T")</f>
        <v>1</v>
      </c>
      <c r="E118" s="14" t="n">
        <f aca="false">COUNTIF($G118:$IV118,"X")</f>
        <v>5</v>
      </c>
      <c r="F118" s="19" t="n">
        <f aca="false">SUM(B118:E118)</f>
        <v>6</v>
      </c>
      <c r="G118" s="4" t="s">
        <v>373</v>
      </c>
      <c r="H118" s="4" t="s">
        <v>373</v>
      </c>
      <c r="K118" s="22"/>
      <c r="O118" s="22"/>
      <c r="S118" s="22"/>
      <c r="W118" s="22"/>
      <c r="AA118" s="22" t="s">
        <v>372</v>
      </c>
      <c r="AE118" s="22"/>
      <c r="AI118" s="22"/>
      <c r="AM118" s="22"/>
      <c r="AQ118" s="22"/>
      <c r="AU118" s="22"/>
      <c r="AY118" s="22"/>
      <c r="BC118" s="22"/>
      <c r="BG118" s="20" t="s">
        <v>373</v>
      </c>
      <c r="BK118" s="22"/>
      <c r="BO118" s="22"/>
      <c r="BS118" s="22" t="s">
        <v>373</v>
      </c>
      <c r="BT118" s="2" t="s">
        <v>373</v>
      </c>
      <c r="BW118" s="22"/>
      <c r="CA118" s="22"/>
      <c r="CE118" s="22"/>
      <c r="CI118" s="22"/>
      <c r="CM118" s="22"/>
      <c r="CQ118" s="22"/>
      <c r="CU118" s="22"/>
      <c r="CY118" s="22"/>
      <c r="DC118" s="22"/>
      <c r="DG118" s="22"/>
      <c r="DK118" s="22"/>
      <c r="DO118" s="22"/>
      <c r="DS118" s="22"/>
      <c r="DW118" s="22"/>
      <c r="EA118" s="22"/>
      <c r="EE118" s="22"/>
      <c r="EI118" s="22"/>
      <c r="EM118" s="22"/>
      <c r="EQ118" s="22"/>
      <c r="EU118" s="22"/>
      <c r="EY118" s="22"/>
      <c r="FC118" s="22"/>
      <c r="FG118" s="22"/>
      <c r="FK118" s="22"/>
      <c r="FO118" s="22"/>
      <c r="FS118" s="22"/>
      <c r="FW118" s="22"/>
      <c r="GA118" s="22"/>
      <c r="GE118" s="22"/>
      <c r="GI118" s="22"/>
      <c r="GM118" s="22"/>
      <c r="GQ118" s="22"/>
      <c r="GU118" s="22"/>
      <c r="GY118" s="22"/>
      <c r="HC118" s="22"/>
      <c r="HG118" s="22"/>
      <c r="HK118" s="22"/>
      <c r="HO118" s="22"/>
      <c r="HS118" s="22"/>
      <c r="HW118" s="22"/>
      <c r="IA118" s="22"/>
      <c r="IE118" s="22"/>
      <c r="II118" s="22"/>
      <c r="IM118" s="22"/>
      <c r="IQ118" s="22"/>
      <c r="IU118" s="22"/>
    </row>
    <row r="119" s="4" customFormat="true" ht="14.65" hidden="false" customHeight="true" outlineLevel="0" collapsed="false">
      <c r="A119" s="24" t="n">
        <v>0.65625</v>
      </c>
      <c r="B119" s="14" t="n">
        <f aca="false">COUNTIF($G119:$IV119,"K")</f>
        <v>0</v>
      </c>
      <c r="C119" s="14" t="n">
        <f aca="false">COUNTIF($G119:$IV119,"A")</f>
        <v>0</v>
      </c>
      <c r="D119" s="14" t="n">
        <f aca="false">COUNTIF($G119:$IV119,"T")</f>
        <v>1</v>
      </c>
      <c r="E119" s="14" t="n">
        <f aca="false">COUNTIF($G119:$IV119,"X")</f>
        <v>5</v>
      </c>
      <c r="F119" s="19" t="n">
        <f aca="false">SUM(B119:E119)</f>
        <v>6</v>
      </c>
      <c r="G119" s="4" t="s">
        <v>373</v>
      </c>
      <c r="H119" s="4" t="s">
        <v>373</v>
      </c>
      <c r="K119" s="22"/>
      <c r="O119" s="22"/>
      <c r="S119" s="22"/>
      <c r="W119" s="22"/>
      <c r="AA119" s="22" t="s">
        <v>372</v>
      </c>
      <c r="AE119" s="22"/>
      <c r="AI119" s="22"/>
      <c r="AM119" s="22"/>
      <c r="AQ119" s="22"/>
      <c r="AU119" s="22"/>
      <c r="AY119" s="22"/>
      <c r="BC119" s="22"/>
      <c r="BG119" s="20" t="s">
        <v>373</v>
      </c>
      <c r="BK119" s="22"/>
      <c r="BO119" s="22"/>
      <c r="BS119" s="22" t="s">
        <v>373</v>
      </c>
      <c r="BT119" s="2" t="s">
        <v>373</v>
      </c>
      <c r="BW119" s="22"/>
      <c r="CA119" s="22"/>
      <c r="CE119" s="22"/>
      <c r="CI119" s="22"/>
      <c r="CM119" s="22"/>
      <c r="CQ119" s="22"/>
      <c r="CU119" s="22"/>
      <c r="CY119" s="22"/>
      <c r="DC119" s="22"/>
      <c r="DG119" s="22"/>
      <c r="DK119" s="22"/>
      <c r="DO119" s="22"/>
      <c r="DS119" s="22"/>
      <c r="DW119" s="22"/>
      <c r="EA119" s="22"/>
      <c r="EE119" s="22"/>
      <c r="EI119" s="22"/>
      <c r="EM119" s="22"/>
      <c r="EQ119" s="22"/>
      <c r="EU119" s="22"/>
      <c r="EY119" s="22"/>
      <c r="FC119" s="22"/>
      <c r="FG119" s="22"/>
      <c r="FK119" s="22"/>
      <c r="FO119" s="22"/>
      <c r="FS119" s="22"/>
      <c r="FW119" s="22"/>
      <c r="GA119" s="22"/>
      <c r="GE119" s="22"/>
      <c r="GI119" s="22"/>
      <c r="GM119" s="22"/>
      <c r="GQ119" s="22"/>
      <c r="GU119" s="22"/>
      <c r="GY119" s="22"/>
      <c r="HC119" s="22"/>
      <c r="HG119" s="22"/>
      <c r="HK119" s="22"/>
      <c r="HO119" s="22"/>
      <c r="HS119" s="22"/>
      <c r="HW119" s="22"/>
      <c r="IA119" s="22"/>
      <c r="IE119" s="22"/>
      <c r="II119" s="22"/>
      <c r="IM119" s="22"/>
      <c r="IQ119" s="22"/>
      <c r="IU119" s="22"/>
    </row>
    <row r="120" s="4" customFormat="true" ht="14.65" hidden="false" customHeight="true" outlineLevel="0" collapsed="false">
      <c r="A120" s="24" t="n">
        <v>0.659722222222222</v>
      </c>
      <c r="B120" s="14" t="n">
        <f aca="false">COUNTIF($G120:$IV120,"K")</f>
        <v>0</v>
      </c>
      <c r="C120" s="14" t="n">
        <f aca="false">COUNTIF($G120:$IV120,"A")</f>
        <v>0</v>
      </c>
      <c r="D120" s="14" t="n">
        <f aca="false">COUNTIF($G120:$IV120,"T")</f>
        <v>1</v>
      </c>
      <c r="E120" s="14" t="n">
        <f aca="false">COUNTIF($G120:$IV120,"X")</f>
        <v>5</v>
      </c>
      <c r="F120" s="19" t="n">
        <f aca="false">SUM(B120:E120)</f>
        <v>6</v>
      </c>
      <c r="G120" s="4" t="s">
        <v>373</v>
      </c>
      <c r="H120" s="4" t="s">
        <v>373</v>
      </c>
      <c r="K120" s="22"/>
      <c r="O120" s="22"/>
      <c r="S120" s="22"/>
      <c r="W120" s="22"/>
      <c r="AA120" s="22" t="s">
        <v>372</v>
      </c>
      <c r="AE120" s="22"/>
      <c r="AI120" s="22"/>
      <c r="AM120" s="22"/>
      <c r="AQ120" s="22"/>
      <c r="AU120" s="22"/>
      <c r="AY120" s="22"/>
      <c r="BC120" s="22"/>
      <c r="BG120" s="20" t="s">
        <v>373</v>
      </c>
      <c r="BK120" s="22"/>
      <c r="BO120" s="22"/>
      <c r="BS120" s="22" t="s">
        <v>373</v>
      </c>
      <c r="BT120" s="2" t="s">
        <v>373</v>
      </c>
      <c r="BW120" s="22"/>
      <c r="CA120" s="22"/>
      <c r="CE120" s="22"/>
      <c r="CI120" s="22"/>
      <c r="CM120" s="22"/>
      <c r="CQ120" s="22"/>
      <c r="CU120" s="22"/>
      <c r="CY120" s="22"/>
      <c r="DC120" s="22"/>
      <c r="DG120" s="22"/>
      <c r="DK120" s="22"/>
      <c r="DO120" s="22"/>
      <c r="DS120" s="22"/>
      <c r="DW120" s="22"/>
      <c r="EA120" s="22"/>
      <c r="EE120" s="22"/>
      <c r="EI120" s="22"/>
      <c r="EM120" s="22"/>
      <c r="EQ120" s="22"/>
      <c r="EU120" s="22"/>
      <c r="EY120" s="22"/>
      <c r="FC120" s="22"/>
      <c r="FG120" s="22"/>
      <c r="FK120" s="22"/>
      <c r="FO120" s="22"/>
      <c r="FS120" s="22"/>
      <c r="FW120" s="22"/>
      <c r="GA120" s="22"/>
      <c r="GE120" s="22"/>
      <c r="GI120" s="22"/>
      <c r="GM120" s="22"/>
      <c r="GQ120" s="22"/>
      <c r="GU120" s="22"/>
      <c r="GY120" s="22"/>
      <c r="HC120" s="22"/>
      <c r="HG120" s="22"/>
      <c r="HK120" s="22"/>
      <c r="HO120" s="22"/>
      <c r="HS120" s="22"/>
      <c r="HW120" s="22"/>
      <c r="IA120" s="22"/>
      <c r="IE120" s="22"/>
      <c r="II120" s="22"/>
      <c r="IM120" s="22"/>
      <c r="IQ120" s="22"/>
      <c r="IU120" s="22"/>
    </row>
    <row r="121" s="4" customFormat="true" ht="14.65" hidden="false" customHeight="true" outlineLevel="0" collapsed="false">
      <c r="A121" s="24" t="n">
        <v>0.663194444444444</v>
      </c>
      <c r="B121" s="14" t="n">
        <f aca="false">COUNTIF($G121:$IV121,"K")</f>
        <v>0</v>
      </c>
      <c r="C121" s="14" t="n">
        <f aca="false">COUNTIF($G121:$IV121,"A")</f>
        <v>0</v>
      </c>
      <c r="D121" s="14" t="n">
        <f aca="false">COUNTIF($G121:$IV121,"T")</f>
        <v>1</v>
      </c>
      <c r="E121" s="14" t="n">
        <f aca="false">COUNTIF($G121:$IV121,"X")</f>
        <v>5</v>
      </c>
      <c r="F121" s="19" t="n">
        <f aca="false">SUM(B121:E121)</f>
        <v>6</v>
      </c>
      <c r="G121" s="4" t="s">
        <v>373</v>
      </c>
      <c r="H121" s="4" t="s">
        <v>373</v>
      </c>
      <c r="K121" s="22"/>
      <c r="O121" s="22"/>
      <c r="S121" s="22"/>
      <c r="W121" s="22"/>
      <c r="AA121" s="22" t="s">
        <v>372</v>
      </c>
      <c r="AE121" s="22"/>
      <c r="AI121" s="22"/>
      <c r="AM121" s="22"/>
      <c r="AQ121" s="22"/>
      <c r="AU121" s="22"/>
      <c r="AY121" s="22"/>
      <c r="BC121" s="22"/>
      <c r="BG121" s="20" t="s">
        <v>373</v>
      </c>
      <c r="BK121" s="22"/>
      <c r="BO121" s="22"/>
      <c r="BS121" s="22" t="s">
        <v>373</v>
      </c>
      <c r="BT121" s="2" t="s">
        <v>373</v>
      </c>
      <c r="BW121" s="22"/>
      <c r="CA121" s="22"/>
      <c r="CE121" s="22"/>
      <c r="CI121" s="22"/>
      <c r="CM121" s="22"/>
      <c r="CQ121" s="22"/>
      <c r="CU121" s="22"/>
      <c r="CY121" s="22"/>
      <c r="DC121" s="22"/>
      <c r="DG121" s="22"/>
      <c r="DK121" s="22"/>
      <c r="DO121" s="22"/>
      <c r="DS121" s="22"/>
      <c r="DW121" s="22"/>
      <c r="EA121" s="22"/>
      <c r="EE121" s="22"/>
      <c r="EI121" s="22"/>
      <c r="EM121" s="22"/>
      <c r="EQ121" s="22"/>
      <c r="EU121" s="22"/>
      <c r="EY121" s="22"/>
      <c r="FC121" s="22"/>
      <c r="FG121" s="22"/>
      <c r="FK121" s="22"/>
      <c r="FO121" s="22"/>
      <c r="FS121" s="22"/>
      <c r="FW121" s="22"/>
      <c r="GA121" s="22"/>
      <c r="GE121" s="22"/>
      <c r="GI121" s="22"/>
      <c r="GM121" s="22"/>
      <c r="GQ121" s="22"/>
      <c r="GU121" s="22"/>
      <c r="GY121" s="22"/>
      <c r="HC121" s="22"/>
      <c r="HG121" s="22"/>
      <c r="HK121" s="22"/>
      <c r="HO121" s="22"/>
      <c r="HS121" s="22"/>
      <c r="HW121" s="22"/>
      <c r="IA121" s="22"/>
      <c r="IE121" s="22"/>
      <c r="II121" s="22"/>
      <c r="IM121" s="22"/>
      <c r="IQ121" s="22"/>
      <c r="IU121" s="22"/>
    </row>
    <row r="122" s="4" customFormat="true" ht="14.65" hidden="false" customHeight="true" outlineLevel="0" collapsed="false">
      <c r="A122" s="23" t="n">
        <v>0.666666666666667</v>
      </c>
      <c r="B122" s="14" t="n">
        <f aca="false">COUNTIF($G122:$IV122,"K")</f>
        <v>0</v>
      </c>
      <c r="C122" s="14" t="n">
        <f aca="false">COUNTIF($G122:$IV122,"A")</f>
        <v>0</v>
      </c>
      <c r="D122" s="14" t="n">
        <f aca="false">COUNTIF($G122:$IV122,"T")</f>
        <v>1</v>
      </c>
      <c r="E122" s="14" t="n">
        <f aca="false">COUNTIF($G122:$IV122,"X")</f>
        <v>5</v>
      </c>
      <c r="F122" s="19" t="n">
        <f aca="false">SUM(B122:E122)</f>
        <v>6</v>
      </c>
      <c r="G122" s="4" t="s">
        <v>373</v>
      </c>
      <c r="H122" s="4" t="s">
        <v>373</v>
      </c>
      <c r="K122" s="22"/>
      <c r="O122" s="22"/>
      <c r="S122" s="22"/>
      <c r="W122" s="22"/>
      <c r="AA122" s="22" t="s">
        <v>372</v>
      </c>
      <c r="AE122" s="22"/>
      <c r="AI122" s="22"/>
      <c r="AM122" s="22"/>
      <c r="AQ122" s="22"/>
      <c r="AU122" s="22"/>
      <c r="AY122" s="22"/>
      <c r="BC122" s="22"/>
      <c r="BG122" s="20" t="s">
        <v>373</v>
      </c>
      <c r="BK122" s="22"/>
      <c r="BO122" s="22"/>
      <c r="BS122" s="22" t="s">
        <v>373</v>
      </c>
      <c r="BT122" s="2" t="s">
        <v>373</v>
      </c>
      <c r="BW122" s="22"/>
      <c r="CA122" s="22"/>
      <c r="CE122" s="22"/>
      <c r="CI122" s="22"/>
      <c r="CM122" s="22"/>
      <c r="CQ122" s="22"/>
      <c r="CU122" s="22"/>
      <c r="CY122" s="22"/>
      <c r="DC122" s="22"/>
      <c r="DG122" s="22"/>
      <c r="DK122" s="22"/>
      <c r="DO122" s="22"/>
      <c r="DS122" s="22"/>
      <c r="DW122" s="22"/>
      <c r="EA122" s="22"/>
      <c r="EE122" s="22"/>
      <c r="EI122" s="22"/>
      <c r="EM122" s="22"/>
      <c r="EQ122" s="22"/>
      <c r="EU122" s="22"/>
      <c r="EY122" s="22"/>
      <c r="FC122" s="22"/>
      <c r="FG122" s="22"/>
      <c r="FK122" s="22"/>
      <c r="FO122" s="22"/>
      <c r="FS122" s="22"/>
      <c r="FW122" s="22"/>
      <c r="GA122" s="22"/>
      <c r="GE122" s="22"/>
      <c r="GI122" s="22"/>
      <c r="GM122" s="22"/>
      <c r="GQ122" s="22"/>
      <c r="GU122" s="22"/>
      <c r="GY122" s="22"/>
      <c r="HC122" s="22"/>
      <c r="HG122" s="22"/>
      <c r="HK122" s="22"/>
      <c r="HO122" s="22"/>
      <c r="HS122" s="22"/>
      <c r="HW122" s="22"/>
      <c r="IA122" s="22"/>
      <c r="IE122" s="22"/>
      <c r="II122" s="22"/>
      <c r="IM122" s="22"/>
      <c r="IQ122" s="22"/>
      <c r="IU122" s="22"/>
    </row>
    <row r="123" s="4" customFormat="true" ht="14.65" hidden="false" customHeight="true" outlineLevel="0" collapsed="false">
      <c r="A123" s="24" t="n">
        <v>0.670138888888889</v>
      </c>
      <c r="B123" s="14" t="n">
        <f aca="false">COUNTIF($G123:$IV123,"K")</f>
        <v>0</v>
      </c>
      <c r="C123" s="14" t="n">
        <f aca="false">COUNTIF($G123:$IV123,"A")</f>
        <v>0</v>
      </c>
      <c r="D123" s="14" t="n">
        <f aca="false">COUNTIF($G123:$IV123,"T")</f>
        <v>1</v>
      </c>
      <c r="E123" s="14" t="n">
        <f aca="false">COUNTIF($G123:$IV123,"X")</f>
        <v>5</v>
      </c>
      <c r="F123" s="19" t="n">
        <f aca="false">SUM(B123:E123)</f>
        <v>6</v>
      </c>
      <c r="G123" s="4" t="s">
        <v>373</v>
      </c>
      <c r="H123" s="4" t="s">
        <v>373</v>
      </c>
      <c r="K123" s="22"/>
      <c r="O123" s="22"/>
      <c r="S123" s="22"/>
      <c r="W123" s="22"/>
      <c r="AA123" s="22" t="s">
        <v>372</v>
      </c>
      <c r="AE123" s="22"/>
      <c r="AI123" s="22"/>
      <c r="AM123" s="22"/>
      <c r="AQ123" s="22"/>
      <c r="AU123" s="22"/>
      <c r="AY123" s="22"/>
      <c r="BC123" s="22"/>
      <c r="BG123" s="20" t="s">
        <v>373</v>
      </c>
      <c r="BK123" s="22"/>
      <c r="BO123" s="22"/>
      <c r="BS123" s="22" t="s">
        <v>373</v>
      </c>
      <c r="BT123" s="2" t="s">
        <v>373</v>
      </c>
      <c r="BW123" s="22"/>
      <c r="CA123" s="22"/>
      <c r="CE123" s="22"/>
      <c r="CI123" s="22"/>
      <c r="CM123" s="22"/>
      <c r="CQ123" s="22"/>
      <c r="CU123" s="22"/>
      <c r="CY123" s="22"/>
      <c r="DC123" s="22"/>
      <c r="DG123" s="22"/>
      <c r="DK123" s="22"/>
      <c r="DO123" s="22"/>
      <c r="DS123" s="22"/>
      <c r="DW123" s="22"/>
      <c r="EA123" s="22"/>
      <c r="EE123" s="22"/>
      <c r="EI123" s="22"/>
      <c r="EM123" s="22"/>
      <c r="EQ123" s="22"/>
      <c r="EU123" s="22"/>
      <c r="EY123" s="22"/>
      <c r="FC123" s="22"/>
      <c r="FG123" s="22"/>
      <c r="FK123" s="22"/>
      <c r="FO123" s="22"/>
      <c r="FS123" s="22"/>
      <c r="FW123" s="22"/>
      <c r="GA123" s="22"/>
      <c r="GE123" s="22"/>
      <c r="GI123" s="22"/>
      <c r="GM123" s="22"/>
      <c r="GQ123" s="22"/>
      <c r="GU123" s="22"/>
      <c r="GY123" s="22"/>
      <c r="HC123" s="22"/>
      <c r="HG123" s="22"/>
      <c r="HK123" s="22"/>
      <c r="HO123" s="22"/>
      <c r="HS123" s="22"/>
      <c r="HW123" s="22"/>
      <c r="IA123" s="22"/>
      <c r="IE123" s="22"/>
      <c r="II123" s="22"/>
      <c r="IM123" s="22"/>
      <c r="IQ123" s="22"/>
      <c r="IU123" s="22"/>
    </row>
    <row r="124" s="4" customFormat="true" ht="14.65" hidden="false" customHeight="true" outlineLevel="0" collapsed="false">
      <c r="A124" s="24" t="n">
        <v>0.673611111111111</v>
      </c>
      <c r="B124" s="14" t="n">
        <f aca="false">COUNTIF($G124:$IV124,"K")</f>
        <v>0</v>
      </c>
      <c r="C124" s="14" t="n">
        <f aca="false">COUNTIF($G124:$IV124,"A")</f>
        <v>0</v>
      </c>
      <c r="D124" s="14" t="n">
        <f aca="false">COUNTIF($G124:$IV124,"T")</f>
        <v>1</v>
      </c>
      <c r="E124" s="14" t="n">
        <f aca="false">COUNTIF($G124:$IV124,"X")</f>
        <v>5</v>
      </c>
      <c r="F124" s="19" t="n">
        <f aca="false">SUM(B124:E124)</f>
        <v>6</v>
      </c>
      <c r="G124" s="4" t="s">
        <v>373</v>
      </c>
      <c r="H124" s="4" t="s">
        <v>373</v>
      </c>
      <c r="K124" s="22"/>
      <c r="O124" s="22"/>
      <c r="S124" s="22"/>
      <c r="W124" s="22"/>
      <c r="AA124" s="22" t="s">
        <v>372</v>
      </c>
      <c r="AE124" s="22"/>
      <c r="AI124" s="22"/>
      <c r="AM124" s="22"/>
      <c r="AQ124" s="22"/>
      <c r="AU124" s="22"/>
      <c r="AY124" s="22"/>
      <c r="BC124" s="22"/>
      <c r="BG124" s="20" t="s">
        <v>373</v>
      </c>
      <c r="BK124" s="22"/>
      <c r="BO124" s="22"/>
      <c r="BS124" s="22" t="s">
        <v>373</v>
      </c>
      <c r="BT124" s="2" t="s">
        <v>373</v>
      </c>
      <c r="BW124" s="22"/>
      <c r="CA124" s="22"/>
      <c r="CE124" s="22"/>
      <c r="CI124" s="22"/>
      <c r="CM124" s="22"/>
      <c r="CQ124" s="22"/>
      <c r="CU124" s="22"/>
      <c r="CY124" s="22"/>
      <c r="DC124" s="22"/>
      <c r="DG124" s="22"/>
      <c r="DK124" s="22"/>
      <c r="DO124" s="22"/>
      <c r="DS124" s="22"/>
      <c r="DW124" s="22"/>
      <c r="EA124" s="22"/>
      <c r="EE124" s="22"/>
      <c r="EI124" s="22"/>
      <c r="EM124" s="22"/>
      <c r="EQ124" s="22"/>
      <c r="EU124" s="22"/>
      <c r="EY124" s="22"/>
      <c r="FC124" s="22"/>
      <c r="FG124" s="22"/>
      <c r="FK124" s="22"/>
      <c r="FO124" s="22"/>
      <c r="FS124" s="22"/>
      <c r="FW124" s="22"/>
      <c r="GA124" s="22"/>
      <c r="GE124" s="22"/>
      <c r="GI124" s="22"/>
      <c r="GM124" s="22"/>
      <c r="GQ124" s="22"/>
      <c r="GU124" s="22"/>
      <c r="GY124" s="22"/>
      <c r="HC124" s="22"/>
      <c r="HG124" s="22"/>
      <c r="HK124" s="22"/>
      <c r="HO124" s="22"/>
      <c r="HS124" s="22"/>
      <c r="HW124" s="22"/>
      <c r="IA124" s="22"/>
      <c r="IE124" s="22"/>
      <c r="II124" s="22"/>
      <c r="IM124" s="22"/>
      <c r="IQ124" s="22"/>
      <c r="IU124" s="22"/>
    </row>
    <row r="125" s="4" customFormat="true" ht="14.65" hidden="false" customHeight="true" outlineLevel="0" collapsed="false">
      <c r="A125" s="24" t="n">
        <v>0.677083333333333</v>
      </c>
      <c r="B125" s="14" t="n">
        <f aca="false">COUNTIF($G125:$IV125,"K")</f>
        <v>0</v>
      </c>
      <c r="C125" s="14" t="n">
        <f aca="false">COUNTIF($G125:$IV125,"A")</f>
        <v>0</v>
      </c>
      <c r="D125" s="14" t="n">
        <f aca="false">COUNTIF($G125:$IV125,"T")</f>
        <v>1</v>
      </c>
      <c r="E125" s="14" t="n">
        <f aca="false">COUNTIF($G125:$IV125,"X")</f>
        <v>5</v>
      </c>
      <c r="F125" s="19" t="n">
        <f aca="false">SUM(B125:E125)</f>
        <v>6</v>
      </c>
      <c r="G125" s="4" t="s">
        <v>373</v>
      </c>
      <c r="H125" s="4" t="s">
        <v>373</v>
      </c>
      <c r="K125" s="22"/>
      <c r="O125" s="22"/>
      <c r="S125" s="22"/>
      <c r="W125" s="22"/>
      <c r="AA125" s="22" t="s">
        <v>372</v>
      </c>
      <c r="AE125" s="22"/>
      <c r="AI125" s="22"/>
      <c r="AM125" s="22"/>
      <c r="AQ125" s="22"/>
      <c r="AU125" s="22"/>
      <c r="AY125" s="22"/>
      <c r="BC125" s="22"/>
      <c r="BG125" s="20" t="s">
        <v>373</v>
      </c>
      <c r="BK125" s="22"/>
      <c r="BO125" s="22"/>
      <c r="BS125" s="22" t="s">
        <v>373</v>
      </c>
      <c r="BT125" s="2" t="s">
        <v>373</v>
      </c>
      <c r="BW125" s="22"/>
      <c r="CA125" s="22"/>
      <c r="CE125" s="22"/>
      <c r="CI125" s="22"/>
      <c r="CM125" s="22"/>
      <c r="CQ125" s="22"/>
      <c r="CU125" s="22"/>
      <c r="CY125" s="22"/>
      <c r="DC125" s="22"/>
      <c r="DG125" s="22"/>
      <c r="DK125" s="22"/>
      <c r="DO125" s="22"/>
      <c r="DS125" s="22"/>
      <c r="DW125" s="22"/>
      <c r="EA125" s="22"/>
      <c r="EE125" s="22"/>
      <c r="EI125" s="22"/>
      <c r="EM125" s="22"/>
      <c r="EQ125" s="22"/>
      <c r="EU125" s="22"/>
      <c r="EY125" s="22"/>
      <c r="FC125" s="22"/>
      <c r="FG125" s="22"/>
      <c r="FK125" s="22"/>
      <c r="FO125" s="22"/>
      <c r="FS125" s="22"/>
      <c r="FW125" s="22"/>
      <c r="GA125" s="22"/>
      <c r="GE125" s="22"/>
      <c r="GI125" s="22"/>
      <c r="GM125" s="22"/>
      <c r="GQ125" s="22"/>
      <c r="GU125" s="22"/>
      <c r="GY125" s="22"/>
      <c r="HC125" s="22"/>
      <c r="HG125" s="22"/>
      <c r="HK125" s="22"/>
      <c r="HO125" s="22"/>
      <c r="HS125" s="22"/>
      <c r="HW125" s="22"/>
      <c r="IA125" s="22"/>
      <c r="IE125" s="22"/>
      <c r="II125" s="22"/>
      <c r="IM125" s="22"/>
      <c r="IQ125" s="22"/>
      <c r="IU125" s="22"/>
    </row>
    <row r="126" s="4" customFormat="true" ht="14.65" hidden="false" customHeight="true" outlineLevel="0" collapsed="false">
      <c r="A126" s="24" t="n">
        <v>0.680555555555555</v>
      </c>
      <c r="B126" s="14" t="n">
        <f aca="false">COUNTIF($G126:$IV126,"K")</f>
        <v>0</v>
      </c>
      <c r="C126" s="14" t="n">
        <f aca="false">COUNTIF($G126:$IV126,"A")</f>
        <v>0</v>
      </c>
      <c r="D126" s="14" t="n">
        <f aca="false">COUNTIF($G126:$IV126,"T")</f>
        <v>1</v>
      </c>
      <c r="E126" s="14" t="n">
        <f aca="false">COUNTIF($G126:$IV126,"X")</f>
        <v>5</v>
      </c>
      <c r="F126" s="19" t="n">
        <f aca="false">SUM(B126:E126)</f>
        <v>6</v>
      </c>
      <c r="G126" s="4" t="s">
        <v>373</v>
      </c>
      <c r="H126" s="4" t="s">
        <v>373</v>
      </c>
      <c r="K126" s="22"/>
      <c r="O126" s="22"/>
      <c r="S126" s="22"/>
      <c r="W126" s="22"/>
      <c r="AA126" s="22" t="s">
        <v>372</v>
      </c>
      <c r="AE126" s="22"/>
      <c r="AI126" s="22"/>
      <c r="AM126" s="22"/>
      <c r="AQ126" s="22"/>
      <c r="AU126" s="22"/>
      <c r="AY126" s="22"/>
      <c r="BC126" s="22"/>
      <c r="BG126" s="20" t="s">
        <v>373</v>
      </c>
      <c r="BK126" s="22"/>
      <c r="BO126" s="22"/>
      <c r="BS126" s="22" t="s">
        <v>373</v>
      </c>
      <c r="BT126" s="2" t="s">
        <v>373</v>
      </c>
      <c r="BW126" s="22"/>
      <c r="CA126" s="22"/>
      <c r="CE126" s="22"/>
      <c r="CI126" s="22"/>
      <c r="CM126" s="22"/>
      <c r="CQ126" s="22"/>
      <c r="CU126" s="22"/>
      <c r="CY126" s="22"/>
      <c r="DC126" s="22"/>
      <c r="DG126" s="22"/>
      <c r="DK126" s="22"/>
      <c r="DO126" s="22"/>
      <c r="DS126" s="22"/>
      <c r="DW126" s="22"/>
      <c r="EA126" s="22"/>
      <c r="EE126" s="22"/>
      <c r="EI126" s="22"/>
      <c r="EM126" s="22"/>
      <c r="EQ126" s="22"/>
      <c r="EU126" s="22"/>
      <c r="EY126" s="22"/>
      <c r="FC126" s="22"/>
      <c r="FG126" s="22"/>
      <c r="FK126" s="22"/>
      <c r="FO126" s="22"/>
      <c r="FS126" s="22"/>
      <c r="FW126" s="22"/>
      <c r="GA126" s="22"/>
      <c r="GE126" s="22"/>
      <c r="GI126" s="22"/>
      <c r="GM126" s="22"/>
      <c r="GQ126" s="22"/>
      <c r="GU126" s="22"/>
      <c r="GY126" s="22"/>
      <c r="HC126" s="22"/>
      <c r="HG126" s="22"/>
      <c r="HK126" s="22"/>
      <c r="HO126" s="22"/>
      <c r="HS126" s="22"/>
      <c r="HW126" s="22"/>
      <c r="IA126" s="22"/>
      <c r="IE126" s="22"/>
      <c r="II126" s="22"/>
      <c r="IM126" s="22"/>
      <c r="IQ126" s="22"/>
      <c r="IU126" s="22"/>
    </row>
    <row r="127" s="4" customFormat="true" ht="14.65" hidden="false" customHeight="true" outlineLevel="0" collapsed="false">
      <c r="A127" s="24" t="n">
        <v>0.684027777777778</v>
      </c>
      <c r="B127" s="14" t="n">
        <f aca="false">COUNTIF($G127:$IV127,"K")</f>
        <v>0</v>
      </c>
      <c r="C127" s="14" t="n">
        <f aca="false">COUNTIF($G127:$IV127,"A")</f>
        <v>0</v>
      </c>
      <c r="D127" s="14" t="n">
        <f aca="false">COUNTIF($G127:$IV127,"T")</f>
        <v>1</v>
      </c>
      <c r="E127" s="14" t="n">
        <f aca="false">COUNTIF($G127:$IV127,"X")</f>
        <v>5</v>
      </c>
      <c r="F127" s="19" t="n">
        <f aca="false">SUM(B127:E127)</f>
        <v>6</v>
      </c>
      <c r="G127" s="4" t="s">
        <v>373</v>
      </c>
      <c r="H127" s="4" t="s">
        <v>373</v>
      </c>
      <c r="K127" s="22"/>
      <c r="O127" s="22"/>
      <c r="S127" s="22"/>
      <c r="W127" s="22"/>
      <c r="AA127" s="22" t="s">
        <v>372</v>
      </c>
      <c r="AE127" s="22"/>
      <c r="AI127" s="22"/>
      <c r="AM127" s="22"/>
      <c r="AQ127" s="22"/>
      <c r="AU127" s="22"/>
      <c r="AY127" s="22"/>
      <c r="BC127" s="22"/>
      <c r="BG127" s="20" t="s">
        <v>373</v>
      </c>
      <c r="BK127" s="22"/>
      <c r="BO127" s="22"/>
      <c r="BS127" s="22" t="s">
        <v>373</v>
      </c>
      <c r="BT127" s="2" t="s">
        <v>373</v>
      </c>
      <c r="BW127" s="22"/>
      <c r="CA127" s="22"/>
      <c r="CE127" s="22"/>
      <c r="CI127" s="22"/>
      <c r="CM127" s="22"/>
      <c r="CQ127" s="22"/>
      <c r="CU127" s="22"/>
      <c r="CY127" s="22"/>
      <c r="DC127" s="22"/>
      <c r="DG127" s="22"/>
      <c r="DK127" s="22"/>
      <c r="DO127" s="22"/>
      <c r="DS127" s="22"/>
      <c r="DW127" s="22"/>
      <c r="EA127" s="22"/>
      <c r="EE127" s="22"/>
      <c r="EI127" s="22"/>
      <c r="EM127" s="22"/>
      <c r="EQ127" s="22"/>
      <c r="EU127" s="22"/>
      <c r="EY127" s="22"/>
      <c r="FC127" s="22"/>
      <c r="FG127" s="22"/>
      <c r="FK127" s="22"/>
      <c r="FO127" s="22"/>
      <c r="FS127" s="22"/>
      <c r="FW127" s="22"/>
      <c r="GA127" s="22"/>
      <c r="GE127" s="22"/>
      <c r="GI127" s="22"/>
      <c r="GM127" s="22"/>
      <c r="GQ127" s="22"/>
      <c r="GU127" s="22"/>
      <c r="GY127" s="22"/>
      <c r="HC127" s="22"/>
      <c r="HG127" s="22"/>
      <c r="HK127" s="22"/>
      <c r="HO127" s="22"/>
      <c r="HS127" s="22"/>
      <c r="HW127" s="22"/>
      <c r="IA127" s="22"/>
      <c r="IE127" s="22"/>
      <c r="II127" s="22"/>
      <c r="IM127" s="22"/>
      <c r="IQ127" s="22"/>
      <c r="IU127" s="22"/>
    </row>
    <row r="128" s="4" customFormat="true" ht="14.65" hidden="false" customHeight="true" outlineLevel="0" collapsed="false">
      <c r="A128" s="24" t="n">
        <v>0.6875</v>
      </c>
      <c r="B128" s="14" t="n">
        <f aca="false">COUNTIF($G128:$IV128,"K")</f>
        <v>0</v>
      </c>
      <c r="C128" s="14" t="n">
        <f aca="false">COUNTIF($G128:$IV128,"A")</f>
        <v>0</v>
      </c>
      <c r="D128" s="14" t="n">
        <f aca="false">COUNTIF($G128:$IV128,"T")</f>
        <v>1</v>
      </c>
      <c r="E128" s="14" t="n">
        <f aca="false">COUNTIF($G128:$IV128,"X")</f>
        <v>5</v>
      </c>
      <c r="F128" s="19" t="n">
        <f aca="false">SUM(B128:E128)</f>
        <v>6</v>
      </c>
      <c r="G128" s="4" t="s">
        <v>373</v>
      </c>
      <c r="H128" s="4" t="s">
        <v>373</v>
      </c>
      <c r="K128" s="22"/>
      <c r="O128" s="22"/>
      <c r="S128" s="22"/>
      <c r="W128" s="22"/>
      <c r="AA128" s="22" t="s">
        <v>372</v>
      </c>
      <c r="AE128" s="22"/>
      <c r="AI128" s="22"/>
      <c r="AM128" s="22"/>
      <c r="AQ128" s="22"/>
      <c r="AU128" s="22"/>
      <c r="AY128" s="22"/>
      <c r="BC128" s="22"/>
      <c r="BG128" s="20" t="s">
        <v>373</v>
      </c>
      <c r="BK128" s="22"/>
      <c r="BO128" s="22"/>
      <c r="BS128" s="22" t="s">
        <v>373</v>
      </c>
      <c r="BT128" s="2" t="s">
        <v>373</v>
      </c>
      <c r="BW128" s="22"/>
      <c r="CA128" s="22"/>
      <c r="CE128" s="22"/>
      <c r="CI128" s="22"/>
      <c r="CM128" s="22"/>
      <c r="CQ128" s="22"/>
      <c r="CU128" s="22"/>
      <c r="CY128" s="22"/>
      <c r="DC128" s="22"/>
      <c r="DG128" s="22"/>
      <c r="DK128" s="22"/>
      <c r="DO128" s="22"/>
      <c r="DS128" s="22"/>
      <c r="DW128" s="22"/>
      <c r="EA128" s="22"/>
      <c r="EE128" s="22"/>
      <c r="EI128" s="22"/>
      <c r="EM128" s="22"/>
      <c r="EQ128" s="22"/>
      <c r="EU128" s="22"/>
      <c r="EY128" s="22"/>
      <c r="FC128" s="22"/>
      <c r="FG128" s="22"/>
      <c r="FK128" s="22"/>
      <c r="FO128" s="22"/>
      <c r="FS128" s="22"/>
      <c r="FW128" s="22"/>
      <c r="GA128" s="22"/>
      <c r="GE128" s="22"/>
      <c r="GI128" s="22"/>
      <c r="GM128" s="22"/>
      <c r="GQ128" s="22"/>
      <c r="GU128" s="22"/>
      <c r="GY128" s="22"/>
      <c r="HC128" s="22"/>
      <c r="HG128" s="22"/>
      <c r="HK128" s="22"/>
      <c r="HO128" s="22"/>
      <c r="HS128" s="22"/>
      <c r="HW128" s="22"/>
      <c r="IA128" s="22"/>
      <c r="IE128" s="22"/>
      <c r="II128" s="22"/>
      <c r="IM128" s="22"/>
      <c r="IQ128" s="22"/>
      <c r="IU128" s="22"/>
    </row>
    <row r="129" s="4" customFormat="true" ht="14.65" hidden="false" customHeight="true" outlineLevel="0" collapsed="false">
      <c r="A129" s="24" t="n">
        <v>0.690972222222222</v>
      </c>
      <c r="B129" s="14" t="n">
        <f aca="false">COUNTIF($G129:$IV129,"K")</f>
        <v>0</v>
      </c>
      <c r="C129" s="14" t="n">
        <f aca="false">COUNTIF($G129:$IV129,"A")</f>
        <v>0</v>
      </c>
      <c r="D129" s="14" t="n">
        <f aca="false">COUNTIF($G129:$IV129,"T")</f>
        <v>1</v>
      </c>
      <c r="E129" s="14" t="n">
        <f aca="false">COUNTIF($G129:$IV129,"X")</f>
        <v>5</v>
      </c>
      <c r="F129" s="19" t="n">
        <f aca="false">SUM(B129:E129)</f>
        <v>6</v>
      </c>
      <c r="G129" s="4" t="s">
        <v>373</v>
      </c>
      <c r="H129" s="4" t="s">
        <v>373</v>
      </c>
      <c r="K129" s="22"/>
      <c r="O129" s="22"/>
      <c r="S129" s="22"/>
      <c r="W129" s="22"/>
      <c r="AA129" s="22" t="s">
        <v>372</v>
      </c>
      <c r="AE129" s="22"/>
      <c r="AI129" s="22"/>
      <c r="AM129" s="22"/>
      <c r="AQ129" s="22"/>
      <c r="AU129" s="22"/>
      <c r="AY129" s="22"/>
      <c r="BC129" s="22"/>
      <c r="BG129" s="20" t="s">
        <v>373</v>
      </c>
      <c r="BK129" s="22"/>
      <c r="BO129" s="22"/>
      <c r="BS129" s="22" t="s">
        <v>373</v>
      </c>
      <c r="BT129" s="2" t="s">
        <v>373</v>
      </c>
      <c r="BW129" s="22"/>
      <c r="CA129" s="22"/>
      <c r="CE129" s="22"/>
      <c r="CI129" s="22"/>
      <c r="CM129" s="22"/>
      <c r="CQ129" s="22"/>
      <c r="CU129" s="22"/>
      <c r="CY129" s="22"/>
      <c r="DC129" s="22"/>
      <c r="DG129" s="22"/>
      <c r="DK129" s="22"/>
      <c r="DO129" s="22"/>
      <c r="DS129" s="22"/>
      <c r="DW129" s="22"/>
      <c r="EA129" s="22"/>
      <c r="EE129" s="22"/>
      <c r="EI129" s="22"/>
      <c r="EM129" s="22"/>
      <c r="EQ129" s="22"/>
      <c r="EU129" s="22"/>
      <c r="EY129" s="22"/>
      <c r="FC129" s="22"/>
      <c r="FG129" s="22"/>
      <c r="FK129" s="22"/>
      <c r="FO129" s="22"/>
      <c r="FS129" s="22"/>
      <c r="FW129" s="22"/>
      <c r="GA129" s="22"/>
      <c r="GE129" s="22"/>
      <c r="GI129" s="22"/>
      <c r="GM129" s="22"/>
      <c r="GQ129" s="22"/>
      <c r="GU129" s="22"/>
      <c r="GY129" s="22"/>
      <c r="HC129" s="22"/>
      <c r="HG129" s="22"/>
      <c r="HK129" s="22"/>
      <c r="HO129" s="22"/>
      <c r="HS129" s="22"/>
      <c r="HW129" s="22"/>
      <c r="IA129" s="22"/>
      <c r="IE129" s="22"/>
      <c r="II129" s="22"/>
      <c r="IM129" s="22"/>
      <c r="IQ129" s="22"/>
      <c r="IU129" s="22"/>
    </row>
    <row r="130" s="4" customFormat="true" ht="14.65" hidden="false" customHeight="true" outlineLevel="0" collapsed="false">
      <c r="A130" s="24" t="n">
        <v>0.694444444444444</v>
      </c>
      <c r="B130" s="14" t="n">
        <f aca="false">COUNTIF($G130:$IV130,"K")</f>
        <v>0</v>
      </c>
      <c r="C130" s="14" t="n">
        <f aca="false">COUNTIF($G130:$IV130,"A")</f>
        <v>0</v>
      </c>
      <c r="D130" s="14" t="n">
        <f aca="false">COUNTIF($G130:$IV130,"T")</f>
        <v>1</v>
      </c>
      <c r="E130" s="14" t="n">
        <f aca="false">COUNTIF($G130:$IV130,"X")</f>
        <v>5</v>
      </c>
      <c r="F130" s="19" t="n">
        <f aca="false">SUM(B130:E130)</f>
        <v>6</v>
      </c>
      <c r="G130" s="4" t="s">
        <v>373</v>
      </c>
      <c r="H130" s="4" t="s">
        <v>373</v>
      </c>
      <c r="K130" s="22"/>
      <c r="O130" s="22"/>
      <c r="S130" s="22"/>
      <c r="W130" s="22"/>
      <c r="AA130" s="22" t="s">
        <v>372</v>
      </c>
      <c r="AE130" s="22"/>
      <c r="AI130" s="22"/>
      <c r="AM130" s="22"/>
      <c r="AQ130" s="22"/>
      <c r="AU130" s="22"/>
      <c r="AY130" s="22"/>
      <c r="BC130" s="22"/>
      <c r="BG130" s="20" t="s">
        <v>373</v>
      </c>
      <c r="BK130" s="22"/>
      <c r="BO130" s="22"/>
      <c r="BS130" s="22" t="s">
        <v>373</v>
      </c>
      <c r="BT130" s="2" t="s">
        <v>373</v>
      </c>
      <c r="BW130" s="22"/>
      <c r="CA130" s="22"/>
      <c r="CE130" s="22"/>
      <c r="CI130" s="22"/>
      <c r="CM130" s="22"/>
      <c r="CQ130" s="22"/>
      <c r="CU130" s="22"/>
      <c r="CY130" s="22"/>
      <c r="DC130" s="22"/>
      <c r="DG130" s="22"/>
      <c r="DK130" s="22"/>
      <c r="DO130" s="22"/>
      <c r="DS130" s="22"/>
      <c r="DW130" s="22"/>
      <c r="EA130" s="22"/>
      <c r="EE130" s="22"/>
      <c r="EI130" s="22"/>
      <c r="EM130" s="22"/>
      <c r="EQ130" s="22"/>
      <c r="EU130" s="22"/>
      <c r="EY130" s="22"/>
      <c r="FC130" s="22"/>
      <c r="FG130" s="22"/>
      <c r="FK130" s="22"/>
      <c r="FO130" s="22"/>
      <c r="FS130" s="22"/>
      <c r="FW130" s="22"/>
      <c r="GA130" s="22"/>
      <c r="GE130" s="22"/>
      <c r="GI130" s="22"/>
      <c r="GM130" s="22"/>
      <c r="GQ130" s="22"/>
      <c r="GU130" s="22"/>
      <c r="GY130" s="22"/>
      <c r="HC130" s="22"/>
      <c r="HG130" s="22"/>
      <c r="HK130" s="22"/>
      <c r="HO130" s="22"/>
      <c r="HS130" s="22"/>
      <c r="HW130" s="22"/>
      <c r="IA130" s="22"/>
      <c r="IE130" s="22"/>
      <c r="II130" s="22"/>
      <c r="IM130" s="22"/>
      <c r="IQ130" s="22"/>
      <c r="IU130" s="22"/>
    </row>
    <row r="131" s="4" customFormat="true" ht="14.65" hidden="false" customHeight="true" outlineLevel="0" collapsed="false">
      <c r="A131" s="24" t="n">
        <v>0.697916666666667</v>
      </c>
      <c r="B131" s="14" t="n">
        <f aca="false">COUNTIF($G131:$IV131,"K")</f>
        <v>0</v>
      </c>
      <c r="C131" s="14" t="n">
        <f aca="false">COUNTIF($G131:$IV131,"A")</f>
        <v>0</v>
      </c>
      <c r="D131" s="14" t="n">
        <f aca="false">COUNTIF($G131:$IV131,"T")</f>
        <v>1</v>
      </c>
      <c r="E131" s="14" t="n">
        <f aca="false">COUNTIF($G131:$IV131,"X")</f>
        <v>5</v>
      </c>
      <c r="F131" s="19" t="n">
        <f aca="false">SUM(B131:E131)</f>
        <v>6</v>
      </c>
      <c r="G131" s="4" t="s">
        <v>373</v>
      </c>
      <c r="H131" s="4" t="s">
        <v>373</v>
      </c>
      <c r="K131" s="22"/>
      <c r="O131" s="22"/>
      <c r="S131" s="22"/>
      <c r="W131" s="22"/>
      <c r="AA131" s="22" t="s">
        <v>372</v>
      </c>
      <c r="AE131" s="22"/>
      <c r="AI131" s="22"/>
      <c r="AM131" s="22"/>
      <c r="AQ131" s="22"/>
      <c r="AU131" s="22"/>
      <c r="AY131" s="22"/>
      <c r="BC131" s="22"/>
      <c r="BG131" s="20" t="s">
        <v>373</v>
      </c>
      <c r="BK131" s="22"/>
      <c r="BO131" s="22"/>
      <c r="BS131" s="22" t="s">
        <v>373</v>
      </c>
      <c r="BT131" s="2" t="s">
        <v>373</v>
      </c>
      <c r="BW131" s="22"/>
      <c r="CA131" s="22"/>
      <c r="CE131" s="22"/>
      <c r="CI131" s="22"/>
      <c r="CM131" s="22"/>
      <c r="CQ131" s="22"/>
      <c r="CU131" s="22"/>
      <c r="CY131" s="22"/>
      <c r="DC131" s="22"/>
      <c r="DG131" s="22"/>
      <c r="DK131" s="22"/>
      <c r="DO131" s="22"/>
      <c r="DS131" s="22"/>
      <c r="DW131" s="22"/>
      <c r="EA131" s="22"/>
      <c r="EE131" s="22"/>
      <c r="EI131" s="22"/>
      <c r="EM131" s="22"/>
      <c r="EQ131" s="22"/>
      <c r="EU131" s="22"/>
      <c r="EY131" s="22"/>
      <c r="FC131" s="22"/>
      <c r="FG131" s="22"/>
      <c r="FK131" s="22"/>
      <c r="FO131" s="22"/>
      <c r="FS131" s="22"/>
      <c r="FW131" s="22"/>
      <c r="GA131" s="22"/>
      <c r="GE131" s="22"/>
      <c r="GI131" s="22"/>
      <c r="GM131" s="22"/>
      <c r="GQ131" s="22"/>
      <c r="GU131" s="22"/>
      <c r="GY131" s="22"/>
      <c r="HC131" s="22"/>
      <c r="HG131" s="22"/>
      <c r="HK131" s="22"/>
      <c r="HO131" s="22"/>
      <c r="HS131" s="22"/>
      <c r="HW131" s="22"/>
      <c r="IA131" s="22"/>
      <c r="IE131" s="22"/>
      <c r="II131" s="22"/>
      <c r="IM131" s="22"/>
      <c r="IQ131" s="22"/>
      <c r="IU131" s="22"/>
    </row>
    <row r="132" s="4" customFormat="true" ht="14.65" hidden="false" customHeight="true" outlineLevel="0" collapsed="false">
      <c r="A132" s="24" t="n">
        <v>0.701388888888889</v>
      </c>
      <c r="B132" s="14" t="n">
        <f aca="false">COUNTIF($G132:$IV132,"K")</f>
        <v>0</v>
      </c>
      <c r="C132" s="14" t="n">
        <f aca="false">COUNTIF($G132:$IV132,"A")</f>
        <v>0</v>
      </c>
      <c r="D132" s="14" t="n">
        <f aca="false">COUNTIF($G132:$IV132,"T")</f>
        <v>1</v>
      </c>
      <c r="E132" s="14" t="n">
        <f aca="false">COUNTIF($G132:$IV132,"X")</f>
        <v>5</v>
      </c>
      <c r="F132" s="19" t="n">
        <f aca="false">SUM(B132:E132)</f>
        <v>6</v>
      </c>
      <c r="G132" s="4" t="s">
        <v>373</v>
      </c>
      <c r="H132" s="4" t="s">
        <v>373</v>
      </c>
      <c r="K132" s="22"/>
      <c r="O132" s="22"/>
      <c r="S132" s="22"/>
      <c r="W132" s="22"/>
      <c r="AA132" s="22" t="s">
        <v>372</v>
      </c>
      <c r="AE132" s="22"/>
      <c r="AI132" s="22"/>
      <c r="AM132" s="22"/>
      <c r="AQ132" s="22"/>
      <c r="AU132" s="22"/>
      <c r="AY132" s="22"/>
      <c r="BC132" s="22"/>
      <c r="BG132" s="20" t="s">
        <v>373</v>
      </c>
      <c r="BK132" s="22"/>
      <c r="BO132" s="22"/>
      <c r="BS132" s="22" t="s">
        <v>373</v>
      </c>
      <c r="BT132" s="2" t="s">
        <v>373</v>
      </c>
      <c r="BW132" s="22"/>
      <c r="CA132" s="22"/>
      <c r="CE132" s="22"/>
      <c r="CI132" s="22"/>
      <c r="CM132" s="22"/>
      <c r="CQ132" s="22"/>
      <c r="CU132" s="22"/>
      <c r="CY132" s="22"/>
      <c r="DC132" s="22"/>
      <c r="DG132" s="22"/>
      <c r="DK132" s="22"/>
      <c r="DO132" s="22"/>
      <c r="DS132" s="22"/>
      <c r="DW132" s="22"/>
      <c r="EA132" s="22"/>
      <c r="EE132" s="22"/>
      <c r="EI132" s="22"/>
      <c r="EM132" s="22"/>
      <c r="EQ132" s="22"/>
      <c r="EU132" s="22"/>
      <c r="EY132" s="22"/>
      <c r="FC132" s="22"/>
      <c r="FG132" s="22"/>
      <c r="FK132" s="22"/>
      <c r="FO132" s="22"/>
      <c r="FS132" s="22"/>
      <c r="FW132" s="22"/>
      <c r="GA132" s="22"/>
      <c r="GE132" s="22"/>
      <c r="GI132" s="22"/>
      <c r="GM132" s="22"/>
      <c r="GQ132" s="22"/>
      <c r="GU132" s="22"/>
      <c r="GY132" s="22"/>
      <c r="HC132" s="22"/>
      <c r="HG132" s="22"/>
      <c r="HK132" s="22"/>
      <c r="HO132" s="22"/>
      <c r="HS132" s="22"/>
      <c r="HW132" s="22"/>
      <c r="IA132" s="22"/>
      <c r="IE132" s="22"/>
      <c r="II132" s="22"/>
      <c r="IM132" s="22"/>
      <c r="IQ132" s="22"/>
      <c r="IU132" s="22"/>
    </row>
    <row r="133" s="4" customFormat="true" ht="14.65" hidden="false" customHeight="true" outlineLevel="0" collapsed="false">
      <c r="A133" s="24" t="n">
        <v>0.704861111111111</v>
      </c>
      <c r="B133" s="14" t="n">
        <f aca="false">COUNTIF($G133:$IV133,"K")</f>
        <v>0</v>
      </c>
      <c r="C133" s="14" t="n">
        <f aca="false">COUNTIF($G133:$IV133,"A")</f>
        <v>0</v>
      </c>
      <c r="D133" s="14" t="n">
        <f aca="false">COUNTIF($G133:$IV133,"T")</f>
        <v>1</v>
      </c>
      <c r="E133" s="14" t="n">
        <f aca="false">COUNTIF($G133:$IV133,"X")</f>
        <v>5</v>
      </c>
      <c r="F133" s="19" t="n">
        <f aca="false">SUM(B133:E133)</f>
        <v>6</v>
      </c>
      <c r="G133" s="4" t="s">
        <v>373</v>
      </c>
      <c r="H133" s="4" t="s">
        <v>373</v>
      </c>
      <c r="K133" s="22"/>
      <c r="O133" s="22"/>
      <c r="S133" s="22"/>
      <c r="W133" s="22"/>
      <c r="AA133" s="22" t="s">
        <v>372</v>
      </c>
      <c r="AE133" s="22"/>
      <c r="AI133" s="22"/>
      <c r="AM133" s="22"/>
      <c r="AQ133" s="22"/>
      <c r="AU133" s="22"/>
      <c r="AY133" s="22"/>
      <c r="BC133" s="22"/>
      <c r="BG133" s="20" t="s">
        <v>373</v>
      </c>
      <c r="BK133" s="22"/>
      <c r="BO133" s="22"/>
      <c r="BS133" s="22" t="s">
        <v>373</v>
      </c>
      <c r="BT133" s="2" t="s">
        <v>373</v>
      </c>
      <c r="BW133" s="22"/>
      <c r="CA133" s="22"/>
      <c r="CE133" s="22"/>
      <c r="CI133" s="22"/>
      <c r="CM133" s="22"/>
      <c r="CQ133" s="22"/>
      <c r="CU133" s="22"/>
      <c r="CY133" s="22"/>
      <c r="DC133" s="22"/>
      <c r="DG133" s="22"/>
      <c r="DK133" s="22"/>
      <c r="DO133" s="22"/>
      <c r="DS133" s="22"/>
      <c r="DW133" s="22"/>
      <c r="EA133" s="22"/>
      <c r="EE133" s="22"/>
      <c r="EI133" s="22"/>
      <c r="EM133" s="22"/>
      <c r="EQ133" s="22"/>
      <c r="EU133" s="22"/>
      <c r="EY133" s="22"/>
      <c r="FC133" s="22"/>
      <c r="FG133" s="22"/>
      <c r="FK133" s="22"/>
      <c r="FO133" s="22"/>
      <c r="FS133" s="22"/>
      <c r="FW133" s="22"/>
      <c r="GA133" s="22"/>
      <c r="GE133" s="22"/>
      <c r="GI133" s="22"/>
      <c r="GM133" s="22"/>
      <c r="GQ133" s="22"/>
      <c r="GU133" s="22"/>
      <c r="GY133" s="22"/>
      <c r="HC133" s="22"/>
      <c r="HG133" s="22"/>
      <c r="HK133" s="22"/>
      <c r="HO133" s="22"/>
      <c r="HS133" s="22"/>
      <c r="HW133" s="22"/>
      <c r="IA133" s="22"/>
      <c r="IE133" s="22"/>
      <c r="II133" s="22"/>
      <c r="IM133" s="22"/>
      <c r="IQ133" s="22"/>
      <c r="IU133" s="22"/>
    </row>
    <row r="134" s="4" customFormat="true" ht="14.65" hidden="false" customHeight="true" outlineLevel="0" collapsed="false">
      <c r="A134" s="23" t="n">
        <v>0.708333333333333</v>
      </c>
      <c r="B134" s="14" t="n">
        <f aca="false">COUNTIF($G134:$IV134,"K")</f>
        <v>0</v>
      </c>
      <c r="C134" s="14" t="n">
        <f aca="false">COUNTIF($G134:$IV134,"A")</f>
        <v>0</v>
      </c>
      <c r="D134" s="14" t="n">
        <f aca="false">COUNTIF($G134:$IV134,"T")</f>
        <v>1</v>
      </c>
      <c r="E134" s="14" t="n">
        <f aca="false">COUNTIF($G134:$IV134,"X")</f>
        <v>5</v>
      </c>
      <c r="F134" s="19" t="n">
        <f aca="false">SUM(B134:E134)</f>
        <v>6</v>
      </c>
      <c r="G134" s="4" t="s">
        <v>373</v>
      </c>
      <c r="H134" s="4" t="s">
        <v>373</v>
      </c>
      <c r="K134" s="22"/>
      <c r="O134" s="22"/>
      <c r="S134" s="22"/>
      <c r="W134" s="22"/>
      <c r="AA134" s="22" t="s">
        <v>372</v>
      </c>
      <c r="AE134" s="22"/>
      <c r="AI134" s="22"/>
      <c r="AM134" s="22"/>
      <c r="AQ134" s="22"/>
      <c r="AU134" s="22"/>
      <c r="AY134" s="22"/>
      <c r="BC134" s="22"/>
      <c r="BG134" s="20" t="s">
        <v>373</v>
      </c>
      <c r="BK134" s="22"/>
      <c r="BO134" s="22"/>
      <c r="BS134" s="22" t="s">
        <v>373</v>
      </c>
      <c r="BT134" s="2" t="s">
        <v>373</v>
      </c>
      <c r="BW134" s="22"/>
      <c r="CA134" s="22"/>
      <c r="CE134" s="22"/>
      <c r="CI134" s="22"/>
      <c r="CM134" s="22"/>
      <c r="CQ134" s="22"/>
      <c r="CU134" s="22"/>
      <c r="CY134" s="22"/>
      <c r="DC134" s="22"/>
      <c r="DG134" s="22"/>
      <c r="DK134" s="22"/>
      <c r="DO134" s="22"/>
      <c r="DS134" s="22"/>
      <c r="DW134" s="22"/>
      <c r="EA134" s="22"/>
      <c r="EE134" s="22"/>
      <c r="EI134" s="22"/>
      <c r="EM134" s="22"/>
      <c r="EQ134" s="22"/>
      <c r="EU134" s="22"/>
      <c r="EY134" s="22"/>
      <c r="FC134" s="22"/>
      <c r="FG134" s="22"/>
      <c r="FK134" s="22"/>
      <c r="FO134" s="22"/>
      <c r="FS134" s="22"/>
      <c r="FW134" s="22"/>
      <c r="GA134" s="22"/>
      <c r="GE134" s="22"/>
      <c r="GI134" s="22"/>
      <c r="GM134" s="22"/>
      <c r="GQ134" s="22"/>
      <c r="GU134" s="22"/>
      <c r="GY134" s="22"/>
      <c r="HC134" s="22"/>
      <c r="HG134" s="22"/>
      <c r="HK134" s="22"/>
      <c r="HO134" s="22"/>
      <c r="HS134" s="22"/>
      <c r="HW134" s="22"/>
      <c r="IA134" s="22"/>
      <c r="IE134" s="22"/>
      <c r="II134" s="22"/>
      <c r="IM134" s="22"/>
      <c r="IQ134" s="22"/>
      <c r="IU134" s="22"/>
    </row>
    <row r="135" s="4" customFormat="true" ht="14.65" hidden="false" customHeight="true" outlineLevel="0" collapsed="false">
      <c r="A135" s="24" t="n">
        <v>0.711805555555556</v>
      </c>
      <c r="B135" s="14" t="n">
        <f aca="false">COUNTIF($G135:$IV135,"K")</f>
        <v>0</v>
      </c>
      <c r="C135" s="14" t="n">
        <f aca="false">COUNTIF($G135:$IV135,"A")</f>
        <v>0</v>
      </c>
      <c r="D135" s="14" t="n">
        <f aca="false">COUNTIF($G135:$IV135,"T")</f>
        <v>1</v>
      </c>
      <c r="E135" s="14" t="n">
        <f aca="false">COUNTIF($G135:$IV135,"X")</f>
        <v>5</v>
      </c>
      <c r="F135" s="19" t="n">
        <f aca="false">SUM(B135:E135)</f>
        <v>6</v>
      </c>
      <c r="G135" s="4" t="s">
        <v>373</v>
      </c>
      <c r="H135" s="4" t="s">
        <v>373</v>
      </c>
      <c r="K135" s="22"/>
      <c r="O135" s="22"/>
      <c r="S135" s="22"/>
      <c r="W135" s="22"/>
      <c r="AA135" s="22" t="s">
        <v>372</v>
      </c>
      <c r="AE135" s="22"/>
      <c r="AI135" s="22"/>
      <c r="AM135" s="22"/>
      <c r="AQ135" s="22"/>
      <c r="AU135" s="22"/>
      <c r="AY135" s="22"/>
      <c r="BC135" s="22"/>
      <c r="BG135" s="20" t="s">
        <v>373</v>
      </c>
      <c r="BK135" s="22"/>
      <c r="BO135" s="22"/>
      <c r="BS135" s="22" t="s">
        <v>373</v>
      </c>
      <c r="BT135" s="2" t="s">
        <v>373</v>
      </c>
      <c r="BW135" s="22"/>
      <c r="CA135" s="22"/>
      <c r="CE135" s="22"/>
      <c r="CI135" s="22"/>
      <c r="CM135" s="22"/>
      <c r="CQ135" s="22"/>
      <c r="CU135" s="22"/>
      <c r="CY135" s="22"/>
      <c r="DC135" s="22"/>
      <c r="DG135" s="22"/>
      <c r="DK135" s="22"/>
      <c r="DO135" s="22"/>
      <c r="DS135" s="22"/>
      <c r="DW135" s="22"/>
      <c r="EA135" s="22"/>
      <c r="EE135" s="22"/>
      <c r="EI135" s="22"/>
      <c r="EM135" s="22"/>
      <c r="EQ135" s="22"/>
      <c r="EU135" s="22"/>
      <c r="EY135" s="22"/>
      <c r="FC135" s="22"/>
      <c r="FG135" s="22"/>
      <c r="FK135" s="22"/>
      <c r="FO135" s="22"/>
      <c r="FS135" s="22"/>
      <c r="FW135" s="22"/>
      <c r="GA135" s="22"/>
      <c r="GE135" s="22"/>
      <c r="GI135" s="22"/>
      <c r="GM135" s="22"/>
      <c r="GQ135" s="22"/>
      <c r="GU135" s="22"/>
      <c r="GY135" s="22"/>
      <c r="HC135" s="22"/>
      <c r="HG135" s="22"/>
      <c r="HK135" s="22"/>
      <c r="HO135" s="22"/>
      <c r="HS135" s="22"/>
      <c r="HW135" s="22"/>
      <c r="IA135" s="22"/>
      <c r="IE135" s="22"/>
      <c r="II135" s="22"/>
      <c r="IM135" s="22"/>
      <c r="IQ135" s="22"/>
      <c r="IU135" s="22"/>
    </row>
    <row r="136" s="4" customFormat="true" ht="14.65" hidden="false" customHeight="true" outlineLevel="0" collapsed="false">
      <c r="A136" s="24" t="n">
        <v>0.715277777777778</v>
      </c>
      <c r="B136" s="14" t="n">
        <f aca="false">COUNTIF($G136:$IV136,"K")</f>
        <v>0</v>
      </c>
      <c r="C136" s="14" t="n">
        <f aca="false">COUNTIF($G136:$IV136,"A")</f>
        <v>0</v>
      </c>
      <c r="D136" s="14" t="n">
        <f aca="false">COUNTIF($G136:$IV136,"T")</f>
        <v>1</v>
      </c>
      <c r="E136" s="14" t="n">
        <f aca="false">COUNTIF($G136:$IV136,"X")</f>
        <v>5</v>
      </c>
      <c r="F136" s="19" t="n">
        <f aca="false">SUM(B136:E136)</f>
        <v>6</v>
      </c>
      <c r="G136" s="4" t="s">
        <v>373</v>
      </c>
      <c r="H136" s="4" t="s">
        <v>373</v>
      </c>
      <c r="K136" s="22"/>
      <c r="O136" s="22"/>
      <c r="S136" s="22"/>
      <c r="W136" s="22"/>
      <c r="AA136" s="22" t="s">
        <v>372</v>
      </c>
      <c r="AE136" s="22"/>
      <c r="AI136" s="22"/>
      <c r="AM136" s="22"/>
      <c r="AQ136" s="22"/>
      <c r="AU136" s="22"/>
      <c r="AY136" s="22"/>
      <c r="BC136" s="22"/>
      <c r="BG136" s="20" t="s">
        <v>373</v>
      </c>
      <c r="BK136" s="22"/>
      <c r="BO136" s="22"/>
      <c r="BS136" s="22" t="s">
        <v>373</v>
      </c>
      <c r="BT136" s="2" t="s">
        <v>373</v>
      </c>
      <c r="BW136" s="22"/>
      <c r="CA136" s="22"/>
      <c r="CE136" s="22"/>
      <c r="CI136" s="22"/>
      <c r="CM136" s="22"/>
      <c r="CQ136" s="22"/>
      <c r="CU136" s="22"/>
      <c r="CY136" s="22"/>
      <c r="DC136" s="22"/>
      <c r="DG136" s="22"/>
      <c r="DK136" s="22"/>
      <c r="DO136" s="22"/>
      <c r="DS136" s="22"/>
      <c r="DW136" s="22"/>
      <c r="EA136" s="22"/>
      <c r="EE136" s="22"/>
      <c r="EI136" s="22"/>
      <c r="EM136" s="22"/>
      <c r="EQ136" s="22"/>
      <c r="EU136" s="22"/>
      <c r="EY136" s="22"/>
      <c r="FC136" s="22"/>
      <c r="FG136" s="22"/>
      <c r="FK136" s="22"/>
      <c r="FO136" s="22"/>
      <c r="FS136" s="22"/>
      <c r="FW136" s="22"/>
      <c r="GA136" s="22"/>
      <c r="GE136" s="22"/>
      <c r="GI136" s="22"/>
      <c r="GM136" s="22"/>
      <c r="GQ136" s="22"/>
      <c r="GU136" s="22"/>
      <c r="GY136" s="22"/>
      <c r="HC136" s="22"/>
      <c r="HG136" s="22"/>
      <c r="HK136" s="22"/>
      <c r="HO136" s="22"/>
      <c r="HS136" s="22"/>
      <c r="HW136" s="22"/>
      <c r="IA136" s="22"/>
      <c r="IE136" s="22"/>
      <c r="II136" s="22"/>
      <c r="IM136" s="22"/>
      <c r="IQ136" s="22"/>
      <c r="IU136" s="22"/>
    </row>
    <row r="137" s="4" customFormat="true" ht="14.65" hidden="false" customHeight="true" outlineLevel="0" collapsed="false">
      <c r="A137" s="24" t="n">
        <v>0.71875</v>
      </c>
      <c r="B137" s="14" t="n">
        <f aca="false">COUNTIF($G137:$IV137,"K")</f>
        <v>0</v>
      </c>
      <c r="C137" s="14" t="n">
        <f aca="false">COUNTIF($G137:$IV137,"A")</f>
        <v>0</v>
      </c>
      <c r="D137" s="14" t="n">
        <f aca="false">COUNTIF($G137:$IV137,"T")</f>
        <v>1</v>
      </c>
      <c r="E137" s="14" t="n">
        <f aca="false">COUNTIF($G137:$IV137,"X")</f>
        <v>5</v>
      </c>
      <c r="F137" s="19" t="n">
        <f aca="false">SUM(B137:E137)</f>
        <v>6</v>
      </c>
      <c r="G137" s="4" t="s">
        <v>373</v>
      </c>
      <c r="H137" s="4" t="s">
        <v>373</v>
      </c>
      <c r="K137" s="22"/>
      <c r="O137" s="22"/>
      <c r="S137" s="22"/>
      <c r="W137" s="22"/>
      <c r="AA137" s="22" t="s">
        <v>372</v>
      </c>
      <c r="AE137" s="22"/>
      <c r="AI137" s="22"/>
      <c r="AM137" s="22"/>
      <c r="AQ137" s="22"/>
      <c r="AU137" s="22"/>
      <c r="AY137" s="22"/>
      <c r="BC137" s="22"/>
      <c r="BG137" s="20" t="s">
        <v>373</v>
      </c>
      <c r="BK137" s="22"/>
      <c r="BO137" s="22"/>
      <c r="BS137" s="22" t="s">
        <v>373</v>
      </c>
      <c r="BT137" s="2" t="s">
        <v>373</v>
      </c>
      <c r="BW137" s="22"/>
      <c r="CA137" s="22"/>
      <c r="CE137" s="22"/>
      <c r="CI137" s="22"/>
      <c r="CM137" s="22"/>
      <c r="CQ137" s="22"/>
      <c r="CU137" s="22"/>
      <c r="CY137" s="22"/>
      <c r="DC137" s="22"/>
      <c r="DG137" s="22"/>
      <c r="DK137" s="22"/>
      <c r="DO137" s="22"/>
      <c r="DS137" s="22"/>
      <c r="DW137" s="22"/>
      <c r="EA137" s="22"/>
      <c r="EE137" s="22"/>
      <c r="EI137" s="22"/>
      <c r="EM137" s="22"/>
      <c r="EQ137" s="22"/>
      <c r="EU137" s="22"/>
      <c r="EY137" s="22"/>
      <c r="FC137" s="22"/>
      <c r="FG137" s="22"/>
      <c r="FK137" s="22"/>
      <c r="FO137" s="22"/>
      <c r="FS137" s="22"/>
      <c r="FW137" s="22"/>
      <c r="GA137" s="22"/>
      <c r="GE137" s="22"/>
      <c r="GI137" s="22"/>
      <c r="GM137" s="22"/>
      <c r="GQ137" s="22"/>
      <c r="GU137" s="22"/>
      <c r="GY137" s="22"/>
      <c r="HC137" s="22"/>
      <c r="HG137" s="22"/>
      <c r="HK137" s="22"/>
      <c r="HO137" s="22"/>
      <c r="HS137" s="22"/>
      <c r="HW137" s="22"/>
      <c r="IA137" s="22"/>
      <c r="IE137" s="22"/>
      <c r="II137" s="22"/>
      <c r="IM137" s="22"/>
      <c r="IQ137" s="22"/>
      <c r="IU137" s="22"/>
    </row>
    <row r="138" s="4" customFormat="true" ht="14.65" hidden="false" customHeight="true" outlineLevel="0" collapsed="false">
      <c r="A138" s="24" t="n">
        <v>0.722222222222222</v>
      </c>
      <c r="B138" s="14" t="n">
        <f aca="false">COUNTIF($G138:$IV138,"K")</f>
        <v>0</v>
      </c>
      <c r="C138" s="14" t="n">
        <f aca="false">COUNTIF($G138:$IV138,"A")</f>
        <v>0</v>
      </c>
      <c r="D138" s="14" t="n">
        <f aca="false">COUNTIF($G138:$IV138,"T")</f>
        <v>1</v>
      </c>
      <c r="E138" s="14" t="n">
        <f aca="false">COUNTIF($G138:$IV138,"X")</f>
        <v>5</v>
      </c>
      <c r="F138" s="19" t="n">
        <f aca="false">SUM(B138:E138)</f>
        <v>6</v>
      </c>
      <c r="G138" s="4" t="s">
        <v>373</v>
      </c>
      <c r="H138" s="4" t="s">
        <v>373</v>
      </c>
      <c r="K138" s="22"/>
      <c r="O138" s="22"/>
      <c r="S138" s="22"/>
      <c r="W138" s="22"/>
      <c r="AA138" s="22" t="s">
        <v>372</v>
      </c>
      <c r="AE138" s="22"/>
      <c r="AI138" s="22"/>
      <c r="AM138" s="22"/>
      <c r="AQ138" s="22"/>
      <c r="AU138" s="22"/>
      <c r="AY138" s="22"/>
      <c r="BC138" s="22"/>
      <c r="BG138" s="20" t="s">
        <v>373</v>
      </c>
      <c r="BK138" s="22"/>
      <c r="BO138" s="22"/>
      <c r="BS138" s="22" t="s">
        <v>373</v>
      </c>
      <c r="BT138" s="2" t="s">
        <v>373</v>
      </c>
      <c r="BW138" s="22"/>
      <c r="CA138" s="22"/>
      <c r="CE138" s="22"/>
      <c r="CI138" s="22"/>
      <c r="CM138" s="22"/>
      <c r="CQ138" s="22"/>
      <c r="CU138" s="22"/>
      <c r="CY138" s="22"/>
      <c r="DC138" s="22"/>
      <c r="DG138" s="22"/>
      <c r="DK138" s="22"/>
      <c r="DO138" s="22"/>
      <c r="DS138" s="22"/>
      <c r="DW138" s="22"/>
      <c r="EA138" s="22"/>
      <c r="EE138" s="22"/>
      <c r="EI138" s="22"/>
      <c r="EM138" s="22"/>
      <c r="EQ138" s="22"/>
      <c r="EU138" s="22"/>
      <c r="EY138" s="22"/>
      <c r="FC138" s="22"/>
      <c r="FG138" s="22"/>
      <c r="FK138" s="22"/>
      <c r="FO138" s="22"/>
      <c r="FS138" s="22"/>
      <c r="FW138" s="22"/>
      <c r="GA138" s="22"/>
      <c r="GE138" s="22"/>
      <c r="GI138" s="22"/>
      <c r="GM138" s="22"/>
      <c r="GQ138" s="22"/>
      <c r="GU138" s="22"/>
      <c r="GY138" s="22"/>
      <c r="HC138" s="22"/>
      <c r="HG138" s="22"/>
      <c r="HK138" s="22"/>
      <c r="HO138" s="22"/>
      <c r="HS138" s="22"/>
      <c r="HW138" s="22"/>
      <c r="IA138" s="22"/>
      <c r="IE138" s="22"/>
      <c r="II138" s="22"/>
      <c r="IM138" s="22"/>
      <c r="IQ138" s="22"/>
      <c r="IU138" s="22"/>
    </row>
    <row r="139" s="4" customFormat="true" ht="14.65" hidden="false" customHeight="true" outlineLevel="0" collapsed="false">
      <c r="A139" s="24" t="n">
        <v>0.725694444444444</v>
      </c>
      <c r="B139" s="14" t="n">
        <f aca="false">COUNTIF($G139:$IV139,"K")</f>
        <v>0</v>
      </c>
      <c r="C139" s="14" t="n">
        <f aca="false">COUNTIF($G139:$IV139,"A")</f>
        <v>0</v>
      </c>
      <c r="D139" s="14" t="n">
        <f aca="false">COUNTIF($G139:$IV139,"T")</f>
        <v>1</v>
      </c>
      <c r="E139" s="14" t="n">
        <f aca="false">COUNTIF($G139:$IV139,"X")</f>
        <v>5</v>
      </c>
      <c r="F139" s="19" t="n">
        <f aca="false">SUM(B139:E139)</f>
        <v>6</v>
      </c>
      <c r="G139" s="4" t="s">
        <v>373</v>
      </c>
      <c r="H139" s="4" t="s">
        <v>373</v>
      </c>
      <c r="K139" s="22"/>
      <c r="O139" s="22"/>
      <c r="S139" s="22"/>
      <c r="W139" s="22"/>
      <c r="AA139" s="22" t="s">
        <v>372</v>
      </c>
      <c r="AE139" s="22"/>
      <c r="AI139" s="22"/>
      <c r="AM139" s="22"/>
      <c r="AQ139" s="22"/>
      <c r="AU139" s="22"/>
      <c r="AY139" s="22"/>
      <c r="BC139" s="22"/>
      <c r="BG139" s="20" t="s">
        <v>373</v>
      </c>
      <c r="BK139" s="22"/>
      <c r="BO139" s="22"/>
      <c r="BS139" s="22" t="s">
        <v>373</v>
      </c>
      <c r="BT139" s="2" t="s">
        <v>373</v>
      </c>
      <c r="BW139" s="22"/>
      <c r="CA139" s="22"/>
      <c r="CE139" s="22"/>
      <c r="CI139" s="22"/>
      <c r="CM139" s="22"/>
      <c r="CQ139" s="22"/>
      <c r="CU139" s="22"/>
      <c r="CY139" s="22"/>
      <c r="DC139" s="22"/>
      <c r="DG139" s="22"/>
      <c r="DK139" s="22"/>
      <c r="DO139" s="22"/>
      <c r="DS139" s="22"/>
      <c r="DW139" s="22"/>
      <c r="EA139" s="22"/>
      <c r="EE139" s="22"/>
      <c r="EI139" s="22"/>
      <c r="EM139" s="22"/>
      <c r="EQ139" s="22"/>
      <c r="EU139" s="22"/>
      <c r="EY139" s="22"/>
      <c r="FC139" s="22"/>
      <c r="FG139" s="22"/>
      <c r="FK139" s="22"/>
      <c r="FO139" s="22"/>
      <c r="FS139" s="22"/>
      <c r="FW139" s="22"/>
      <c r="GA139" s="22"/>
      <c r="GE139" s="22"/>
      <c r="GI139" s="22"/>
      <c r="GM139" s="22"/>
      <c r="GQ139" s="22"/>
      <c r="GU139" s="22"/>
      <c r="GY139" s="22"/>
      <c r="HC139" s="22"/>
      <c r="HG139" s="22"/>
      <c r="HK139" s="22"/>
      <c r="HO139" s="22"/>
      <c r="HS139" s="22"/>
      <c r="HW139" s="22"/>
      <c r="IA139" s="22"/>
      <c r="IE139" s="22"/>
      <c r="II139" s="22"/>
      <c r="IM139" s="22"/>
      <c r="IQ139" s="22"/>
      <c r="IU139" s="22"/>
    </row>
    <row r="140" s="4" customFormat="true" ht="14.65" hidden="false" customHeight="true" outlineLevel="0" collapsed="false">
      <c r="A140" s="24" t="n">
        <v>0.729166666666667</v>
      </c>
      <c r="B140" s="14" t="n">
        <f aca="false">COUNTIF($G140:$IV140,"K")</f>
        <v>0</v>
      </c>
      <c r="C140" s="14" t="n">
        <f aca="false">COUNTIF($G140:$IV140,"A")</f>
        <v>0</v>
      </c>
      <c r="D140" s="14" t="n">
        <f aca="false">COUNTIF($G140:$IV140,"T")</f>
        <v>1</v>
      </c>
      <c r="E140" s="14" t="n">
        <f aca="false">COUNTIF($G140:$IV140,"X")</f>
        <v>5</v>
      </c>
      <c r="F140" s="19" t="n">
        <f aca="false">SUM(B140:E140)</f>
        <v>6</v>
      </c>
      <c r="G140" s="4" t="s">
        <v>373</v>
      </c>
      <c r="H140" s="4" t="s">
        <v>373</v>
      </c>
      <c r="K140" s="22"/>
      <c r="O140" s="22"/>
      <c r="S140" s="22"/>
      <c r="W140" s="22"/>
      <c r="AA140" s="22" t="s">
        <v>372</v>
      </c>
      <c r="AE140" s="22"/>
      <c r="AI140" s="22"/>
      <c r="AM140" s="22"/>
      <c r="AQ140" s="22"/>
      <c r="AU140" s="22"/>
      <c r="AY140" s="22"/>
      <c r="BC140" s="22"/>
      <c r="BG140" s="20" t="s">
        <v>373</v>
      </c>
      <c r="BK140" s="22"/>
      <c r="BO140" s="22"/>
      <c r="BS140" s="22" t="s">
        <v>373</v>
      </c>
      <c r="BT140" s="2" t="s">
        <v>373</v>
      </c>
      <c r="BW140" s="22"/>
      <c r="CA140" s="22"/>
      <c r="CE140" s="22"/>
      <c r="CI140" s="22"/>
      <c r="CM140" s="22"/>
      <c r="CQ140" s="22"/>
      <c r="CU140" s="22"/>
      <c r="CY140" s="22"/>
      <c r="DC140" s="22"/>
      <c r="DG140" s="22"/>
      <c r="DK140" s="22"/>
      <c r="DO140" s="22"/>
      <c r="DS140" s="22"/>
      <c r="DW140" s="22"/>
      <c r="EA140" s="22"/>
      <c r="EE140" s="22"/>
      <c r="EI140" s="22"/>
      <c r="EM140" s="22"/>
      <c r="EQ140" s="22"/>
      <c r="EU140" s="22"/>
      <c r="EY140" s="22"/>
      <c r="FC140" s="22"/>
      <c r="FG140" s="22"/>
      <c r="FK140" s="22"/>
      <c r="FO140" s="22"/>
      <c r="FS140" s="22"/>
      <c r="FW140" s="22"/>
      <c r="GA140" s="22"/>
      <c r="GE140" s="22"/>
      <c r="GI140" s="22"/>
      <c r="GM140" s="22"/>
      <c r="GQ140" s="22"/>
      <c r="GU140" s="22"/>
      <c r="GY140" s="22"/>
      <c r="HC140" s="22"/>
      <c r="HG140" s="22"/>
      <c r="HK140" s="22"/>
      <c r="HO140" s="22"/>
      <c r="HS140" s="22"/>
      <c r="HW140" s="22"/>
      <c r="IA140" s="22"/>
      <c r="IE140" s="22"/>
      <c r="II140" s="22"/>
      <c r="IM140" s="22"/>
      <c r="IQ140" s="22"/>
      <c r="IU140" s="22"/>
    </row>
    <row r="141" s="4" customFormat="true" ht="14.65" hidden="false" customHeight="true" outlineLevel="0" collapsed="false">
      <c r="A141" s="24" t="n">
        <v>0.732638888888889</v>
      </c>
      <c r="B141" s="14" t="n">
        <f aca="false">COUNTIF($G141:$IV141,"K")</f>
        <v>0</v>
      </c>
      <c r="C141" s="14" t="n">
        <f aca="false">COUNTIF($G141:$IV141,"A")</f>
        <v>0</v>
      </c>
      <c r="D141" s="14" t="n">
        <f aca="false">COUNTIF($G141:$IV141,"T")</f>
        <v>1</v>
      </c>
      <c r="E141" s="14" t="n">
        <f aca="false">COUNTIF($G141:$IV141,"X")</f>
        <v>2</v>
      </c>
      <c r="F141" s="19" t="n">
        <f aca="false">SUM(B141:E141)</f>
        <v>3</v>
      </c>
      <c r="K141" s="22"/>
      <c r="O141" s="22"/>
      <c r="S141" s="22"/>
      <c r="W141" s="22"/>
      <c r="AA141" s="22" t="s">
        <v>372</v>
      </c>
      <c r="AE141" s="22"/>
      <c r="AI141" s="22"/>
      <c r="AM141" s="22"/>
      <c r="AQ141" s="22"/>
      <c r="AU141" s="22"/>
      <c r="AY141" s="22"/>
      <c r="BC141" s="22"/>
      <c r="BG141" s="22"/>
      <c r="BK141" s="22"/>
      <c r="BO141" s="22"/>
      <c r="BS141" s="22" t="s">
        <v>373</v>
      </c>
      <c r="BT141" s="2" t="s">
        <v>373</v>
      </c>
      <c r="BW141" s="22"/>
      <c r="CA141" s="22"/>
      <c r="CE141" s="22"/>
      <c r="CI141" s="22"/>
      <c r="CM141" s="22"/>
      <c r="CQ141" s="22"/>
      <c r="CU141" s="22"/>
      <c r="CY141" s="22"/>
      <c r="DC141" s="22"/>
      <c r="DG141" s="22"/>
      <c r="DK141" s="22"/>
      <c r="DO141" s="22"/>
      <c r="DS141" s="22"/>
      <c r="DW141" s="22"/>
      <c r="EA141" s="22"/>
      <c r="EE141" s="22"/>
      <c r="EI141" s="22"/>
      <c r="EM141" s="22"/>
      <c r="EQ141" s="22"/>
      <c r="EU141" s="22"/>
      <c r="EY141" s="22"/>
      <c r="FC141" s="22"/>
      <c r="FG141" s="22"/>
      <c r="FK141" s="22"/>
      <c r="FO141" s="22"/>
      <c r="FS141" s="22"/>
      <c r="FW141" s="22"/>
      <c r="GA141" s="22"/>
      <c r="GE141" s="22"/>
      <c r="GI141" s="22"/>
      <c r="GM141" s="22"/>
      <c r="GQ141" s="22"/>
      <c r="GU141" s="22"/>
      <c r="GY141" s="22"/>
      <c r="HC141" s="22"/>
      <c r="HG141" s="22"/>
      <c r="HK141" s="22"/>
      <c r="HO141" s="22"/>
      <c r="HS141" s="22"/>
      <c r="HW141" s="22"/>
      <c r="IA141" s="22"/>
      <c r="IE141" s="22"/>
      <c r="II141" s="22"/>
      <c r="IM141" s="22"/>
      <c r="IQ141" s="22"/>
      <c r="IU141" s="22"/>
    </row>
    <row r="142" s="4" customFormat="true" ht="14.65" hidden="false" customHeight="true" outlineLevel="0" collapsed="false">
      <c r="A142" s="24" t="n">
        <v>0.736111111111111</v>
      </c>
      <c r="B142" s="14" t="n">
        <f aca="false">COUNTIF($G142:$IV142,"K")</f>
        <v>0</v>
      </c>
      <c r="C142" s="14" t="n">
        <f aca="false">COUNTIF($G142:$IV142,"A")</f>
        <v>0</v>
      </c>
      <c r="D142" s="14" t="n">
        <f aca="false">COUNTIF($G142:$IV142,"T")</f>
        <v>1</v>
      </c>
      <c r="E142" s="14" t="n">
        <f aca="false">COUNTIF($G142:$IV142,"X")</f>
        <v>2</v>
      </c>
      <c r="F142" s="19" t="n">
        <f aca="false">SUM(B142:E142)</f>
        <v>3</v>
      </c>
      <c r="K142" s="22"/>
      <c r="O142" s="22"/>
      <c r="S142" s="22"/>
      <c r="W142" s="22"/>
      <c r="AA142" s="22" t="s">
        <v>372</v>
      </c>
      <c r="AE142" s="22"/>
      <c r="AI142" s="22"/>
      <c r="AM142" s="22"/>
      <c r="AQ142" s="22"/>
      <c r="AU142" s="22"/>
      <c r="AY142" s="22"/>
      <c r="BC142" s="22"/>
      <c r="BG142" s="22"/>
      <c r="BK142" s="22"/>
      <c r="BO142" s="22"/>
      <c r="BS142" s="22" t="s">
        <v>373</v>
      </c>
      <c r="BT142" s="2" t="s">
        <v>373</v>
      </c>
      <c r="BW142" s="22"/>
      <c r="CA142" s="22"/>
      <c r="CE142" s="22"/>
      <c r="CI142" s="22"/>
      <c r="CM142" s="22"/>
      <c r="CQ142" s="22"/>
      <c r="CU142" s="22"/>
      <c r="CY142" s="22"/>
      <c r="DC142" s="22"/>
      <c r="DG142" s="22"/>
      <c r="DK142" s="22"/>
      <c r="DO142" s="22"/>
      <c r="DS142" s="22"/>
      <c r="DW142" s="22"/>
      <c r="EA142" s="22"/>
      <c r="EE142" s="22"/>
      <c r="EI142" s="22"/>
      <c r="EM142" s="22"/>
      <c r="EQ142" s="22"/>
      <c r="EU142" s="22"/>
      <c r="EY142" s="22"/>
      <c r="FC142" s="22"/>
      <c r="FG142" s="22"/>
      <c r="FK142" s="22"/>
      <c r="FO142" s="22"/>
      <c r="FS142" s="22"/>
      <c r="FW142" s="22"/>
      <c r="GA142" s="22"/>
      <c r="GE142" s="22"/>
      <c r="GI142" s="22"/>
      <c r="GM142" s="22"/>
      <c r="GQ142" s="22"/>
      <c r="GU142" s="22"/>
      <c r="GY142" s="22"/>
      <c r="HC142" s="22"/>
      <c r="HG142" s="22"/>
      <c r="HK142" s="22"/>
      <c r="HO142" s="22"/>
      <c r="HS142" s="22"/>
      <c r="HW142" s="22"/>
      <c r="IA142" s="22"/>
      <c r="IE142" s="22"/>
      <c r="II142" s="22"/>
      <c r="IM142" s="22"/>
      <c r="IQ142" s="22"/>
      <c r="IU142" s="22"/>
    </row>
    <row r="143" s="4" customFormat="true" ht="14.65" hidden="false" customHeight="true" outlineLevel="0" collapsed="false">
      <c r="A143" s="24" t="n">
        <v>0.739583333333333</v>
      </c>
      <c r="B143" s="14" t="n">
        <f aca="false">COUNTIF($G143:$IV143,"K")</f>
        <v>0</v>
      </c>
      <c r="C143" s="14" t="n">
        <f aca="false">COUNTIF($G143:$IV143,"A")</f>
        <v>0</v>
      </c>
      <c r="D143" s="14" t="n">
        <f aca="false">COUNTIF($G143:$IV143,"T")</f>
        <v>1</v>
      </c>
      <c r="E143" s="14" t="n">
        <f aca="false">COUNTIF($G143:$IV143,"X")</f>
        <v>2</v>
      </c>
      <c r="F143" s="19" t="n">
        <f aca="false">SUM(B143:E143)</f>
        <v>3</v>
      </c>
      <c r="K143" s="22"/>
      <c r="O143" s="22"/>
      <c r="S143" s="22"/>
      <c r="W143" s="22"/>
      <c r="AA143" s="22" t="s">
        <v>372</v>
      </c>
      <c r="AE143" s="22"/>
      <c r="AI143" s="22"/>
      <c r="AM143" s="22"/>
      <c r="AQ143" s="22"/>
      <c r="AU143" s="22"/>
      <c r="AY143" s="22"/>
      <c r="BC143" s="22"/>
      <c r="BG143" s="22"/>
      <c r="BK143" s="22"/>
      <c r="BO143" s="22"/>
      <c r="BS143" s="22" t="s">
        <v>373</v>
      </c>
      <c r="BT143" s="2" t="s">
        <v>373</v>
      </c>
      <c r="BW143" s="22"/>
      <c r="CA143" s="22"/>
      <c r="CE143" s="22"/>
      <c r="CI143" s="22"/>
      <c r="CM143" s="22"/>
      <c r="CQ143" s="22"/>
      <c r="CU143" s="22"/>
      <c r="CY143" s="22"/>
      <c r="DC143" s="22"/>
      <c r="DG143" s="22"/>
      <c r="DK143" s="22"/>
      <c r="DO143" s="22"/>
      <c r="DS143" s="22"/>
      <c r="DW143" s="22"/>
      <c r="EA143" s="22"/>
      <c r="EE143" s="22"/>
      <c r="EI143" s="22"/>
      <c r="EM143" s="22"/>
      <c r="EQ143" s="22"/>
      <c r="EU143" s="22"/>
      <c r="EY143" s="22"/>
      <c r="FC143" s="22"/>
      <c r="FG143" s="22"/>
      <c r="FK143" s="22"/>
      <c r="FO143" s="22"/>
      <c r="FS143" s="22"/>
      <c r="FW143" s="22"/>
      <c r="GA143" s="22"/>
      <c r="GE143" s="22"/>
      <c r="GI143" s="22"/>
      <c r="GM143" s="22"/>
      <c r="GQ143" s="22"/>
      <c r="GU143" s="22"/>
      <c r="GY143" s="22"/>
      <c r="HC143" s="22"/>
      <c r="HG143" s="22"/>
      <c r="HK143" s="22"/>
      <c r="HO143" s="22"/>
      <c r="HS143" s="22"/>
      <c r="HW143" s="22"/>
      <c r="IA143" s="22"/>
      <c r="IE143" s="22"/>
      <c r="II143" s="22"/>
      <c r="IM143" s="22"/>
      <c r="IQ143" s="22"/>
      <c r="IU143" s="22"/>
    </row>
    <row r="144" s="4" customFormat="true" ht="14.65" hidden="false" customHeight="true" outlineLevel="0" collapsed="false">
      <c r="A144" s="24" t="n">
        <v>0.743055555555556</v>
      </c>
      <c r="B144" s="14" t="n">
        <f aca="false">COUNTIF($G144:$IV144,"K")</f>
        <v>0</v>
      </c>
      <c r="C144" s="14" t="n">
        <f aca="false">COUNTIF($G144:$IV144,"A")</f>
        <v>0</v>
      </c>
      <c r="D144" s="14" t="n">
        <f aca="false">COUNTIF($G144:$IV144,"T")</f>
        <v>1</v>
      </c>
      <c r="E144" s="14" t="n">
        <f aca="false">COUNTIF($G144:$IV144,"X")</f>
        <v>2</v>
      </c>
      <c r="F144" s="19" t="n">
        <f aca="false">SUM(B144:E144)</f>
        <v>3</v>
      </c>
      <c r="K144" s="22"/>
      <c r="O144" s="22"/>
      <c r="S144" s="22"/>
      <c r="W144" s="22"/>
      <c r="AA144" s="22" t="s">
        <v>372</v>
      </c>
      <c r="AE144" s="22"/>
      <c r="AI144" s="22"/>
      <c r="AM144" s="22"/>
      <c r="AQ144" s="22"/>
      <c r="AU144" s="22"/>
      <c r="AY144" s="22"/>
      <c r="BC144" s="22"/>
      <c r="BG144" s="22"/>
      <c r="BK144" s="22"/>
      <c r="BO144" s="22"/>
      <c r="BS144" s="22" t="s">
        <v>373</v>
      </c>
      <c r="BT144" s="2" t="s">
        <v>373</v>
      </c>
      <c r="BW144" s="22"/>
      <c r="CA144" s="22"/>
      <c r="CE144" s="22"/>
      <c r="CI144" s="22"/>
      <c r="CM144" s="22"/>
      <c r="CQ144" s="22"/>
      <c r="CU144" s="22"/>
      <c r="CY144" s="22"/>
      <c r="DC144" s="22"/>
      <c r="DG144" s="22"/>
      <c r="DK144" s="22"/>
      <c r="DO144" s="22"/>
      <c r="DS144" s="22"/>
      <c r="DW144" s="22"/>
      <c r="EA144" s="22"/>
      <c r="EE144" s="22"/>
      <c r="EI144" s="22"/>
      <c r="EM144" s="22"/>
      <c r="EQ144" s="22"/>
      <c r="EU144" s="22"/>
      <c r="EY144" s="22"/>
      <c r="FC144" s="22"/>
      <c r="FG144" s="22"/>
      <c r="FK144" s="22"/>
      <c r="FO144" s="22"/>
      <c r="FS144" s="22"/>
      <c r="FW144" s="22"/>
      <c r="GA144" s="22"/>
      <c r="GE144" s="22"/>
      <c r="GI144" s="22"/>
      <c r="GM144" s="22"/>
      <c r="GQ144" s="22"/>
      <c r="GU144" s="22"/>
      <c r="GY144" s="22"/>
      <c r="HC144" s="22"/>
      <c r="HG144" s="22"/>
      <c r="HK144" s="22"/>
      <c r="HO144" s="22"/>
      <c r="HS144" s="22"/>
      <c r="HW144" s="22"/>
      <c r="IA144" s="22"/>
      <c r="IE144" s="22"/>
      <c r="II144" s="22"/>
      <c r="IM144" s="22"/>
      <c r="IQ144" s="22"/>
      <c r="IU144" s="22"/>
    </row>
    <row r="145" s="4" customFormat="true" ht="14.65" hidden="false" customHeight="true" outlineLevel="0" collapsed="false">
      <c r="A145" s="24" t="n">
        <v>0.746527777777778</v>
      </c>
      <c r="B145" s="14" t="n">
        <f aca="false">COUNTIF($G145:$IV145,"K")</f>
        <v>0</v>
      </c>
      <c r="C145" s="14" t="n">
        <f aca="false">COUNTIF($G145:$IV145,"A")</f>
        <v>0</v>
      </c>
      <c r="D145" s="14" t="n">
        <f aca="false">COUNTIF($G145:$IV145,"T")</f>
        <v>1</v>
      </c>
      <c r="E145" s="14" t="n">
        <f aca="false">COUNTIF($G145:$IV145,"X")</f>
        <v>2</v>
      </c>
      <c r="F145" s="19" t="n">
        <f aca="false">SUM(B145:E145)</f>
        <v>3</v>
      </c>
      <c r="K145" s="22"/>
      <c r="O145" s="22"/>
      <c r="S145" s="22"/>
      <c r="W145" s="22"/>
      <c r="AA145" s="22" t="s">
        <v>372</v>
      </c>
      <c r="AE145" s="22"/>
      <c r="AI145" s="22"/>
      <c r="AM145" s="22"/>
      <c r="AQ145" s="22"/>
      <c r="AU145" s="22"/>
      <c r="AY145" s="22"/>
      <c r="BC145" s="22"/>
      <c r="BG145" s="22"/>
      <c r="BK145" s="22"/>
      <c r="BO145" s="22"/>
      <c r="BS145" s="22" t="s">
        <v>373</v>
      </c>
      <c r="BT145" s="2" t="s">
        <v>373</v>
      </c>
      <c r="BW145" s="22"/>
      <c r="CA145" s="22"/>
      <c r="CE145" s="22"/>
      <c r="CI145" s="22"/>
      <c r="CM145" s="22"/>
      <c r="CQ145" s="22"/>
      <c r="CU145" s="22"/>
      <c r="CY145" s="22"/>
      <c r="DC145" s="22"/>
      <c r="DG145" s="22"/>
      <c r="DK145" s="22"/>
      <c r="DO145" s="22"/>
      <c r="DS145" s="22"/>
      <c r="DW145" s="22"/>
      <c r="EA145" s="22"/>
      <c r="EE145" s="22"/>
      <c r="EI145" s="22"/>
      <c r="EM145" s="22"/>
      <c r="EQ145" s="22"/>
      <c r="EU145" s="22"/>
      <c r="EY145" s="22"/>
      <c r="FC145" s="22"/>
      <c r="FG145" s="22"/>
      <c r="FK145" s="22"/>
      <c r="FO145" s="22"/>
      <c r="FS145" s="22"/>
      <c r="FW145" s="22"/>
      <c r="GA145" s="22"/>
      <c r="GE145" s="22"/>
      <c r="GI145" s="22"/>
      <c r="GM145" s="22"/>
      <c r="GQ145" s="22"/>
      <c r="GU145" s="22"/>
      <c r="GY145" s="22"/>
      <c r="HC145" s="22"/>
      <c r="HG145" s="22"/>
      <c r="HK145" s="22"/>
      <c r="HO145" s="22"/>
      <c r="HS145" s="22"/>
      <c r="HW145" s="22"/>
      <c r="IA145" s="22"/>
      <c r="IE145" s="22"/>
      <c r="II145" s="22"/>
      <c r="IM145" s="22"/>
      <c r="IQ145" s="22"/>
      <c r="IU145" s="22"/>
    </row>
    <row r="146" s="4" customFormat="true" ht="14.65" hidden="false" customHeight="true" outlineLevel="0" collapsed="false">
      <c r="A146" s="23" t="n">
        <v>0.75</v>
      </c>
      <c r="B146" s="14" t="n">
        <f aca="false">COUNTIF($G146:$IV146,"K")</f>
        <v>0</v>
      </c>
      <c r="C146" s="14" t="n">
        <f aca="false">COUNTIF($G146:$IV146,"A")</f>
        <v>0</v>
      </c>
      <c r="D146" s="14" t="n">
        <f aca="false">COUNTIF($G146:$IV146,"T")</f>
        <v>1</v>
      </c>
      <c r="E146" s="14" t="n">
        <f aca="false">COUNTIF($G146:$IV146,"X")</f>
        <v>2</v>
      </c>
      <c r="F146" s="19" t="n">
        <f aca="false">SUM(B146:E146)</f>
        <v>3</v>
      </c>
      <c r="K146" s="22"/>
      <c r="O146" s="22"/>
      <c r="S146" s="22"/>
      <c r="W146" s="22"/>
      <c r="AA146" s="22" t="s">
        <v>372</v>
      </c>
      <c r="AE146" s="22"/>
      <c r="AI146" s="22"/>
      <c r="AM146" s="22"/>
      <c r="AQ146" s="22"/>
      <c r="AU146" s="22"/>
      <c r="AY146" s="22"/>
      <c r="BC146" s="22"/>
      <c r="BG146" s="22"/>
      <c r="BK146" s="22"/>
      <c r="BO146" s="22"/>
      <c r="BS146" s="22" t="s">
        <v>373</v>
      </c>
      <c r="BT146" s="2" t="s">
        <v>373</v>
      </c>
      <c r="BW146" s="22"/>
      <c r="CA146" s="22"/>
      <c r="CE146" s="22"/>
      <c r="CI146" s="22"/>
      <c r="CM146" s="22"/>
      <c r="CQ146" s="22"/>
      <c r="CU146" s="22"/>
      <c r="CY146" s="22"/>
      <c r="DC146" s="22"/>
      <c r="DG146" s="22"/>
      <c r="DK146" s="22"/>
      <c r="DO146" s="22"/>
      <c r="DS146" s="22"/>
      <c r="DW146" s="22"/>
      <c r="EA146" s="22"/>
      <c r="EE146" s="22"/>
      <c r="EI146" s="22"/>
      <c r="EM146" s="22"/>
      <c r="EQ146" s="22"/>
      <c r="EU146" s="22"/>
      <c r="EY146" s="22"/>
      <c r="FC146" s="22"/>
      <c r="FG146" s="22"/>
      <c r="FK146" s="22"/>
      <c r="FO146" s="22"/>
      <c r="FS146" s="22"/>
      <c r="FW146" s="22"/>
      <c r="GA146" s="22"/>
      <c r="GE146" s="22"/>
      <c r="GI146" s="22"/>
      <c r="GM146" s="22"/>
      <c r="GQ146" s="22"/>
      <c r="GU146" s="22"/>
      <c r="GY146" s="22"/>
      <c r="HC146" s="22"/>
      <c r="HG146" s="22"/>
      <c r="HK146" s="22"/>
      <c r="HO146" s="22"/>
      <c r="HS146" s="22"/>
      <c r="HW146" s="22"/>
      <c r="IA146" s="22"/>
      <c r="IE146" s="22"/>
      <c r="II146" s="22"/>
      <c r="IM146" s="22"/>
      <c r="IQ146" s="22"/>
      <c r="IU146" s="22"/>
    </row>
    <row r="147" s="4" customFormat="true" ht="14.65" hidden="false" customHeight="true" outlineLevel="0" collapsed="false">
      <c r="A147" s="24" t="n">
        <v>0.753472222222222</v>
      </c>
      <c r="B147" s="14" t="n">
        <f aca="false">COUNTIF($G147:$IV147,"K")</f>
        <v>0</v>
      </c>
      <c r="C147" s="14" t="n">
        <f aca="false">COUNTIF($G147:$IV147,"A")</f>
        <v>0</v>
      </c>
      <c r="D147" s="14" t="n">
        <f aca="false">COUNTIF($G147:$IV147,"T")</f>
        <v>1</v>
      </c>
      <c r="E147" s="14" t="n">
        <f aca="false">COUNTIF($G147:$IV147,"X")</f>
        <v>2</v>
      </c>
      <c r="F147" s="19" t="n">
        <f aca="false">SUM(B147:E147)</f>
        <v>3</v>
      </c>
      <c r="K147" s="22"/>
      <c r="O147" s="22"/>
      <c r="S147" s="22"/>
      <c r="W147" s="22"/>
      <c r="AA147" s="22" t="s">
        <v>372</v>
      </c>
      <c r="AE147" s="22"/>
      <c r="AI147" s="22"/>
      <c r="AM147" s="22"/>
      <c r="AQ147" s="22"/>
      <c r="AU147" s="22"/>
      <c r="AY147" s="22"/>
      <c r="BC147" s="22"/>
      <c r="BG147" s="22"/>
      <c r="BK147" s="22"/>
      <c r="BO147" s="22"/>
      <c r="BS147" s="22" t="s">
        <v>373</v>
      </c>
      <c r="BT147" s="2" t="s">
        <v>373</v>
      </c>
      <c r="BW147" s="22"/>
      <c r="CA147" s="22"/>
      <c r="CE147" s="22"/>
      <c r="CI147" s="22"/>
      <c r="CM147" s="22"/>
      <c r="CQ147" s="22"/>
      <c r="CU147" s="22"/>
      <c r="CY147" s="22"/>
      <c r="DC147" s="22"/>
      <c r="DG147" s="22"/>
      <c r="DK147" s="22"/>
      <c r="DO147" s="22"/>
      <c r="DS147" s="22"/>
      <c r="DW147" s="22"/>
      <c r="EA147" s="22"/>
      <c r="EE147" s="22"/>
      <c r="EI147" s="22"/>
      <c r="EM147" s="22"/>
      <c r="EQ147" s="22"/>
      <c r="EU147" s="22"/>
      <c r="EY147" s="22"/>
      <c r="FC147" s="22"/>
      <c r="FG147" s="22"/>
      <c r="FK147" s="22"/>
      <c r="FO147" s="22"/>
      <c r="FS147" s="22"/>
      <c r="FW147" s="22"/>
      <c r="GA147" s="22"/>
      <c r="GE147" s="22"/>
      <c r="GI147" s="22"/>
      <c r="GM147" s="22"/>
      <c r="GQ147" s="22"/>
      <c r="GU147" s="22"/>
      <c r="GY147" s="22"/>
      <c r="HC147" s="22"/>
      <c r="HG147" s="22"/>
      <c r="HK147" s="22"/>
      <c r="HO147" s="22"/>
      <c r="HS147" s="22"/>
      <c r="HW147" s="22"/>
      <c r="IA147" s="22"/>
      <c r="IE147" s="22"/>
      <c r="II147" s="22"/>
      <c r="IM147" s="22"/>
      <c r="IQ147" s="22"/>
      <c r="IU147" s="22"/>
    </row>
    <row r="148" s="4" customFormat="true" ht="14.65" hidden="false" customHeight="true" outlineLevel="0" collapsed="false">
      <c r="A148" s="24" t="n">
        <v>0.756944444444444</v>
      </c>
      <c r="B148" s="14" t="n">
        <f aca="false">COUNTIF($G148:$IV148,"K")</f>
        <v>0</v>
      </c>
      <c r="C148" s="14" t="n">
        <f aca="false">COUNTIF($G148:$IV148,"A")</f>
        <v>0</v>
      </c>
      <c r="D148" s="14" t="n">
        <f aca="false">COUNTIF($G148:$IV148,"T")</f>
        <v>1</v>
      </c>
      <c r="E148" s="14" t="n">
        <f aca="false">COUNTIF($G148:$IV148,"X")</f>
        <v>2</v>
      </c>
      <c r="F148" s="19" t="n">
        <f aca="false">SUM(B148:E148)</f>
        <v>3</v>
      </c>
      <c r="K148" s="22"/>
      <c r="O148" s="22"/>
      <c r="S148" s="22"/>
      <c r="W148" s="22"/>
      <c r="AA148" s="22" t="s">
        <v>372</v>
      </c>
      <c r="AE148" s="22"/>
      <c r="AI148" s="22"/>
      <c r="AM148" s="22"/>
      <c r="AQ148" s="22"/>
      <c r="AU148" s="22"/>
      <c r="AY148" s="22"/>
      <c r="BC148" s="22"/>
      <c r="BG148" s="22"/>
      <c r="BK148" s="22"/>
      <c r="BO148" s="22"/>
      <c r="BS148" s="22" t="s">
        <v>373</v>
      </c>
      <c r="BT148" s="2" t="s">
        <v>373</v>
      </c>
      <c r="BW148" s="22"/>
      <c r="CA148" s="22"/>
      <c r="CE148" s="22"/>
      <c r="CI148" s="22"/>
      <c r="CM148" s="22"/>
      <c r="CQ148" s="22"/>
      <c r="CU148" s="22"/>
      <c r="CY148" s="22"/>
      <c r="DC148" s="22"/>
      <c r="DG148" s="22"/>
      <c r="DK148" s="22"/>
      <c r="DO148" s="22"/>
      <c r="DS148" s="22"/>
      <c r="DW148" s="22"/>
      <c r="EA148" s="22"/>
      <c r="EE148" s="22"/>
      <c r="EI148" s="22"/>
      <c r="EM148" s="22"/>
      <c r="EQ148" s="22"/>
      <c r="EU148" s="22"/>
      <c r="EY148" s="22"/>
      <c r="FC148" s="22"/>
      <c r="FG148" s="22"/>
      <c r="FK148" s="22"/>
      <c r="FO148" s="22"/>
      <c r="FS148" s="22"/>
      <c r="FW148" s="22"/>
      <c r="GA148" s="22"/>
      <c r="GE148" s="22"/>
      <c r="GI148" s="22"/>
      <c r="GM148" s="22"/>
      <c r="GQ148" s="22"/>
      <c r="GU148" s="22"/>
      <c r="GY148" s="22"/>
      <c r="HC148" s="22"/>
      <c r="HG148" s="22"/>
      <c r="HK148" s="22"/>
      <c r="HO148" s="22"/>
      <c r="HS148" s="22"/>
      <c r="HW148" s="22"/>
      <c r="IA148" s="22"/>
      <c r="IE148" s="22"/>
      <c r="II148" s="22"/>
      <c r="IM148" s="22"/>
      <c r="IQ148" s="22"/>
      <c r="IU148" s="22"/>
    </row>
    <row r="149" s="4" customFormat="true" ht="14.65" hidden="false" customHeight="true" outlineLevel="0" collapsed="false">
      <c r="A149" s="24" t="n">
        <v>0.760416666666667</v>
      </c>
      <c r="B149" s="14" t="n">
        <f aca="false">COUNTIF($G149:$IV149,"K")</f>
        <v>0</v>
      </c>
      <c r="C149" s="14" t="n">
        <f aca="false">COUNTIF($G149:$IV149,"A")</f>
        <v>0</v>
      </c>
      <c r="D149" s="14" t="n">
        <f aca="false">COUNTIF($G149:$IV149,"T")</f>
        <v>1</v>
      </c>
      <c r="E149" s="14" t="n">
        <f aca="false">COUNTIF($G149:$IV149,"X")</f>
        <v>2</v>
      </c>
      <c r="F149" s="19" t="n">
        <f aca="false">SUM(B149:E149)</f>
        <v>3</v>
      </c>
      <c r="K149" s="22"/>
      <c r="O149" s="22"/>
      <c r="S149" s="22"/>
      <c r="W149" s="22"/>
      <c r="AA149" s="22" t="s">
        <v>372</v>
      </c>
      <c r="AE149" s="22"/>
      <c r="AI149" s="22"/>
      <c r="AM149" s="22"/>
      <c r="AQ149" s="22"/>
      <c r="AU149" s="22"/>
      <c r="AY149" s="22"/>
      <c r="BC149" s="22"/>
      <c r="BG149" s="22"/>
      <c r="BK149" s="22"/>
      <c r="BO149" s="22"/>
      <c r="BS149" s="22" t="s">
        <v>373</v>
      </c>
      <c r="BT149" s="2" t="s">
        <v>373</v>
      </c>
      <c r="BW149" s="22"/>
      <c r="CA149" s="22"/>
      <c r="CE149" s="22"/>
      <c r="CI149" s="22"/>
      <c r="CM149" s="22"/>
      <c r="CQ149" s="22"/>
      <c r="CU149" s="22"/>
      <c r="CY149" s="22"/>
      <c r="DC149" s="22"/>
      <c r="DG149" s="22"/>
      <c r="DK149" s="22"/>
      <c r="DO149" s="22"/>
      <c r="DS149" s="22"/>
      <c r="DW149" s="22"/>
      <c r="EA149" s="22"/>
      <c r="EE149" s="22"/>
      <c r="EI149" s="22"/>
      <c r="EM149" s="22"/>
      <c r="EQ149" s="22"/>
      <c r="EU149" s="22"/>
      <c r="EY149" s="22"/>
      <c r="FC149" s="22"/>
      <c r="FG149" s="22"/>
      <c r="FK149" s="22"/>
      <c r="FO149" s="22"/>
      <c r="FS149" s="22"/>
      <c r="FW149" s="22"/>
      <c r="GA149" s="22"/>
      <c r="GE149" s="22"/>
      <c r="GI149" s="22"/>
      <c r="GM149" s="22"/>
      <c r="GQ149" s="22"/>
      <c r="GU149" s="22"/>
      <c r="GY149" s="22"/>
      <c r="HC149" s="22"/>
      <c r="HG149" s="22"/>
      <c r="HK149" s="22"/>
      <c r="HO149" s="22"/>
      <c r="HS149" s="22"/>
      <c r="HW149" s="22"/>
      <c r="IA149" s="22"/>
      <c r="IE149" s="22"/>
      <c r="II149" s="22"/>
      <c r="IM149" s="22"/>
      <c r="IQ149" s="22"/>
      <c r="IU149" s="22"/>
    </row>
    <row r="150" s="4" customFormat="true" ht="14.65" hidden="false" customHeight="true" outlineLevel="0" collapsed="false">
      <c r="A150" s="24" t="n">
        <v>0.763888888888889</v>
      </c>
      <c r="B150" s="14" t="n">
        <f aca="false">COUNTIF($G150:$IV150,"K")</f>
        <v>0</v>
      </c>
      <c r="C150" s="14" t="n">
        <f aca="false">COUNTIF($G150:$IV150,"A")</f>
        <v>0</v>
      </c>
      <c r="D150" s="14" t="n">
        <f aca="false">COUNTIF($G150:$IV150,"T")</f>
        <v>1</v>
      </c>
      <c r="E150" s="14" t="n">
        <f aca="false">COUNTIF($G150:$IV150,"X")</f>
        <v>2</v>
      </c>
      <c r="F150" s="19" t="n">
        <f aca="false">SUM(B150:E150)</f>
        <v>3</v>
      </c>
      <c r="K150" s="22"/>
      <c r="O150" s="22"/>
      <c r="S150" s="22"/>
      <c r="W150" s="22"/>
      <c r="AA150" s="22" t="s">
        <v>372</v>
      </c>
      <c r="AE150" s="22"/>
      <c r="AI150" s="22"/>
      <c r="AM150" s="22"/>
      <c r="AQ150" s="22"/>
      <c r="AU150" s="22"/>
      <c r="AY150" s="22"/>
      <c r="BC150" s="22"/>
      <c r="BG150" s="22"/>
      <c r="BK150" s="22"/>
      <c r="BO150" s="22"/>
      <c r="BS150" s="22" t="s">
        <v>373</v>
      </c>
      <c r="BT150" s="2" t="s">
        <v>373</v>
      </c>
      <c r="BW150" s="22"/>
      <c r="CA150" s="22"/>
      <c r="CE150" s="22"/>
      <c r="CI150" s="22"/>
      <c r="CM150" s="22"/>
      <c r="CQ150" s="22"/>
      <c r="CU150" s="22"/>
      <c r="CY150" s="22"/>
      <c r="DC150" s="22"/>
      <c r="DG150" s="22"/>
      <c r="DK150" s="22"/>
      <c r="DO150" s="22"/>
      <c r="DS150" s="22"/>
      <c r="DW150" s="22"/>
      <c r="EA150" s="22"/>
      <c r="EE150" s="22"/>
      <c r="EI150" s="22"/>
      <c r="EM150" s="22"/>
      <c r="EQ150" s="22"/>
      <c r="EU150" s="22"/>
      <c r="EY150" s="22"/>
      <c r="FC150" s="22"/>
      <c r="FG150" s="22"/>
      <c r="FK150" s="22"/>
      <c r="FO150" s="22"/>
      <c r="FS150" s="22"/>
      <c r="FW150" s="22"/>
      <c r="GA150" s="22"/>
      <c r="GE150" s="22"/>
      <c r="GI150" s="22"/>
      <c r="GM150" s="22"/>
      <c r="GQ150" s="22"/>
      <c r="GU150" s="22"/>
      <c r="GY150" s="22"/>
      <c r="HC150" s="22"/>
      <c r="HG150" s="22"/>
      <c r="HK150" s="22"/>
      <c r="HO150" s="22"/>
      <c r="HS150" s="22"/>
      <c r="HW150" s="22"/>
      <c r="IA150" s="22"/>
      <c r="IE150" s="22"/>
      <c r="II150" s="22"/>
      <c r="IM150" s="22"/>
      <c r="IQ150" s="22"/>
      <c r="IU150" s="22"/>
    </row>
    <row r="151" s="4" customFormat="true" ht="14.65" hidden="false" customHeight="true" outlineLevel="0" collapsed="false">
      <c r="A151" s="24" t="n">
        <v>0.767361111111111</v>
      </c>
      <c r="B151" s="14" t="n">
        <f aca="false">COUNTIF($G151:$IV151,"K")</f>
        <v>0</v>
      </c>
      <c r="C151" s="14" t="n">
        <f aca="false">COUNTIF($G151:$IV151,"A")</f>
        <v>0</v>
      </c>
      <c r="D151" s="14" t="n">
        <f aca="false">COUNTIF($G151:$IV151,"T")</f>
        <v>1</v>
      </c>
      <c r="E151" s="14" t="n">
        <f aca="false">COUNTIF($G151:$IV151,"X")</f>
        <v>2</v>
      </c>
      <c r="F151" s="19" t="n">
        <f aca="false">SUM(B151:E151)</f>
        <v>3</v>
      </c>
      <c r="K151" s="22"/>
      <c r="O151" s="22"/>
      <c r="S151" s="22"/>
      <c r="W151" s="22"/>
      <c r="AA151" s="22" t="s">
        <v>372</v>
      </c>
      <c r="AE151" s="22"/>
      <c r="AI151" s="22"/>
      <c r="AM151" s="22"/>
      <c r="AQ151" s="22"/>
      <c r="AU151" s="22"/>
      <c r="AY151" s="22"/>
      <c r="BC151" s="22"/>
      <c r="BG151" s="22"/>
      <c r="BK151" s="22"/>
      <c r="BO151" s="22"/>
      <c r="BS151" s="22" t="s">
        <v>373</v>
      </c>
      <c r="BT151" s="2" t="s">
        <v>373</v>
      </c>
      <c r="BW151" s="22"/>
      <c r="CA151" s="22"/>
      <c r="CE151" s="22"/>
      <c r="CI151" s="22"/>
      <c r="CM151" s="22"/>
      <c r="CQ151" s="22"/>
      <c r="CU151" s="22"/>
      <c r="CY151" s="22"/>
      <c r="DC151" s="22"/>
      <c r="DG151" s="22"/>
      <c r="DK151" s="22"/>
      <c r="DO151" s="22"/>
      <c r="DS151" s="22"/>
      <c r="DW151" s="22"/>
      <c r="EA151" s="22"/>
      <c r="EE151" s="22"/>
      <c r="EI151" s="22"/>
      <c r="EM151" s="22"/>
      <c r="EQ151" s="22"/>
      <c r="EU151" s="22"/>
      <c r="EY151" s="22"/>
      <c r="FC151" s="22"/>
      <c r="FG151" s="22"/>
      <c r="FK151" s="22"/>
      <c r="FO151" s="22"/>
      <c r="FS151" s="22"/>
      <c r="FW151" s="22"/>
      <c r="GA151" s="22"/>
      <c r="GE151" s="22"/>
      <c r="GI151" s="22"/>
      <c r="GM151" s="22"/>
      <c r="GQ151" s="22"/>
      <c r="GU151" s="22"/>
      <c r="GY151" s="22"/>
      <c r="HC151" s="22"/>
      <c r="HG151" s="22"/>
      <c r="HK151" s="22"/>
      <c r="HO151" s="22"/>
      <c r="HS151" s="22"/>
      <c r="HW151" s="22"/>
      <c r="IA151" s="22"/>
      <c r="IE151" s="22"/>
      <c r="II151" s="22"/>
      <c r="IM151" s="22"/>
      <c r="IQ151" s="22"/>
      <c r="IU151" s="22"/>
    </row>
    <row r="152" s="4" customFormat="true" ht="14.65" hidden="false" customHeight="true" outlineLevel="0" collapsed="false">
      <c r="A152" s="24" t="n">
        <v>0.770833333333333</v>
      </c>
      <c r="B152" s="14" t="n">
        <f aca="false">COUNTIF($G152:$IV152,"K")</f>
        <v>0</v>
      </c>
      <c r="C152" s="14" t="n">
        <f aca="false">COUNTIF($G152:$IV152,"A")</f>
        <v>0</v>
      </c>
      <c r="D152" s="14" t="n">
        <f aca="false">COUNTIF($G152:$IV152,"T")</f>
        <v>1</v>
      </c>
      <c r="E152" s="14" t="n">
        <f aca="false">COUNTIF($G152:$IV152,"X")</f>
        <v>2</v>
      </c>
      <c r="F152" s="19" t="n">
        <f aca="false">SUM(B152:E152)</f>
        <v>3</v>
      </c>
      <c r="K152" s="22"/>
      <c r="O152" s="22"/>
      <c r="S152" s="22"/>
      <c r="W152" s="22"/>
      <c r="AA152" s="22" t="s">
        <v>372</v>
      </c>
      <c r="AE152" s="22"/>
      <c r="AI152" s="22"/>
      <c r="AM152" s="22"/>
      <c r="AQ152" s="22"/>
      <c r="AU152" s="22"/>
      <c r="AY152" s="22"/>
      <c r="BC152" s="22"/>
      <c r="BG152" s="22"/>
      <c r="BK152" s="22"/>
      <c r="BO152" s="22"/>
      <c r="BS152" s="22" t="s">
        <v>373</v>
      </c>
      <c r="BT152" s="2" t="s">
        <v>373</v>
      </c>
      <c r="BW152" s="22"/>
      <c r="CA152" s="22"/>
      <c r="CE152" s="22"/>
      <c r="CI152" s="22"/>
      <c r="CM152" s="22"/>
      <c r="CQ152" s="22"/>
      <c r="CU152" s="22"/>
      <c r="CY152" s="22"/>
      <c r="DC152" s="22"/>
      <c r="DG152" s="22"/>
      <c r="DK152" s="22"/>
      <c r="DO152" s="22"/>
      <c r="DS152" s="22"/>
      <c r="DW152" s="22"/>
      <c r="EA152" s="22"/>
      <c r="EE152" s="22"/>
      <c r="EI152" s="22"/>
      <c r="EM152" s="22"/>
      <c r="EQ152" s="22"/>
      <c r="EU152" s="22"/>
      <c r="EY152" s="22"/>
      <c r="FC152" s="22"/>
      <c r="FG152" s="22"/>
      <c r="FK152" s="22"/>
      <c r="FO152" s="22"/>
      <c r="FS152" s="22"/>
      <c r="FW152" s="22"/>
      <c r="GA152" s="22"/>
      <c r="GE152" s="22"/>
      <c r="GI152" s="22"/>
      <c r="GM152" s="22"/>
      <c r="GQ152" s="22"/>
      <c r="GU152" s="22"/>
      <c r="GY152" s="22"/>
      <c r="HC152" s="22"/>
      <c r="HG152" s="22"/>
      <c r="HK152" s="22"/>
      <c r="HO152" s="22"/>
      <c r="HS152" s="22"/>
      <c r="HW152" s="22"/>
      <c r="IA152" s="22"/>
      <c r="IE152" s="22"/>
      <c r="II152" s="22"/>
      <c r="IM152" s="22"/>
      <c r="IQ152" s="22"/>
      <c r="IU152" s="22"/>
    </row>
    <row r="153" s="4" customFormat="true" ht="14.65" hidden="false" customHeight="true" outlineLevel="0" collapsed="false">
      <c r="A153" s="24" t="n">
        <v>0.774305555555556</v>
      </c>
      <c r="B153" s="14" t="n">
        <f aca="false">COUNTIF($G153:$IV153,"K")</f>
        <v>0</v>
      </c>
      <c r="C153" s="14" t="n">
        <f aca="false">COUNTIF($G153:$IV153,"A")</f>
        <v>0</v>
      </c>
      <c r="D153" s="14" t="n">
        <f aca="false">COUNTIF($G153:$IV153,"T")</f>
        <v>1</v>
      </c>
      <c r="E153" s="14" t="n">
        <f aca="false">COUNTIF($G153:$IV153,"X")</f>
        <v>2</v>
      </c>
      <c r="F153" s="19" t="n">
        <f aca="false">SUM(B153:E153)</f>
        <v>3</v>
      </c>
      <c r="K153" s="22"/>
      <c r="O153" s="22"/>
      <c r="S153" s="22"/>
      <c r="W153" s="22"/>
      <c r="AA153" s="22" t="s">
        <v>372</v>
      </c>
      <c r="AE153" s="22"/>
      <c r="AI153" s="22"/>
      <c r="AM153" s="22"/>
      <c r="AQ153" s="22"/>
      <c r="AU153" s="22"/>
      <c r="AY153" s="22"/>
      <c r="BC153" s="22"/>
      <c r="BG153" s="22"/>
      <c r="BK153" s="22"/>
      <c r="BO153" s="22"/>
      <c r="BS153" s="22" t="s">
        <v>373</v>
      </c>
      <c r="BT153" s="2" t="s">
        <v>373</v>
      </c>
      <c r="BW153" s="22"/>
      <c r="CA153" s="22"/>
      <c r="CE153" s="22"/>
      <c r="CI153" s="22"/>
      <c r="CM153" s="22"/>
      <c r="CQ153" s="22"/>
      <c r="CU153" s="22"/>
      <c r="CY153" s="22"/>
      <c r="DC153" s="22"/>
      <c r="DG153" s="22"/>
      <c r="DK153" s="22"/>
      <c r="DO153" s="22"/>
      <c r="DS153" s="22"/>
      <c r="DW153" s="22"/>
      <c r="EA153" s="22"/>
      <c r="EE153" s="22"/>
      <c r="EI153" s="22"/>
      <c r="EM153" s="22"/>
      <c r="EQ153" s="22"/>
      <c r="EU153" s="22"/>
      <c r="EY153" s="22"/>
      <c r="FC153" s="22"/>
      <c r="FG153" s="22"/>
      <c r="FK153" s="22"/>
      <c r="FO153" s="22"/>
      <c r="FS153" s="22"/>
      <c r="FW153" s="22"/>
      <c r="GA153" s="22"/>
      <c r="GE153" s="22"/>
      <c r="GI153" s="22"/>
      <c r="GM153" s="22"/>
      <c r="GQ153" s="22"/>
      <c r="GU153" s="22"/>
      <c r="GY153" s="22"/>
      <c r="HC153" s="22"/>
      <c r="HG153" s="22"/>
      <c r="HK153" s="22"/>
      <c r="HO153" s="22"/>
      <c r="HS153" s="22"/>
      <c r="HW153" s="22"/>
      <c r="IA153" s="22"/>
      <c r="IE153" s="22"/>
      <c r="II153" s="22"/>
      <c r="IM153" s="22"/>
      <c r="IQ153" s="22"/>
      <c r="IU153" s="22"/>
    </row>
    <row r="154" s="4" customFormat="true" ht="14.65" hidden="false" customHeight="true" outlineLevel="0" collapsed="false">
      <c r="A154" s="24" t="n">
        <v>0.777777777777778</v>
      </c>
      <c r="B154" s="14" t="n">
        <f aca="false">COUNTIF($G154:$IV154,"K")</f>
        <v>0</v>
      </c>
      <c r="C154" s="14" t="n">
        <f aca="false">COUNTIF($G154:$IV154,"A")</f>
        <v>0</v>
      </c>
      <c r="D154" s="14" t="n">
        <f aca="false">COUNTIF($G154:$IV154,"T")</f>
        <v>1</v>
      </c>
      <c r="E154" s="14" t="n">
        <f aca="false">COUNTIF($G154:$IV154,"X")</f>
        <v>2</v>
      </c>
      <c r="F154" s="19" t="n">
        <f aca="false">SUM(B154:E154)</f>
        <v>3</v>
      </c>
      <c r="K154" s="22"/>
      <c r="O154" s="22"/>
      <c r="S154" s="22"/>
      <c r="W154" s="22"/>
      <c r="AA154" s="22" t="s">
        <v>372</v>
      </c>
      <c r="AE154" s="22"/>
      <c r="AI154" s="22"/>
      <c r="AM154" s="22"/>
      <c r="AQ154" s="22"/>
      <c r="AU154" s="22"/>
      <c r="AY154" s="22"/>
      <c r="BC154" s="22"/>
      <c r="BG154" s="22"/>
      <c r="BK154" s="22"/>
      <c r="BO154" s="22"/>
      <c r="BS154" s="22" t="s">
        <v>373</v>
      </c>
      <c r="BT154" s="2" t="s">
        <v>373</v>
      </c>
      <c r="BW154" s="22"/>
      <c r="CA154" s="22"/>
      <c r="CE154" s="22"/>
      <c r="CI154" s="22"/>
      <c r="CM154" s="22"/>
      <c r="CQ154" s="22"/>
      <c r="CU154" s="22"/>
      <c r="CY154" s="22"/>
      <c r="DC154" s="22"/>
      <c r="DG154" s="22"/>
      <c r="DK154" s="22"/>
      <c r="DO154" s="22"/>
      <c r="DS154" s="22"/>
      <c r="DW154" s="22"/>
      <c r="EA154" s="22"/>
      <c r="EE154" s="22"/>
      <c r="EI154" s="22"/>
      <c r="EM154" s="22"/>
      <c r="EQ154" s="22"/>
      <c r="EU154" s="22"/>
      <c r="EY154" s="22"/>
      <c r="FC154" s="22"/>
      <c r="FG154" s="22"/>
      <c r="FK154" s="22"/>
      <c r="FO154" s="22"/>
      <c r="FS154" s="22"/>
      <c r="FW154" s="22"/>
      <c r="GA154" s="22"/>
      <c r="GE154" s="22"/>
      <c r="GI154" s="22"/>
      <c r="GM154" s="22"/>
      <c r="GQ154" s="22"/>
      <c r="GU154" s="22"/>
      <c r="GY154" s="22"/>
      <c r="HC154" s="22"/>
      <c r="HG154" s="22"/>
      <c r="HK154" s="22"/>
      <c r="HO154" s="22"/>
      <c r="HS154" s="22"/>
      <c r="HW154" s="22"/>
      <c r="IA154" s="22"/>
      <c r="IE154" s="22"/>
      <c r="II154" s="22"/>
      <c r="IM154" s="22"/>
      <c r="IQ154" s="22"/>
      <c r="IU154" s="22"/>
    </row>
    <row r="155" s="4" customFormat="true" ht="14.65" hidden="false" customHeight="true" outlineLevel="0" collapsed="false">
      <c r="A155" s="24" t="n">
        <v>0.78125</v>
      </c>
      <c r="B155" s="14" t="n">
        <f aca="false">COUNTIF($G155:$IV155,"K")</f>
        <v>0</v>
      </c>
      <c r="C155" s="14" t="n">
        <f aca="false">COUNTIF($G155:$IV155,"A")</f>
        <v>0</v>
      </c>
      <c r="D155" s="14" t="n">
        <f aca="false">COUNTIF($G155:$IV155,"T")</f>
        <v>1</v>
      </c>
      <c r="E155" s="14" t="n">
        <f aca="false">COUNTIF($G155:$IV155,"X")</f>
        <v>2</v>
      </c>
      <c r="F155" s="19" t="n">
        <f aca="false">SUM(B155:E155)</f>
        <v>3</v>
      </c>
      <c r="K155" s="22"/>
      <c r="O155" s="22"/>
      <c r="S155" s="22"/>
      <c r="W155" s="22"/>
      <c r="AA155" s="22" t="s">
        <v>372</v>
      </c>
      <c r="AE155" s="22"/>
      <c r="AI155" s="22"/>
      <c r="AM155" s="22"/>
      <c r="AQ155" s="22"/>
      <c r="AU155" s="22"/>
      <c r="AY155" s="22"/>
      <c r="BC155" s="22"/>
      <c r="BG155" s="22"/>
      <c r="BK155" s="22"/>
      <c r="BO155" s="22"/>
      <c r="BS155" s="22" t="s">
        <v>373</v>
      </c>
      <c r="BT155" s="2" t="s">
        <v>373</v>
      </c>
      <c r="BW155" s="22"/>
      <c r="CA155" s="22"/>
      <c r="CE155" s="22"/>
      <c r="CI155" s="22"/>
      <c r="CM155" s="22"/>
      <c r="CQ155" s="22"/>
      <c r="CU155" s="22"/>
      <c r="CY155" s="22"/>
      <c r="DC155" s="22"/>
      <c r="DG155" s="22"/>
      <c r="DK155" s="22"/>
      <c r="DO155" s="22"/>
      <c r="DS155" s="22"/>
      <c r="DW155" s="22"/>
      <c r="EA155" s="22"/>
      <c r="EE155" s="22"/>
      <c r="EI155" s="22"/>
      <c r="EM155" s="22"/>
      <c r="EQ155" s="22"/>
      <c r="EU155" s="22"/>
      <c r="EY155" s="22"/>
      <c r="FC155" s="22"/>
      <c r="FG155" s="22"/>
      <c r="FK155" s="22"/>
      <c r="FO155" s="22"/>
      <c r="FS155" s="22"/>
      <c r="FW155" s="22"/>
      <c r="GA155" s="22"/>
      <c r="GE155" s="22"/>
      <c r="GI155" s="22"/>
      <c r="GM155" s="22"/>
      <c r="GQ155" s="22"/>
      <c r="GU155" s="22"/>
      <c r="GY155" s="22"/>
      <c r="HC155" s="22"/>
      <c r="HG155" s="22"/>
      <c r="HK155" s="22"/>
      <c r="HO155" s="22"/>
      <c r="HS155" s="22"/>
      <c r="HW155" s="22"/>
      <c r="IA155" s="22"/>
      <c r="IE155" s="22"/>
      <c r="II155" s="22"/>
      <c r="IM155" s="22"/>
      <c r="IQ155" s="22"/>
      <c r="IU155" s="22"/>
    </row>
    <row r="156" s="4" customFormat="true" ht="14.65" hidden="false" customHeight="true" outlineLevel="0" collapsed="false">
      <c r="A156" s="24" t="n">
        <v>0.784722222222222</v>
      </c>
      <c r="B156" s="14" t="n">
        <f aca="false">COUNTIF($G156:$IV156,"K")</f>
        <v>0</v>
      </c>
      <c r="C156" s="14" t="n">
        <f aca="false">COUNTIF($G156:$IV156,"A")</f>
        <v>0</v>
      </c>
      <c r="D156" s="14" t="n">
        <f aca="false">COUNTIF($G156:$IV156,"T")</f>
        <v>1</v>
      </c>
      <c r="E156" s="14" t="n">
        <f aca="false">COUNTIF($G156:$IV156,"X")</f>
        <v>2</v>
      </c>
      <c r="F156" s="19" t="n">
        <f aca="false">SUM(B156:E156)</f>
        <v>3</v>
      </c>
      <c r="K156" s="22"/>
      <c r="O156" s="22"/>
      <c r="S156" s="22"/>
      <c r="W156" s="22"/>
      <c r="AA156" s="22" t="s">
        <v>372</v>
      </c>
      <c r="AE156" s="22"/>
      <c r="AI156" s="22"/>
      <c r="AM156" s="22"/>
      <c r="AQ156" s="22"/>
      <c r="AU156" s="22"/>
      <c r="AY156" s="22"/>
      <c r="BC156" s="22"/>
      <c r="BG156" s="22"/>
      <c r="BK156" s="22"/>
      <c r="BO156" s="22"/>
      <c r="BS156" s="22" t="s">
        <v>373</v>
      </c>
      <c r="BT156" s="2" t="s">
        <v>373</v>
      </c>
      <c r="BW156" s="22"/>
      <c r="CA156" s="22"/>
      <c r="CE156" s="22"/>
      <c r="CI156" s="22"/>
      <c r="CM156" s="22"/>
      <c r="CQ156" s="22"/>
      <c r="CU156" s="22"/>
      <c r="CY156" s="22"/>
      <c r="DC156" s="22"/>
      <c r="DG156" s="22"/>
      <c r="DK156" s="22"/>
      <c r="DO156" s="22"/>
      <c r="DS156" s="22"/>
      <c r="DW156" s="22"/>
      <c r="EA156" s="22"/>
      <c r="EE156" s="22"/>
      <c r="EI156" s="22"/>
      <c r="EM156" s="22"/>
      <c r="EQ156" s="22"/>
      <c r="EU156" s="22"/>
      <c r="EY156" s="22"/>
      <c r="FC156" s="22"/>
      <c r="FG156" s="22"/>
      <c r="FK156" s="22"/>
      <c r="FO156" s="22"/>
      <c r="FS156" s="22"/>
      <c r="FW156" s="22"/>
      <c r="GA156" s="22"/>
      <c r="GE156" s="22"/>
      <c r="GI156" s="22"/>
      <c r="GM156" s="22"/>
      <c r="GQ156" s="22"/>
      <c r="GU156" s="22"/>
      <c r="GY156" s="22"/>
      <c r="HC156" s="22"/>
      <c r="HG156" s="22"/>
      <c r="HK156" s="22"/>
      <c r="HO156" s="22"/>
      <c r="HS156" s="22"/>
      <c r="HW156" s="22"/>
      <c r="IA156" s="22"/>
      <c r="IE156" s="22"/>
      <c r="II156" s="22"/>
      <c r="IM156" s="22"/>
      <c r="IQ156" s="22"/>
      <c r="IU156" s="22"/>
    </row>
    <row r="157" s="4" customFormat="true" ht="14.65" hidden="false" customHeight="true" outlineLevel="0" collapsed="false">
      <c r="A157" s="24" t="n">
        <v>0.788194444444444</v>
      </c>
      <c r="B157" s="14" t="n">
        <f aca="false">COUNTIF($G157:$IV157,"K")</f>
        <v>0</v>
      </c>
      <c r="C157" s="14" t="n">
        <f aca="false">COUNTIF($G157:$IV157,"A")</f>
        <v>0</v>
      </c>
      <c r="D157" s="14" t="n">
        <f aca="false">COUNTIF($G157:$IV157,"T")</f>
        <v>1</v>
      </c>
      <c r="E157" s="14" t="n">
        <f aca="false">COUNTIF($G157:$IV157,"X")</f>
        <v>2</v>
      </c>
      <c r="F157" s="19" t="n">
        <f aca="false">SUM(B157:E157)</f>
        <v>3</v>
      </c>
      <c r="K157" s="22"/>
      <c r="O157" s="22"/>
      <c r="S157" s="22"/>
      <c r="W157" s="22"/>
      <c r="AA157" s="22" t="s">
        <v>372</v>
      </c>
      <c r="AE157" s="22"/>
      <c r="AI157" s="22"/>
      <c r="AM157" s="22"/>
      <c r="AQ157" s="22"/>
      <c r="AU157" s="22"/>
      <c r="AY157" s="22"/>
      <c r="BC157" s="22"/>
      <c r="BG157" s="22"/>
      <c r="BK157" s="22"/>
      <c r="BO157" s="22"/>
      <c r="BS157" s="22" t="s">
        <v>373</v>
      </c>
      <c r="BT157" s="2" t="s">
        <v>373</v>
      </c>
      <c r="BW157" s="22"/>
      <c r="CA157" s="22"/>
      <c r="CE157" s="22"/>
      <c r="CI157" s="22"/>
      <c r="CM157" s="22"/>
      <c r="CQ157" s="22"/>
      <c r="CU157" s="22"/>
      <c r="CY157" s="22"/>
      <c r="DC157" s="22"/>
      <c r="DG157" s="22"/>
      <c r="DK157" s="22"/>
      <c r="DO157" s="22"/>
      <c r="DS157" s="22"/>
      <c r="DW157" s="22"/>
      <c r="EA157" s="22"/>
      <c r="EE157" s="22"/>
      <c r="EI157" s="22"/>
      <c r="EM157" s="22"/>
      <c r="EQ157" s="22"/>
      <c r="EU157" s="22"/>
      <c r="EY157" s="22"/>
      <c r="FC157" s="22"/>
      <c r="FG157" s="22"/>
      <c r="FK157" s="22"/>
      <c r="FO157" s="22"/>
      <c r="FS157" s="22"/>
      <c r="FW157" s="22"/>
      <c r="GA157" s="22"/>
      <c r="GE157" s="22"/>
      <c r="GI157" s="22"/>
      <c r="GM157" s="22"/>
      <c r="GQ157" s="22"/>
      <c r="GU157" s="22"/>
      <c r="GY157" s="22"/>
      <c r="HC157" s="22"/>
      <c r="HG157" s="22"/>
      <c r="HK157" s="22"/>
      <c r="HO157" s="22"/>
      <c r="HS157" s="22"/>
      <c r="HW157" s="22"/>
      <c r="IA157" s="22"/>
      <c r="IE157" s="22"/>
      <c r="II157" s="22"/>
      <c r="IM157" s="22"/>
      <c r="IQ157" s="22"/>
      <c r="IU157" s="22"/>
    </row>
    <row r="158" s="4" customFormat="true" ht="14.65" hidden="false" customHeight="true" outlineLevel="0" collapsed="false">
      <c r="A158" s="23" t="n">
        <v>0.791666666666667</v>
      </c>
      <c r="B158" s="14" t="n">
        <f aca="false">COUNTIF($G158:$IV158,"K")</f>
        <v>0</v>
      </c>
      <c r="C158" s="14" t="n">
        <f aca="false">COUNTIF($G158:$IV158,"A")</f>
        <v>0</v>
      </c>
      <c r="D158" s="14" t="n">
        <f aca="false">COUNTIF($G158:$IV158,"T")</f>
        <v>1</v>
      </c>
      <c r="E158" s="14" t="n">
        <f aca="false">COUNTIF($G158:$IV158,"X")</f>
        <v>2</v>
      </c>
      <c r="F158" s="19" t="n">
        <f aca="false">SUM(B158:E158)</f>
        <v>3</v>
      </c>
      <c r="K158" s="22"/>
      <c r="O158" s="22"/>
      <c r="S158" s="22"/>
      <c r="W158" s="22"/>
      <c r="AA158" s="22" t="s">
        <v>372</v>
      </c>
      <c r="AE158" s="22"/>
      <c r="AI158" s="22"/>
      <c r="AM158" s="22"/>
      <c r="AQ158" s="22"/>
      <c r="AU158" s="22"/>
      <c r="AY158" s="22"/>
      <c r="BC158" s="22"/>
      <c r="BG158" s="22"/>
      <c r="BK158" s="22"/>
      <c r="BO158" s="22"/>
      <c r="BS158" s="22" t="s">
        <v>373</v>
      </c>
      <c r="BT158" s="2" t="s">
        <v>373</v>
      </c>
      <c r="BW158" s="22"/>
      <c r="CA158" s="22"/>
      <c r="CE158" s="22"/>
      <c r="CI158" s="22"/>
      <c r="CM158" s="22"/>
      <c r="CQ158" s="22"/>
      <c r="CU158" s="22"/>
      <c r="CY158" s="22"/>
      <c r="DC158" s="22"/>
      <c r="DG158" s="22"/>
      <c r="DK158" s="22"/>
      <c r="DO158" s="22"/>
      <c r="DS158" s="22"/>
      <c r="DW158" s="22"/>
      <c r="EA158" s="22"/>
      <c r="EE158" s="22"/>
      <c r="EI158" s="22"/>
      <c r="EM158" s="22"/>
      <c r="EQ158" s="22"/>
      <c r="EU158" s="22"/>
      <c r="EY158" s="22"/>
      <c r="FC158" s="22"/>
      <c r="FG158" s="22"/>
      <c r="FK158" s="22"/>
      <c r="FO158" s="22"/>
      <c r="FS158" s="22"/>
      <c r="FW158" s="22"/>
      <c r="GA158" s="22"/>
      <c r="GE158" s="22"/>
      <c r="GI158" s="22"/>
      <c r="GM158" s="22"/>
      <c r="GQ158" s="22"/>
      <c r="GU158" s="22"/>
      <c r="GY158" s="22"/>
      <c r="HC158" s="22"/>
      <c r="HG158" s="22"/>
      <c r="HK158" s="22"/>
      <c r="HO158" s="22"/>
      <c r="HS158" s="22"/>
      <c r="HW158" s="22"/>
      <c r="IA158" s="22"/>
      <c r="IE158" s="22"/>
      <c r="II158" s="22"/>
      <c r="IM158" s="22"/>
      <c r="IQ158" s="22"/>
      <c r="IU158" s="22"/>
    </row>
    <row r="159" s="4" customFormat="true" ht="14.65" hidden="false" customHeight="true" outlineLevel="0" collapsed="false">
      <c r="A159" s="24" t="n">
        <v>0.795138888888889</v>
      </c>
      <c r="B159" s="14" t="n">
        <f aca="false">COUNTIF($G159:$IV159,"K")</f>
        <v>0</v>
      </c>
      <c r="C159" s="14" t="n">
        <f aca="false">COUNTIF($G159:$IV159,"A")</f>
        <v>0</v>
      </c>
      <c r="D159" s="14" t="n">
        <f aca="false">COUNTIF($G159:$IV159,"T")</f>
        <v>1</v>
      </c>
      <c r="E159" s="14" t="n">
        <f aca="false">COUNTIF($G159:$IV159,"X")</f>
        <v>2</v>
      </c>
      <c r="F159" s="19" t="n">
        <f aca="false">SUM(B159:E159)</f>
        <v>3</v>
      </c>
      <c r="K159" s="22"/>
      <c r="O159" s="22"/>
      <c r="S159" s="22"/>
      <c r="W159" s="22"/>
      <c r="AA159" s="22" t="s">
        <v>372</v>
      </c>
      <c r="AE159" s="22"/>
      <c r="AI159" s="22"/>
      <c r="AM159" s="22"/>
      <c r="AQ159" s="22"/>
      <c r="AU159" s="22"/>
      <c r="AY159" s="22"/>
      <c r="BC159" s="22"/>
      <c r="BG159" s="22"/>
      <c r="BK159" s="22"/>
      <c r="BO159" s="22"/>
      <c r="BS159" s="22" t="s">
        <v>373</v>
      </c>
      <c r="BT159" s="2" t="s">
        <v>373</v>
      </c>
      <c r="BW159" s="22"/>
      <c r="CA159" s="22"/>
      <c r="CE159" s="22"/>
      <c r="CI159" s="22"/>
      <c r="CM159" s="22"/>
      <c r="CQ159" s="22"/>
      <c r="CU159" s="22"/>
      <c r="CY159" s="22"/>
      <c r="DC159" s="22"/>
      <c r="DG159" s="22"/>
      <c r="DK159" s="22"/>
      <c r="DO159" s="22"/>
      <c r="DS159" s="22"/>
      <c r="DW159" s="22"/>
      <c r="EA159" s="22"/>
      <c r="EE159" s="22"/>
      <c r="EI159" s="22"/>
      <c r="EM159" s="22"/>
      <c r="EQ159" s="22"/>
      <c r="EU159" s="22"/>
      <c r="EY159" s="22"/>
      <c r="FC159" s="22"/>
      <c r="FG159" s="22"/>
      <c r="FK159" s="22"/>
      <c r="FO159" s="22"/>
      <c r="FS159" s="22"/>
      <c r="FW159" s="22"/>
      <c r="GA159" s="22"/>
      <c r="GE159" s="22"/>
      <c r="GI159" s="22"/>
      <c r="GM159" s="22"/>
      <c r="GQ159" s="22"/>
      <c r="GU159" s="22"/>
      <c r="GY159" s="22"/>
      <c r="HC159" s="22"/>
      <c r="HG159" s="22"/>
      <c r="HK159" s="22"/>
      <c r="HO159" s="22"/>
      <c r="HS159" s="22"/>
      <c r="HW159" s="22"/>
      <c r="IA159" s="22"/>
      <c r="IE159" s="22"/>
      <c r="II159" s="22"/>
      <c r="IM159" s="22"/>
      <c r="IQ159" s="22"/>
      <c r="IU159" s="22"/>
    </row>
    <row r="160" s="4" customFormat="true" ht="14.65" hidden="false" customHeight="true" outlineLevel="0" collapsed="false">
      <c r="A160" s="24" t="n">
        <v>0.798611111111111</v>
      </c>
      <c r="B160" s="14" t="n">
        <f aca="false">COUNTIF($G160:$IV160,"K")</f>
        <v>0</v>
      </c>
      <c r="C160" s="14" t="n">
        <f aca="false">COUNTIF($G160:$IV160,"A")</f>
        <v>0</v>
      </c>
      <c r="D160" s="14" t="n">
        <f aca="false">COUNTIF($G160:$IV160,"T")</f>
        <v>1</v>
      </c>
      <c r="E160" s="14" t="n">
        <f aca="false">COUNTIF($G160:$IV160,"X")</f>
        <v>2</v>
      </c>
      <c r="F160" s="19" t="n">
        <f aca="false">SUM(B160:E160)</f>
        <v>3</v>
      </c>
      <c r="K160" s="22"/>
      <c r="O160" s="22"/>
      <c r="S160" s="22"/>
      <c r="W160" s="22"/>
      <c r="AA160" s="22" t="s">
        <v>372</v>
      </c>
      <c r="AE160" s="22"/>
      <c r="AI160" s="22"/>
      <c r="AM160" s="22"/>
      <c r="AQ160" s="22"/>
      <c r="AU160" s="22"/>
      <c r="AY160" s="22"/>
      <c r="BC160" s="22"/>
      <c r="BG160" s="22"/>
      <c r="BK160" s="22"/>
      <c r="BO160" s="22"/>
      <c r="BS160" s="22" t="s">
        <v>373</v>
      </c>
      <c r="BT160" s="2" t="s">
        <v>373</v>
      </c>
      <c r="BW160" s="22"/>
      <c r="CA160" s="22"/>
      <c r="CE160" s="22"/>
      <c r="CI160" s="22"/>
      <c r="CM160" s="22"/>
      <c r="CQ160" s="22"/>
      <c r="CU160" s="22"/>
      <c r="CY160" s="22"/>
      <c r="DC160" s="22"/>
      <c r="DG160" s="22"/>
      <c r="DK160" s="22"/>
      <c r="DO160" s="22"/>
      <c r="DS160" s="22"/>
      <c r="DW160" s="22"/>
      <c r="EA160" s="22"/>
      <c r="EE160" s="22"/>
      <c r="EI160" s="22"/>
      <c r="EM160" s="22"/>
      <c r="EQ160" s="22"/>
      <c r="EU160" s="22"/>
      <c r="EY160" s="22"/>
      <c r="FC160" s="22"/>
      <c r="FG160" s="22"/>
      <c r="FK160" s="22"/>
      <c r="FO160" s="22"/>
      <c r="FS160" s="22"/>
      <c r="FW160" s="22"/>
      <c r="GA160" s="22"/>
      <c r="GE160" s="22"/>
      <c r="GI160" s="22"/>
      <c r="GM160" s="22"/>
      <c r="GQ160" s="22"/>
      <c r="GU160" s="22"/>
      <c r="GY160" s="22"/>
      <c r="HC160" s="22"/>
      <c r="HG160" s="22"/>
      <c r="HK160" s="22"/>
      <c r="HO160" s="22"/>
      <c r="HS160" s="22"/>
      <c r="HW160" s="22"/>
      <c r="IA160" s="22"/>
      <c r="IE160" s="22"/>
      <c r="II160" s="22"/>
      <c r="IM160" s="22"/>
      <c r="IQ160" s="22"/>
      <c r="IU160" s="22"/>
    </row>
    <row r="161" s="4" customFormat="true" ht="14.65" hidden="false" customHeight="true" outlineLevel="0" collapsed="false">
      <c r="A161" s="24" t="n">
        <v>0.802083333333333</v>
      </c>
      <c r="B161" s="14" t="n">
        <f aca="false">COUNTIF($G161:$IV161,"K")</f>
        <v>0</v>
      </c>
      <c r="C161" s="14" t="n">
        <f aca="false">COUNTIF($G161:$IV161,"A")</f>
        <v>0</v>
      </c>
      <c r="D161" s="14" t="n">
        <f aca="false">COUNTIF($G161:$IV161,"T")</f>
        <v>1</v>
      </c>
      <c r="E161" s="14" t="n">
        <f aca="false">COUNTIF($G161:$IV161,"X")</f>
        <v>2</v>
      </c>
      <c r="F161" s="19" t="n">
        <f aca="false">SUM(B161:E161)</f>
        <v>3</v>
      </c>
      <c r="K161" s="22"/>
      <c r="O161" s="22"/>
      <c r="S161" s="22"/>
      <c r="W161" s="22"/>
      <c r="AA161" s="22" t="s">
        <v>372</v>
      </c>
      <c r="AE161" s="22"/>
      <c r="AI161" s="22"/>
      <c r="AM161" s="22"/>
      <c r="AQ161" s="22"/>
      <c r="AU161" s="22"/>
      <c r="AY161" s="22"/>
      <c r="BC161" s="22"/>
      <c r="BG161" s="22"/>
      <c r="BK161" s="22"/>
      <c r="BO161" s="22"/>
      <c r="BS161" s="22" t="s">
        <v>373</v>
      </c>
      <c r="BT161" s="2" t="s">
        <v>373</v>
      </c>
      <c r="BW161" s="22"/>
      <c r="CA161" s="22"/>
      <c r="CE161" s="22"/>
      <c r="CI161" s="22"/>
      <c r="CM161" s="22"/>
      <c r="CQ161" s="22"/>
      <c r="CU161" s="22"/>
      <c r="CY161" s="22"/>
      <c r="DC161" s="22"/>
      <c r="DG161" s="22"/>
      <c r="DK161" s="22"/>
      <c r="DO161" s="22"/>
      <c r="DS161" s="22"/>
      <c r="DW161" s="22"/>
      <c r="EA161" s="22"/>
      <c r="EE161" s="22"/>
      <c r="EI161" s="22"/>
      <c r="EM161" s="22"/>
      <c r="EQ161" s="22"/>
      <c r="EU161" s="22"/>
      <c r="EY161" s="22"/>
      <c r="FC161" s="22"/>
      <c r="FG161" s="22"/>
      <c r="FK161" s="22"/>
      <c r="FO161" s="22"/>
      <c r="FS161" s="22"/>
      <c r="FW161" s="22"/>
      <c r="GA161" s="22"/>
      <c r="GE161" s="22"/>
      <c r="GI161" s="22"/>
      <c r="GM161" s="22"/>
      <c r="GQ161" s="22"/>
      <c r="GU161" s="22"/>
      <c r="GY161" s="22"/>
      <c r="HC161" s="22"/>
      <c r="HG161" s="22"/>
      <c r="HK161" s="22"/>
      <c r="HO161" s="22"/>
      <c r="HS161" s="22"/>
      <c r="HW161" s="22"/>
      <c r="IA161" s="22"/>
      <c r="IE161" s="22"/>
      <c r="II161" s="22"/>
      <c r="IM161" s="22"/>
      <c r="IQ161" s="22"/>
      <c r="IU161" s="22"/>
    </row>
    <row r="162" s="4" customFormat="true" ht="14.65" hidden="false" customHeight="true" outlineLevel="0" collapsed="false">
      <c r="A162" s="24" t="n">
        <v>0.805555555555555</v>
      </c>
      <c r="B162" s="14" t="n">
        <f aca="false">COUNTIF($G162:$IV162,"K")</f>
        <v>0</v>
      </c>
      <c r="C162" s="14" t="n">
        <f aca="false">COUNTIF($G162:$IV162,"A")</f>
        <v>0</v>
      </c>
      <c r="D162" s="14" t="n">
        <f aca="false">COUNTIF($G162:$IV162,"T")</f>
        <v>1</v>
      </c>
      <c r="E162" s="14" t="n">
        <f aca="false">COUNTIF($G162:$IV162,"X")</f>
        <v>2</v>
      </c>
      <c r="F162" s="19" t="n">
        <f aca="false">SUM(B162:E162)</f>
        <v>3</v>
      </c>
      <c r="K162" s="22"/>
      <c r="O162" s="22"/>
      <c r="S162" s="22"/>
      <c r="W162" s="22"/>
      <c r="AA162" s="22" t="s">
        <v>372</v>
      </c>
      <c r="AE162" s="22"/>
      <c r="AI162" s="22"/>
      <c r="AM162" s="22"/>
      <c r="AQ162" s="22"/>
      <c r="AU162" s="22"/>
      <c r="AY162" s="22"/>
      <c r="BC162" s="22"/>
      <c r="BG162" s="22"/>
      <c r="BK162" s="22"/>
      <c r="BO162" s="22"/>
      <c r="BS162" s="22" t="s">
        <v>373</v>
      </c>
      <c r="BT162" s="2" t="s">
        <v>373</v>
      </c>
      <c r="BW162" s="22"/>
      <c r="CA162" s="22"/>
      <c r="CE162" s="22"/>
      <c r="CI162" s="22"/>
      <c r="CM162" s="22"/>
      <c r="CQ162" s="22"/>
      <c r="CU162" s="22"/>
      <c r="CY162" s="22"/>
      <c r="DC162" s="22"/>
      <c r="DG162" s="22"/>
      <c r="DK162" s="22"/>
      <c r="DO162" s="22"/>
      <c r="DS162" s="22"/>
      <c r="DW162" s="22"/>
      <c r="EA162" s="22"/>
      <c r="EE162" s="22"/>
      <c r="EI162" s="22"/>
      <c r="EM162" s="22"/>
      <c r="EQ162" s="22"/>
      <c r="EU162" s="22"/>
      <c r="EY162" s="22"/>
      <c r="FC162" s="22"/>
      <c r="FG162" s="22"/>
      <c r="FK162" s="22"/>
      <c r="FO162" s="22"/>
      <c r="FS162" s="22"/>
      <c r="FW162" s="22"/>
      <c r="GA162" s="22"/>
      <c r="GE162" s="22"/>
      <c r="GI162" s="22"/>
      <c r="GM162" s="22"/>
      <c r="GQ162" s="22"/>
      <c r="GU162" s="22"/>
      <c r="GY162" s="22"/>
      <c r="HC162" s="22"/>
      <c r="HG162" s="22"/>
      <c r="HK162" s="22"/>
      <c r="HO162" s="22"/>
      <c r="HS162" s="22"/>
      <c r="HW162" s="22"/>
      <c r="IA162" s="22"/>
      <c r="IE162" s="22"/>
      <c r="II162" s="22"/>
      <c r="IM162" s="22"/>
      <c r="IQ162" s="22"/>
      <c r="IU162" s="22"/>
    </row>
    <row r="163" s="4" customFormat="true" ht="14.65" hidden="false" customHeight="true" outlineLevel="0" collapsed="false">
      <c r="A163" s="24" t="n">
        <v>0.809027777777778</v>
      </c>
      <c r="B163" s="14" t="n">
        <f aca="false">COUNTIF($G163:$IV163,"K")</f>
        <v>0</v>
      </c>
      <c r="C163" s="14" t="n">
        <f aca="false">COUNTIF($G163:$IV163,"A")</f>
        <v>0</v>
      </c>
      <c r="D163" s="14" t="n">
        <f aca="false">COUNTIF($G163:$IV163,"T")</f>
        <v>1</v>
      </c>
      <c r="E163" s="14" t="n">
        <f aca="false">COUNTIF($G163:$IV163,"X")</f>
        <v>2</v>
      </c>
      <c r="F163" s="19" t="n">
        <f aca="false">SUM(B163:E163)</f>
        <v>3</v>
      </c>
      <c r="K163" s="22"/>
      <c r="O163" s="22"/>
      <c r="S163" s="22"/>
      <c r="W163" s="22"/>
      <c r="AA163" s="22" t="s">
        <v>372</v>
      </c>
      <c r="AE163" s="22"/>
      <c r="AI163" s="22"/>
      <c r="AM163" s="22"/>
      <c r="AQ163" s="22"/>
      <c r="AU163" s="22"/>
      <c r="AY163" s="22"/>
      <c r="BC163" s="22"/>
      <c r="BG163" s="22"/>
      <c r="BK163" s="22"/>
      <c r="BO163" s="22"/>
      <c r="BS163" s="22" t="s">
        <v>373</v>
      </c>
      <c r="BT163" s="2" t="s">
        <v>373</v>
      </c>
      <c r="BW163" s="22"/>
      <c r="CA163" s="22"/>
      <c r="CE163" s="22"/>
      <c r="CI163" s="22"/>
      <c r="CM163" s="22"/>
      <c r="CQ163" s="22"/>
      <c r="CU163" s="22"/>
      <c r="CY163" s="22"/>
      <c r="DC163" s="22"/>
      <c r="DG163" s="22"/>
      <c r="DK163" s="22"/>
      <c r="DO163" s="22"/>
      <c r="DS163" s="22"/>
      <c r="DW163" s="22"/>
      <c r="EA163" s="22"/>
      <c r="EE163" s="22"/>
      <c r="EI163" s="22"/>
      <c r="EM163" s="22"/>
      <c r="EQ163" s="22"/>
      <c r="EU163" s="22"/>
      <c r="EY163" s="22"/>
      <c r="FC163" s="22"/>
      <c r="FG163" s="22"/>
      <c r="FK163" s="22"/>
      <c r="FO163" s="22"/>
      <c r="FS163" s="22"/>
      <c r="FW163" s="22"/>
      <c r="GA163" s="22"/>
      <c r="GE163" s="22"/>
      <c r="GI163" s="22"/>
      <c r="GM163" s="22"/>
      <c r="GQ163" s="22"/>
      <c r="GU163" s="22"/>
      <c r="GY163" s="22"/>
      <c r="HC163" s="22"/>
      <c r="HG163" s="22"/>
      <c r="HK163" s="22"/>
      <c r="HO163" s="22"/>
      <c r="HS163" s="22"/>
      <c r="HW163" s="22"/>
      <c r="IA163" s="22"/>
      <c r="IE163" s="22"/>
      <c r="II163" s="22"/>
      <c r="IM163" s="22"/>
      <c r="IQ163" s="22"/>
      <c r="IU163" s="22"/>
    </row>
    <row r="164" s="4" customFormat="true" ht="14.65" hidden="false" customHeight="true" outlineLevel="0" collapsed="false">
      <c r="A164" s="24" t="n">
        <v>0.8125</v>
      </c>
      <c r="B164" s="14" t="n">
        <f aca="false">COUNTIF($G164:$IV164,"K")</f>
        <v>0</v>
      </c>
      <c r="C164" s="14" t="n">
        <f aca="false">COUNTIF($G164:$IV164,"A")</f>
        <v>0</v>
      </c>
      <c r="D164" s="14" t="n">
        <f aca="false">COUNTIF($G164:$IV164,"T")</f>
        <v>1</v>
      </c>
      <c r="E164" s="14" t="n">
        <f aca="false">COUNTIF($G164:$IV164,"X")</f>
        <v>2</v>
      </c>
      <c r="F164" s="19" t="n">
        <f aca="false">SUM(B164:E164)</f>
        <v>3</v>
      </c>
      <c r="K164" s="22"/>
      <c r="O164" s="22"/>
      <c r="S164" s="22"/>
      <c r="W164" s="22"/>
      <c r="AA164" s="22" t="s">
        <v>372</v>
      </c>
      <c r="AE164" s="22"/>
      <c r="AI164" s="22"/>
      <c r="AM164" s="22"/>
      <c r="AQ164" s="22"/>
      <c r="AU164" s="22"/>
      <c r="AY164" s="22"/>
      <c r="BC164" s="22"/>
      <c r="BG164" s="22"/>
      <c r="BK164" s="22"/>
      <c r="BO164" s="22"/>
      <c r="BS164" s="22" t="s">
        <v>373</v>
      </c>
      <c r="BT164" s="2" t="s">
        <v>373</v>
      </c>
      <c r="BW164" s="22"/>
      <c r="CA164" s="22"/>
      <c r="CE164" s="22"/>
      <c r="CI164" s="22"/>
      <c r="CM164" s="22"/>
      <c r="CQ164" s="22"/>
      <c r="CU164" s="22"/>
      <c r="CY164" s="22"/>
      <c r="DC164" s="22"/>
      <c r="DG164" s="22"/>
      <c r="DK164" s="22"/>
      <c r="DO164" s="22"/>
      <c r="DS164" s="22"/>
      <c r="DW164" s="22"/>
      <c r="EA164" s="22"/>
      <c r="EE164" s="22"/>
      <c r="EI164" s="22"/>
      <c r="EM164" s="22"/>
      <c r="EQ164" s="22"/>
      <c r="EU164" s="22"/>
      <c r="EY164" s="22"/>
      <c r="FC164" s="22"/>
      <c r="FG164" s="22"/>
      <c r="FK164" s="22"/>
      <c r="FO164" s="22"/>
      <c r="FS164" s="22"/>
      <c r="FW164" s="22"/>
      <c r="GA164" s="22"/>
      <c r="GE164" s="22"/>
      <c r="GI164" s="22"/>
      <c r="GM164" s="22"/>
      <c r="GQ164" s="22"/>
      <c r="GU164" s="22"/>
      <c r="GY164" s="22"/>
      <c r="HC164" s="22"/>
      <c r="HG164" s="22"/>
      <c r="HK164" s="22"/>
      <c r="HO164" s="22"/>
      <c r="HS164" s="22"/>
      <c r="HW164" s="22"/>
      <c r="IA164" s="22"/>
      <c r="IE164" s="22"/>
      <c r="II164" s="22"/>
      <c r="IM164" s="22"/>
      <c r="IQ164" s="22"/>
      <c r="IU164" s="22"/>
    </row>
    <row r="165" s="4" customFormat="true" ht="14.65" hidden="false" customHeight="true" outlineLevel="0" collapsed="false">
      <c r="A165" s="24" t="n">
        <v>0.815972222222222</v>
      </c>
      <c r="B165" s="14" t="n">
        <f aca="false">COUNTIF($G165:$IV165,"K")</f>
        <v>0</v>
      </c>
      <c r="C165" s="14" t="n">
        <f aca="false">COUNTIF($G165:$IV165,"A")</f>
        <v>0</v>
      </c>
      <c r="D165" s="14" t="n">
        <f aca="false">COUNTIF($G165:$IV165,"T")</f>
        <v>1</v>
      </c>
      <c r="E165" s="14" t="n">
        <f aca="false">COUNTIF($G165:$IV165,"X")</f>
        <v>2</v>
      </c>
      <c r="F165" s="19" t="n">
        <f aca="false">SUM(B165:E165)</f>
        <v>3</v>
      </c>
      <c r="K165" s="22"/>
      <c r="O165" s="22"/>
      <c r="S165" s="22"/>
      <c r="W165" s="22"/>
      <c r="AA165" s="22" t="s">
        <v>372</v>
      </c>
      <c r="AE165" s="22"/>
      <c r="AI165" s="22"/>
      <c r="AM165" s="22"/>
      <c r="AQ165" s="22"/>
      <c r="AU165" s="22"/>
      <c r="AY165" s="22"/>
      <c r="BC165" s="22"/>
      <c r="BG165" s="22"/>
      <c r="BK165" s="22"/>
      <c r="BO165" s="22"/>
      <c r="BS165" s="22" t="s">
        <v>373</v>
      </c>
      <c r="BT165" s="2" t="s">
        <v>373</v>
      </c>
      <c r="BW165" s="22"/>
      <c r="CA165" s="22"/>
      <c r="CE165" s="22"/>
      <c r="CI165" s="22"/>
      <c r="CM165" s="22"/>
      <c r="CQ165" s="22"/>
      <c r="CU165" s="22"/>
      <c r="CY165" s="22"/>
      <c r="DC165" s="22"/>
      <c r="DG165" s="22"/>
      <c r="DK165" s="22"/>
      <c r="DO165" s="22"/>
      <c r="DS165" s="22"/>
      <c r="DW165" s="22"/>
      <c r="EA165" s="22"/>
      <c r="EE165" s="22"/>
      <c r="EI165" s="22"/>
      <c r="EM165" s="22"/>
      <c r="EQ165" s="22"/>
      <c r="EU165" s="22"/>
      <c r="EY165" s="22"/>
      <c r="FC165" s="22"/>
      <c r="FG165" s="22"/>
      <c r="FK165" s="22"/>
      <c r="FO165" s="22"/>
      <c r="FS165" s="22"/>
      <c r="FW165" s="22"/>
      <c r="GA165" s="22"/>
      <c r="GE165" s="22"/>
      <c r="GI165" s="22"/>
      <c r="GM165" s="22"/>
      <c r="GQ165" s="22"/>
      <c r="GU165" s="22"/>
      <c r="GY165" s="22"/>
      <c r="HC165" s="22"/>
      <c r="HG165" s="22"/>
      <c r="HK165" s="22"/>
      <c r="HO165" s="22"/>
      <c r="HS165" s="22"/>
      <c r="HW165" s="22"/>
      <c r="IA165" s="22"/>
      <c r="IE165" s="22"/>
      <c r="II165" s="22"/>
      <c r="IM165" s="22"/>
      <c r="IQ165" s="22"/>
      <c r="IU165" s="22"/>
    </row>
    <row r="166" s="4" customFormat="true" ht="14.65" hidden="false" customHeight="true" outlineLevel="0" collapsed="false">
      <c r="A166" s="24" t="n">
        <v>0.819444444444444</v>
      </c>
      <c r="B166" s="14" t="n">
        <f aca="false">COUNTIF($G166:$IV166,"K")</f>
        <v>0</v>
      </c>
      <c r="C166" s="14" t="n">
        <f aca="false">COUNTIF($G166:$IV166,"A")</f>
        <v>0</v>
      </c>
      <c r="D166" s="14" t="n">
        <f aca="false">COUNTIF($G166:$IV166,"T")</f>
        <v>1</v>
      </c>
      <c r="E166" s="14" t="n">
        <f aca="false">COUNTIF($G166:$IV166,"X")</f>
        <v>2</v>
      </c>
      <c r="F166" s="19" t="n">
        <f aca="false">SUM(B166:E166)</f>
        <v>3</v>
      </c>
      <c r="K166" s="22"/>
      <c r="O166" s="22"/>
      <c r="S166" s="22"/>
      <c r="W166" s="22"/>
      <c r="AA166" s="22" t="s">
        <v>372</v>
      </c>
      <c r="AE166" s="22"/>
      <c r="AI166" s="22"/>
      <c r="AM166" s="22"/>
      <c r="AQ166" s="22"/>
      <c r="AU166" s="22"/>
      <c r="AY166" s="22"/>
      <c r="BC166" s="22"/>
      <c r="BG166" s="22"/>
      <c r="BK166" s="22"/>
      <c r="BO166" s="22"/>
      <c r="BS166" s="22" t="s">
        <v>373</v>
      </c>
      <c r="BT166" s="2" t="s">
        <v>373</v>
      </c>
      <c r="BW166" s="22"/>
      <c r="CA166" s="22"/>
      <c r="CE166" s="22"/>
      <c r="CI166" s="22"/>
      <c r="CM166" s="22"/>
      <c r="CQ166" s="22"/>
      <c r="CU166" s="22"/>
      <c r="CY166" s="22"/>
      <c r="DC166" s="22"/>
      <c r="DG166" s="22"/>
      <c r="DK166" s="22"/>
      <c r="DO166" s="22"/>
      <c r="DS166" s="22"/>
      <c r="DW166" s="22"/>
      <c r="EA166" s="22"/>
      <c r="EE166" s="22"/>
      <c r="EI166" s="22"/>
      <c r="EM166" s="22"/>
      <c r="EQ166" s="22"/>
      <c r="EU166" s="22"/>
      <c r="EY166" s="22"/>
      <c r="FC166" s="22"/>
      <c r="FG166" s="22"/>
      <c r="FK166" s="22"/>
      <c r="FO166" s="22"/>
      <c r="FS166" s="22"/>
      <c r="FW166" s="22"/>
      <c r="GA166" s="22"/>
      <c r="GE166" s="22"/>
      <c r="GI166" s="22"/>
      <c r="GM166" s="22"/>
      <c r="GQ166" s="22"/>
      <c r="GU166" s="22"/>
      <c r="GY166" s="22"/>
      <c r="HC166" s="22"/>
      <c r="HG166" s="22"/>
      <c r="HK166" s="22"/>
      <c r="HO166" s="22"/>
      <c r="HS166" s="22"/>
      <c r="HW166" s="22"/>
      <c r="IA166" s="22"/>
      <c r="IE166" s="22"/>
      <c r="II166" s="22"/>
      <c r="IM166" s="22"/>
      <c r="IQ166" s="22"/>
      <c r="IU166" s="22"/>
    </row>
    <row r="167" s="4" customFormat="true" ht="14.65" hidden="false" customHeight="true" outlineLevel="0" collapsed="false">
      <c r="A167" s="24" t="n">
        <v>0.822916666666667</v>
      </c>
      <c r="B167" s="14" t="n">
        <f aca="false">COUNTIF($G167:$IV167,"K")</f>
        <v>0</v>
      </c>
      <c r="C167" s="14" t="n">
        <f aca="false">COUNTIF($G167:$IV167,"A")</f>
        <v>0</v>
      </c>
      <c r="D167" s="14" t="n">
        <f aca="false">COUNTIF($G167:$IV167,"T")</f>
        <v>1</v>
      </c>
      <c r="E167" s="14" t="n">
        <f aca="false">COUNTIF($G167:$IV167,"X")</f>
        <v>2</v>
      </c>
      <c r="F167" s="19" t="n">
        <f aca="false">SUM(B167:E167)</f>
        <v>3</v>
      </c>
      <c r="K167" s="22"/>
      <c r="O167" s="22"/>
      <c r="S167" s="22"/>
      <c r="W167" s="22"/>
      <c r="AA167" s="22" t="s">
        <v>372</v>
      </c>
      <c r="AE167" s="22"/>
      <c r="AI167" s="22"/>
      <c r="AM167" s="22"/>
      <c r="AQ167" s="22"/>
      <c r="AU167" s="22"/>
      <c r="AY167" s="22"/>
      <c r="BC167" s="22"/>
      <c r="BG167" s="22"/>
      <c r="BK167" s="22"/>
      <c r="BO167" s="22"/>
      <c r="BS167" s="22" t="s">
        <v>373</v>
      </c>
      <c r="BT167" s="2" t="s">
        <v>373</v>
      </c>
      <c r="BW167" s="22"/>
      <c r="CA167" s="22"/>
      <c r="CE167" s="22"/>
      <c r="CI167" s="22"/>
      <c r="CM167" s="22"/>
      <c r="CQ167" s="22"/>
      <c r="CU167" s="22"/>
      <c r="CY167" s="22"/>
      <c r="DC167" s="22"/>
      <c r="DG167" s="22"/>
      <c r="DK167" s="22"/>
      <c r="DO167" s="22"/>
      <c r="DS167" s="22"/>
      <c r="DW167" s="22"/>
      <c r="EA167" s="22"/>
      <c r="EE167" s="22"/>
      <c r="EI167" s="22"/>
      <c r="EM167" s="22"/>
      <c r="EQ167" s="22"/>
      <c r="EU167" s="22"/>
      <c r="EY167" s="22"/>
      <c r="FC167" s="22"/>
      <c r="FG167" s="22"/>
      <c r="FK167" s="22"/>
      <c r="FO167" s="22"/>
      <c r="FS167" s="22"/>
      <c r="FW167" s="22"/>
      <c r="GA167" s="22"/>
      <c r="GE167" s="22"/>
      <c r="GI167" s="22"/>
      <c r="GM167" s="22"/>
      <c r="GQ167" s="22"/>
      <c r="GU167" s="22"/>
      <c r="GY167" s="22"/>
      <c r="HC167" s="22"/>
      <c r="HG167" s="22"/>
      <c r="HK167" s="22"/>
      <c r="HO167" s="22"/>
      <c r="HS167" s="22"/>
      <c r="HW167" s="22"/>
      <c r="IA167" s="22"/>
      <c r="IE167" s="22"/>
      <c r="II167" s="22"/>
      <c r="IM167" s="22"/>
      <c r="IQ167" s="22"/>
      <c r="IU167" s="22"/>
    </row>
    <row r="168" s="4" customFormat="true" ht="14.65" hidden="false" customHeight="true" outlineLevel="0" collapsed="false">
      <c r="A168" s="24" t="n">
        <v>0.826388888888889</v>
      </c>
      <c r="B168" s="14" t="n">
        <f aca="false">COUNTIF($G168:$IV168,"K")</f>
        <v>0</v>
      </c>
      <c r="C168" s="14" t="n">
        <f aca="false">COUNTIF($G168:$IV168,"A")</f>
        <v>0</v>
      </c>
      <c r="D168" s="14" t="n">
        <f aca="false">COUNTIF($G168:$IV168,"T")</f>
        <v>1</v>
      </c>
      <c r="E168" s="14" t="n">
        <f aca="false">COUNTIF($G168:$IV168,"X")</f>
        <v>2</v>
      </c>
      <c r="F168" s="19" t="n">
        <f aca="false">SUM(B168:E168)</f>
        <v>3</v>
      </c>
      <c r="K168" s="22"/>
      <c r="O168" s="22"/>
      <c r="S168" s="22"/>
      <c r="W168" s="22"/>
      <c r="AA168" s="22" t="s">
        <v>372</v>
      </c>
      <c r="AE168" s="22"/>
      <c r="AI168" s="22"/>
      <c r="AM168" s="22"/>
      <c r="AQ168" s="22"/>
      <c r="AU168" s="22"/>
      <c r="AY168" s="22"/>
      <c r="BC168" s="22"/>
      <c r="BG168" s="22"/>
      <c r="BK168" s="22"/>
      <c r="BO168" s="22"/>
      <c r="BS168" s="22" t="s">
        <v>373</v>
      </c>
      <c r="BT168" s="2" t="s">
        <v>373</v>
      </c>
      <c r="BW168" s="22"/>
      <c r="CA168" s="22"/>
      <c r="CE168" s="22"/>
      <c r="CI168" s="22"/>
      <c r="CM168" s="22"/>
      <c r="CQ168" s="22"/>
      <c r="CU168" s="22"/>
      <c r="CY168" s="22"/>
      <c r="DC168" s="22"/>
      <c r="DG168" s="22"/>
      <c r="DK168" s="22"/>
      <c r="DO168" s="22"/>
      <c r="DS168" s="22"/>
      <c r="DW168" s="22"/>
      <c r="EA168" s="22"/>
      <c r="EE168" s="22"/>
      <c r="EI168" s="22"/>
      <c r="EM168" s="22"/>
      <c r="EQ168" s="22"/>
      <c r="EU168" s="22"/>
      <c r="EY168" s="22"/>
      <c r="FC168" s="22"/>
      <c r="FG168" s="22"/>
      <c r="FK168" s="22"/>
      <c r="FO168" s="22"/>
      <c r="FS168" s="22"/>
      <c r="FW168" s="22"/>
      <c r="GA168" s="22"/>
      <c r="GE168" s="22"/>
      <c r="GI168" s="22"/>
      <c r="GM168" s="22"/>
      <c r="GQ168" s="22"/>
      <c r="GU168" s="22"/>
      <c r="GY168" s="22"/>
      <c r="HC168" s="22"/>
      <c r="HG168" s="22"/>
      <c r="HK168" s="22"/>
      <c r="HO168" s="22"/>
      <c r="HS168" s="22"/>
      <c r="HW168" s="22"/>
      <c r="IA168" s="22"/>
      <c r="IE168" s="22"/>
      <c r="II168" s="22"/>
      <c r="IM168" s="22"/>
      <c r="IQ168" s="22"/>
      <c r="IU168" s="22"/>
    </row>
    <row r="169" s="4" customFormat="true" ht="14.65" hidden="false" customHeight="true" outlineLevel="0" collapsed="false">
      <c r="A169" s="24" t="n">
        <v>0.829861111111111</v>
      </c>
      <c r="B169" s="14" t="n">
        <f aca="false">COUNTIF($G169:$IV169,"K")</f>
        <v>0</v>
      </c>
      <c r="C169" s="14" t="n">
        <f aca="false">COUNTIF($G169:$IV169,"A")</f>
        <v>0</v>
      </c>
      <c r="D169" s="14" t="n">
        <f aca="false">COUNTIF($G169:$IV169,"T")</f>
        <v>1</v>
      </c>
      <c r="E169" s="14" t="n">
        <f aca="false">COUNTIF($G169:$IV169,"X")</f>
        <v>2</v>
      </c>
      <c r="F169" s="19" t="n">
        <f aca="false">SUM(B169:E169)</f>
        <v>3</v>
      </c>
      <c r="K169" s="22"/>
      <c r="O169" s="22"/>
      <c r="S169" s="22"/>
      <c r="W169" s="22"/>
      <c r="AA169" s="22" t="s">
        <v>372</v>
      </c>
      <c r="AE169" s="22"/>
      <c r="AI169" s="22"/>
      <c r="AM169" s="22"/>
      <c r="AQ169" s="22"/>
      <c r="AU169" s="22"/>
      <c r="AY169" s="22"/>
      <c r="BC169" s="22"/>
      <c r="BG169" s="22"/>
      <c r="BK169" s="22"/>
      <c r="BO169" s="22"/>
      <c r="BS169" s="22" t="s">
        <v>373</v>
      </c>
      <c r="BT169" s="2" t="s">
        <v>373</v>
      </c>
      <c r="BW169" s="22"/>
      <c r="CA169" s="22"/>
      <c r="CE169" s="22"/>
      <c r="CI169" s="22"/>
      <c r="CM169" s="22"/>
      <c r="CQ169" s="22"/>
      <c r="CU169" s="22"/>
      <c r="CY169" s="22"/>
      <c r="DC169" s="22"/>
      <c r="DG169" s="22"/>
      <c r="DK169" s="22"/>
      <c r="DO169" s="22"/>
      <c r="DS169" s="22"/>
      <c r="DW169" s="22"/>
      <c r="EA169" s="22"/>
      <c r="EE169" s="22"/>
      <c r="EI169" s="22"/>
      <c r="EM169" s="22"/>
      <c r="EQ169" s="22"/>
      <c r="EU169" s="22"/>
      <c r="EY169" s="22"/>
      <c r="FC169" s="22"/>
      <c r="FG169" s="22"/>
      <c r="FK169" s="22"/>
      <c r="FO169" s="22"/>
      <c r="FS169" s="22"/>
      <c r="FW169" s="22"/>
      <c r="GA169" s="22"/>
      <c r="GE169" s="22"/>
      <c r="GI169" s="22"/>
      <c r="GM169" s="22"/>
      <c r="GQ169" s="22"/>
      <c r="GU169" s="22"/>
      <c r="GY169" s="22"/>
      <c r="HC169" s="22"/>
      <c r="HG169" s="22"/>
      <c r="HK169" s="22"/>
      <c r="HO169" s="22"/>
      <c r="HS169" s="22"/>
      <c r="HW169" s="22"/>
      <c r="IA169" s="22"/>
      <c r="IE169" s="22"/>
      <c r="II169" s="22"/>
      <c r="IM169" s="22"/>
      <c r="IQ169" s="22"/>
      <c r="IU169" s="22"/>
    </row>
    <row r="170" s="4" customFormat="true" ht="14.65" hidden="false" customHeight="true" outlineLevel="0" collapsed="false">
      <c r="A170" s="23" t="n">
        <v>0.833333333333333</v>
      </c>
      <c r="B170" s="14" t="n">
        <f aca="false">COUNTIF($G170:$IV170,"K")</f>
        <v>0</v>
      </c>
      <c r="C170" s="14" t="n">
        <f aca="false">COUNTIF($G170:$IV170,"A")</f>
        <v>0</v>
      </c>
      <c r="D170" s="14" t="n">
        <f aca="false">COUNTIF($G170:$IV170,"T")</f>
        <v>1</v>
      </c>
      <c r="E170" s="14" t="n">
        <f aca="false">COUNTIF($G170:$IV170,"X")</f>
        <v>2</v>
      </c>
      <c r="F170" s="19" t="n">
        <f aca="false">SUM(B170:E170)</f>
        <v>3</v>
      </c>
      <c r="K170" s="22"/>
      <c r="O170" s="22"/>
      <c r="S170" s="22"/>
      <c r="W170" s="22"/>
      <c r="AA170" s="22" t="s">
        <v>372</v>
      </c>
      <c r="AE170" s="22"/>
      <c r="AI170" s="22"/>
      <c r="AM170" s="22"/>
      <c r="AQ170" s="22"/>
      <c r="AU170" s="22"/>
      <c r="AY170" s="22"/>
      <c r="BC170" s="22"/>
      <c r="BG170" s="22"/>
      <c r="BK170" s="22"/>
      <c r="BO170" s="22"/>
      <c r="BS170" s="22" t="s">
        <v>373</v>
      </c>
      <c r="BT170" s="2" t="s">
        <v>373</v>
      </c>
      <c r="BW170" s="22"/>
      <c r="CA170" s="22"/>
      <c r="CE170" s="22"/>
      <c r="CI170" s="22"/>
      <c r="CM170" s="22"/>
      <c r="CQ170" s="22"/>
      <c r="CU170" s="22"/>
      <c r="CY170" s="22"/>
      <c r="DC170" s="22"/>
      <c r="DG170" s="22"/>
      <c r="DK170" s="22"/>
      <c r="DO170" s="22"/>
      <c r="DS170" s="22"/>
      <c r="DW170" s="22"/>
      <c r="EA170" s="22"/>
      <c r="EE170" s="22"/>
      <c r="EI170" s="22"/>
      <c r="EM170" s="22"/>
      <c r="EQ170" s="22"/>
      <c r="EU170" s="22"/>
      <c r="EY170" s="22"/>
      <c r="FC170" s="22"/>
      <c r="FG170" s="22"/>
      <c r="FK170" s="22"/>
      <c r="FO170" s="22"/>
      <c r="FS170" s="22"/>
      <c r="FW170" s="22"/>
      <c r="GA170" s="22"/>
      <c r="GE170" s="22"/>
      <c r="GI170" s="22"/>
      <c r="GM170" s="22"/>
      <c r="GQ170" s="22"/>
      <c r="GU170" s="22"/>
      <c r="GY170" s="22"/>
      <c r="HC170" s="22"/>
      <c r="HG170" s="22"/>
      <c r="HK170" s="22"/>
      <c r="HO170" s="22"/>
      <c r="HS170" s="22"/>
      <c r="HW170" s="22"/>
      <c r="IA170" s="22"/>
      <c r="IE170" s="22"/>
      <c r="II170" s="22"/>
      <c r="IM170" s="22"/>
      <c r="IQ170" s="22"/>
      <c r="IU170" s="22"/>
    </row>
    <row r="171" s="4" customFormat="true" ht="14.65" hidden="false" customHeight="true" outlineLevel="0" collapsed="false">
      <c r="A171" s="24" t="n">
        <v>0.836805555555556</v>
      </c>
      <c r="B171" s="14" t="n">
        <f aca="false">COUNTIF($G171:$IV171,"K")</f>
        <v>0</v>
      </c>
      <c r="C171" s="14" t="n">
        <f aca="false">COUNTIF($G171:$IV171,"A")</f>
        <v>0</v>
      </c>
      <c r="D171" s="14" t="n">
        <f aca="false">COUNTIF($G171:$IV171,"T")</f>
        <v>0</v>
      </c>
      <c r="E171" s="14" t="n">
        <f aca="false">COUNTIF($G171:$IV171,"X")</f>
        <v>0</v>
      </c>
      <c r="F171" s="19" t="n">
        <f aca="false">SUM(B171:E171)</f>
        <v>0</v>
      </c>
      <c r="K171" s="22"/>
      <c r="O171" s="22"/>
      <c r="S171" s="22"/>
      <c r="W171" s="22"/>
      <c r="AA171" s="22"/>
      <c r="AE171" s="22"/>
      <c r="AI171" s="22"/>
      <c r="AM171" s="22"/>
      <c r="AQ171" s="22"/>
      <c r="AU171" s="22"/>
      <c r="AY171" s="22"/>
      <c r="BC171" s="22"/>
      <c r="BG171" s="22"/>
      <c r="BK171" s="22"/>
      <c r="BO171" s="22"/>
      <c r="BS171" s="22"/>
      <c r="BW171" s="22"/>
      <c r="CA171" s="22"/>
      <c r="CE171" s="22"/>
      <c r="CI171" s="22"/>
      <c r="CM171" s="22"/>
      <c r="CQ171" s="22"/>
      <c r="CU171" s="22"/>
      <c r="CY171" s="22"/>
      <c r="DC171" s="22"/>
      <c r="DG171" s="22"/>
      <c r="DK171" s="22"/>
      <c r="DO171" s="22"/>
      <c r="DS171" s="22"/>
      <c r="DW171" s="22"/>
      <c r="EA171" s="22"/>
      <c r="EE171" s="22"/>
      <c r="EI171" s="22"/>
      <c r="EM171" s="22"/>
      <c r="EQ171" s="22"/>
      <c r="EU171" s="22"/>
      <c r="EY171" s="22"/>
      <c r="FC171" s="22"/>
      <c r="FG171" s="22"/>
      <c r="FK171" s="22"/>
      <c r="FO171" s="22"/>
      <c r="FS171" s="22"/>
      <c r="FW171" s="22"/>
      <c r="GA171" s="22"/>
      <c r="GE171" s="22"/>
      <c r="GI171" s="22"/>
      <c r="GM171" s="22"/>
      <c r="GQ171" s="22"/>
      <c r="GU171" s="22"/>
      <c r="GY171" s="22"/>
      <c r="HC171" s="22"/>
      <c r="HG171" s="22"/>
      <c r="HK171" s="22"/>
      <c r="HO171" s="22"/>
      <c r="HS171" s="22"/>
      <c r="HW171" s="22"/>
      <c r="IA171" s="22"/>
      <c r="IE171" s="22"/>
      <c r="II171" s="22"/>
      <c r="IM171" s="22"/>
      <c r="IQ171" s="22"/>
      <c r="IU171" s="22"/>
    </row>
    <row r="172" s="4" customFormat="true" ht="14.65" hidden="false" customHeight="true" outlineLevel="0" collapsed="false">
      <c r="A172" s="24" t="n">
        <v>0.840277777777778</v>
      </c>
      <c r="B172" s="14" t="n">
        <f aca="false">COUNTIF($G172:$IV172,"K")</f>
        <v>0</v>
      </c>
      <c r="C172" s="14" t="n">
        <f aca="false">COUNTIF($G172:$IV172,"A")</f>
        <v>0</v>
      </c>
      <c r="D172" s="14" t="n">
        <f aca="false">COUNTIF($G172:$IV172,"T")</f>
        <v>0</v>
      </c>
      <c r="E172" s="14" t="n">
        <f aca="false">COUNTIF($G172:$IV172,"X")</f>
        <v>0</v>
      </c>
      <c r="F172" s="19" t="n">
        <f aca="false">SUM(B172:E172)</f>
        <v>0</v>
      </c>
      <c r="K172" s="22"/>
      <c r="O172" s="22"/>
      <c r="S172" s="22"/>
      <c r="W172" s="22"/>
      <c r="AA172" s="22"/>
      <c r="AE172" s="22"/>
      <c r="AI172" s="22"/>
      <c r="AM172" s="22"/>
      <c r="AQ172" s="22"/>
      <c r="AU172" s="22"/>
      <c r="AY172" s="22"/>
      <c r="BC172" s="22"/>
      <c r="BG172" s="22"/>
      <c r="BK172" s="22"/>
      <c r="BO172" s="22"/>
      <c r="BS172" s="22"/>
      <c r="BW172" s="22"/>
      <c r="CA172" s="22"/>
      <c r="CE172" s="22"/>
      <c r="CI172" s="22"/>
      <c r="CM172" s="22"/>
      <c r="CQ172" s="22"/>
      <c r="CU172" s="22"/>
      <c r="CY172" s="22"/>
      <c r="DC172" s="22"/>
      <c r="DG172" s="22"/>
      <c r="DK172" s="22"/>
      <c r="DO172" s="22"/>
      <c r="DS172" s="22"/>
      <c r="DW172" s="22"/>
      <c r="EA172" s="22"/>
      <c r="EE172" s="22"/>
      <c r="EI172" s="22"/>
      <c r="EM172" s="22"/>
      <c r="EQ172" s="22"/>
      <c r="EU172" s="22"/>
      <c r="EY172" s="22"/>
      <c r="FC172" s="22"/>
      <c r="FG172" s="22"/>
      <c r="FK172" s="22"/>
      <c r="FO172" s="22"/>
      <c r="FS172" s="22"/>
      <c r="FW172" s="22"/>
      <c r="GA172" s="22"/>
      <c r="GE172" s="22"/>
      <c r="GI172" s="22"/>
      <c r="GM172" s="22"/>
      <c r="GQ172" s="22"/>
      <c r="GU172" s="22"/>
      <c r="GY172" s="22"/>
      <c r="HC172" s="22"/>
      <c r="HG172" s="22"/>
      <c r="HK172" s="22"/>
      <c r="HO172" s="22"/>
      <c r="HS172" s="22"/>
      <c r="HW172" s="22"/>
      <c r="IA172" s="22"/>
      <c r="IE172" s="22"/>
      <c r="II172" s="22"/>
      <c r="IM172" s="22"/>
      <c r="IQ172" s="22"/>
      <c r="IU172" s="22"/>
    </row>
    <row r="173" s="4" customFormat="true" ht="14.65" hidden="false" customHeight="true" outlineLevel="0" collapsed="false">
      <c r="A173" s="24" t="n">
        <v>0.84375</v>
      </c>
      <c r="B173" s="14" t="n">
        <f aca="false">COUNTIF($G173:$IV173,"K")</f>
        <v>0</v>
      </c>
      <c r="C173" s="14" t="n">
        <f aca="false">COUNTIF($G173:$IV173,"A")</f>
        <v>0</v>
      </c>
      <c r="D173" s="14" t="n">
        <f aca="false">COUNTIF($G173:$IV173,"T")</f>
        <v>0</v>
      </c>
      <c r="E173" s="14" t="n">
        <f aca="false">COUNTIF($G173:$IV173,"X")</f>
        <v>0</v>
      </c>
      <c r="F173" s="19" t="n">
        <f aca="false">SUM(B173:E173)</f>
        <v>0</v>
      </c>
      <c r="K173" s="22"/>
      <c r="O173" s="22"/>
      <c r="S173" s="22"/>
      <c r="W173" s="22"/>
      <c r="AA173" s="22"/>
      <c r="AE173" s="22"/>
      <c r="AI173" s="22"/>
      <c r="AM173" s="22"/>
      <c r="AQ173" s="22"/>
      <c r="AU173" s="22"/>
      <c r="AY173" s="22"/>
      <c r="BC173" s="22"/>
      <c r="BG173" s="22"/>
      <c r="BK173" s="22"/>
      <c r="BO173" s="22"/>
      <c r="BS173" s="22"/>
      <c r="BW173" s="22"/>
      <c r="CA173" s="22"/>
      <c r="CE173" s="22"/>
      <c r="CI173" s="22"/>
      <c r="CM173" s="22"/>
      <c r="CQ173" s="22"/>
      <c r="CU173" s="22"/>
      <c r="CY173" s="22"/>
      <c r="DC173" s="22"/>
      <c r="DG173" s="22"/>
      <c r="DK173" s="22"/>
      <c r="DO173" s="22"/>
      <c r="DS173" s="22"/>
      <c r="DW173" s="22"/>
      <c r="EA173" s="22"/>
      <c r="EE173" s="22"/>
      <c r="EI173" s="22"/>
      <c r="EM173" s="22"/>
      <c r="EQ173" s="22"/>
      <c r="EU173" s="22"/>
      <c r="EY173" s="22"/>
      <c r="FC173" s="22"/>
      <c r="FG173" s="22"/>
      <c r="FK173" s="22"/>
      <c r="FO173" s="22"/>
      <c r="FS173" s="22"/>
      <c r="FW173" s="22"/>
      <c r="GA173" s="22"/>
      <c r="GE173" s="22"/>
      <c r="GI173" s="22"/>
      <c r="GM173" s="22"/>
      <c r="GQ173" s="22"/>
      <c r="GU173" s="22"/>
      <c r="GY173" s="22"/>
      <c r="HC173" s="22"/>
      <c r="HG173" s="22"/>
      <c r="HK173" s="22"/>
      <c r="HO173" s="22"/>
      <c r="HS173" s="22"/>
      <c r="HW173" s="22"/>
      <c r="IA173" s="22"/>
      <c r="IE173" s="22"/>
      <c r="II173" s="22"/>
      <c r="IM173" s="22"/>
      <c r="IQ173" s="22"/>
      <c r="IU173" s="22"/>
    </row>
    <row r="174" s="4" customFormat="true" ht="14.65" hidden="false" customHeight="true" outlineLevel="0" collapsed="false">
      <c r="A174" s="24" t="n">
        <v>0.847222222222222</v>
      </c>
      <c r="B174" s="14" t="n">
        <f aca="false">COUNTIF($G174:$IV174,"K")</f>
        <v>0</v>
      </c>
      <c r="C174" s="14" t="n">
        <f aca="false">COUNTIF($G174:$IV174,"A")</f>
        <v>0</v>
      </c>
      <c r="D174" s="14" t="n">
        <f aca="false">COUNTIF($G174:$IV174,"T")</f>
        <v>0</v>
      </c>
      <c r="E174" s="14" t="n">
        <f aca="false">COUNTIF($G174:$IV174,"X")</f>
        <v>0</v>
      </c>
      <c r="F174" s="19" t="n">
        <f aca="false">SUM(B174:E174)</f>
        <v>0</v>
      </c>
      <c r="K174" s="22"/>
      <c r="O174" s="22"/>
      <c r="S174" s="22"/>
      <c r="W174" s="22"/>
      <c r="AA174" s="22"/>
      <c r="AE174" s="22"/>
      <c r="AI174" s="22"/>
      <c r="AM174" s="22"/>
      <c r="AQ174" s="22"/>
      <c r="AU174" s="22"/>
      <c r="AY174" s="22"/>
      <c r="BC174" s="22"/>
      <c r="BG174" s="22"/>
      <c r="BK174" s="22"/>
      <c r="BO174" s="22"/>
      <c r="BS174" s="22"/>
      <c r="BW174" s="22"/>
      <c r="CA174" s="22"/>
      <c r="CE174" s="22"/>
      <c r="CI174" s="22"/>
      <c r="CM174" s="22"/>
      <c r="CQ174" s="22"/>
      <c r="CU174" s="22"/>
      <c r="CY174" s="22"/>
      <c r="DC174" s="22"/>
      <c r="DG174" s="22"/>
      <c r="DK174" s="22"/>
      <c r="DO174" s="22"/>
      <c r="DS174" s="22"/>
      <c r="DW174" s="22"/>
      <c r="EA174" s="22"/>
      <c r="EE174" s="22"/>
      <c r="EI174" s="22"/>
      <c r="EM174" s="22"/>
      <c r="EQ174" s="22"/>
      <c r="EU174" s="22"/>
      <c r="EY174" s="22"/>
      <c r="FC174" s="22"/>
      <c r="FG174" s="22"/>
      <c r="FK174" s="22"/>
      <c r="FO174" s="22"/>
      <c r="FS174" s="22"/>
      <c r="FW174" s="22"/>
      <c r="GA174" s="22"/>
      <c r="GE174" s="22"/>
      <c r="GI174" s="22"/>
      <c r="GM174" s="22"/>
      <c r="GQ174" s="22"/>
      <c r="GU174" s="22"/>
      <c r="GY174" s="22"/>
      <c r="HC174" s="22"/>
      <c r="HG174" s="22"/>
      <c r="HK174" s="22"/>
      <c r="HO174" s="22"/>
      <c r="HS174" s="22"/>
      <c r="HW174" s="22"/>
      <c r="IA174" s="22"/>
      <c r="IE174" s="22"/>
      <c r="II174" s="22"/>
      <c r="IM174" s="22"/>
      <c r="IQ174" s="22"/>
      <c r="IU174" s="22"/>
    </row>
    <row r="175" s="4" customFormat="true" ht="14.65" hidden="false" customHeight="true" outlineLevel="0" collapsed="false">
      <c r="A175" s="24" t="n">
        <v>0.850694444444444</v>
      </c>
      <c r="B175" s="14" t="n">
        <f aca="false">COUNTIF($G175:$IV175,"K")</f>
        <v>0</v>
      </c>
      <c r="C175" s="14" t="n">
        <f aca="false">COUNTIF($G175:$IV175,"A")</f>
        <v>0</v>
      </c>
      <c r="D175" s="14" t="n">
        <f aca="false">COUNTIF($G175:$IV175,"T")</f>
        <v>0</v>
      </c>
      <c r="E175" s="14" t="n">
        <f aca="false">COUNTIF($G175:$IV175,"X")</f>
        <v>0</v>
      </c>
      <c r="F175" s="19" t="n">
        <f aca="false">SUM(B175:E175)</f>
        <v>0</v>
      </c>
      <c r="K175" s="22"/>
      <c r="O175" s="22"/>
      <c r="S175" s="22"/>
      <c r="W175" s="22"/>
      <c r="AA175" s="22"/>
      <c r="AE175" s="22"/>
      <c r="AI175" s="22"/>
      <c r="AM175" s="22"/>
      <c r="AQ175" s="22"/>
      <c r="AU175" s="22"/>
      <c r="AY175" s="22"/>
      <c r="BC175" s="22"/>
      <c r="BG175" s="22"/>
      <c r="BK175" s="22"/>
      <c r="BO175" s="22"/>
      <c r="BS175" s="22"/>
      <c r="BW175" s="22"/>
      <c r="CA175" s="22"/>
      <c r="CE175" s="22"/>
      <c r="CI175" s="22"/>
      <c r="CM175" s="22"/>
      <c r="CQ175" s="22"/>
      <c r="CU175" s="22"/>
      <c r="CY175" s="22"/>
      <c r="DC175" s="22"/>
      <c r="DG175" s="22"/>
      <c r="DK175" s="22"/>
      <c r="DO175" s="22"/>
      <c r="DS175" s="22"/>
      <c r="DW175" s="22"/>
      <c r="EA175" s="22"/>
      <c r="EE175" s="22"/>
      <c r="EI175" s="22"/>
      <c r="EM175" s="22"/>
      <c r="EQ175" s="22"/>
      <c r="EU175" s="22"/>
      <c r="EY175" s="22"/>
      <c r="FC175" s="22"/>
      <c r="FG175" s="22"/>
      <c r="FK175" s="22"/>
      <c r="FO175" s="22"/>
      <c r="FS175" s="22"/>
      <c r="FW175" s="22"/>
      <c r="GA175" s="22"/>
      <c r="GE175" s="22"/>
      <c r="GI175" s="22"/>
      <c r="GM175" s="22"/>
      <c r="GQ175" s="22"/>
      <c r="GU175" s="22"/>
      <c r="GY175" s="22"/>
      <c r="HC175" s="22"/>
      <c r="HG175" s="22"/>
      <c r="HK175" s="22"/>
      <c r="HO175" s="22"/>
      <c r="HS175" s="22"/>
      <c r="HW175" s="22"/>
      <c r="IA175" s="22"/>
      <c r="IE175" s="22"/>
      <c r="II175" s="22"/>
      <c r="IM175" s="22"/>
      <c r="IQ175" s="22"/>
      <c r="IU175" s="22"/>
    </row>
    <row r="176" s="4" customFormat="true" ht="14.65" hidden="false" customHeight="true" outlineLevel="0" collapsed="false">
      <c r="A176" s="24" t="n">
        <v>0.854166666666667</v>
      </c>
      <c r="B176" s="14" t="n">
        <f aca="false">COUNTIF($G176:$IV176,"K")</f>
        <v>0</v>
      </c>
      <c r="C176" s="14" t="n">
        <f aca="false">COUNTIF($G176:$IV176,"A")</f>
        <v>0</v>
      </c>
      <c r="D176" s="14" t="n">
        <f aca="false">COUNTIF($G176:$IV176,"T")</f>
        <v>0</v>
      </c>
      <c r="E176" s="14" t="n">
        <f aca="false">COUNTIF($G176:$IV176,"X")</f>
        <v>0</v>
      </c>
      <c r="F176" s="19" t="n">
        <f aca="false">SUM(B176:E176)</f>
        <v>0</v>
      </c>
      <c r="K176" s="22"/>
      <c r="O176" s="22"/>
      <c r="S176" s="22"/>
      <c r="W176" s="22"/>
      <c r="AA176" s="22"/>
      <c r="AE176" s="22"/>
      <c r="AI176" s="22"/>
      <c r="AM176" s="22"/>
      <c r="AQ176" s="22"/>
      <c r="AU176" s="22"/>
      <c r="AY176" s="22"/>
      <c r="BC176" s="22"/>
      <c r="BG176" s="22"/>
      <c r="BK176" s="22"/>
      <c r="BO176" s="22"/>
      <c r="BS176" s="22"/>
      <c r="BW176" s="22"/>
      <c r="CA176" s="22"/>
      <c r="CE176" s="22"/>
      <c r="CI176" s="22"/>
      <c r="CM176" s="22"/>
      <c r="CQ176" s="22"/>
      <c r="CU176" s="22"/>
      <c r="CY176" s="22"/>
      <c r="DC176" s="22"/>
      <c r="DG176" s="22"/>
      <c r="DK176" s="22"/>
      <c r="DO176" s="22"/>
      <c r="DS176" s="22"/>
      <c r="DW176" s="22"/>
      <c r="EA176" s="22"/>
      <c r="EE176" s="22"/>
      <c r="EI176" s="22"/>
      <c r="EM176" s="22"/>
      <c r="EQ176" s="22"/>
      <c r="EU176" s="22"/>
      <c r="EY176" s="22"/>
      <c r="FC176" s="22"/>
      <c r="FG176" s="22"/>
      <c r="FK176" s="22"/>
      <c r="FO176" s="22"/>
      <c r="FS176" s="22"/>
      <c r="FW176" s="22"/>
      <c r="GA176" s="22"/>
      <c r="GE176" s="22"/>
      <c r="GI176" s="22"/>
      <c r="GM176" s="22"/>
      <c r="GQ176" s="22"/>
      <c r="GU176" s="22"/>
      <c r="GY176" s="22"/>
      <c r="HC176" s="22"/>
      <c r="HG176" s="22"/>
      <c r="HK176" s="22"/>
      <c r="HO176" s="22"/>
      <c r="HS176" s="22"/>
      <c r="HW176" s="22"/>
      <c r="IA176" s="22"/>
      <c r="IE176" s="22"/>
      <c r="II176" s="22"/>
      <c r="IM176" s="22"/>
      <c r="IQ176" s="22"/>
      <c r="IU176" s="22"/>
    </row>
    <row r="177" s="4" customFormat="true" ht="14.65" hidden="false" customHeight="true" outlineLevel="0" collapsed="false">
      <c r="A177" s="24" t="n">
        <v>0.857638888888889</v>
      </c>
      <c r="B177" s="14" t="n">
        <f aca="false">COUNTIF($G177:$IV177,"K")</f>
        <v>0</v>
      </c>
      <c r="C177" s="14" t="n">
        <f aca="false">COUNTIF($G177:$IV177,"A")</f>
        <v>0</v>
      </c>
      <c r="D177" s="14" t="n">
        <f aca="false">COUNTIF($G177:$IV177,"T")</f>
        <v>0</v>
      </c>
      <c r="E177" s="14" t="n">
        <f aca="false">COUNTIF($G177:$IV177,"X")</f>
        <v>0</v>
      </c>
      <c r="F177" s="19" t="n">
        <f aca="false">SUM(B177:E177)</f>
        <v>0</v>
      </c>
      <c r="K177" s="22"/>
      <c r="O177" s="22"/>
      <c r="S177" s="22"/>
      <c r="W177" s="22"/>
      <c r="AA177" s="22"/>
      <c r="AE177" s="22"/>
      <c r="AI177" s="22"/>
      <c r="AM177" s="22"/>
      <c r="AQ177" s="22"/>
      <c r="AU177" s="22"/>
      <c r="AY177" s="22"/>
      <c r="BC177" s="22"/>
      <c r="BG177" s="22"/>
      <c r="BK177" s="22"/>
      <c r="BO177" s="22"/>
      <c r="BS177" s="22"/>
      <c r="BW177" s="22"/>
      <c r="CA177" s="22"/>
      <c r="CE177" s="22"/>
      <c r="CI177" s="22"/>
      <c r="CM177" s="22"/>
      <c r="CQ177" s="22"/>
      <c r="CU177" s="22"/>
      <c r="CY177" s="22"/>
      <c r="DC177" s="22"/>
      <c r="DG177" s="22"/>
      <c r="DK177" s="22"/>
      <c r="DO177" s="22"/>
      <c r="DS177" s="22"/>
      <c r="DW177" s="22"/>
      <c r="EA177" s="22"/>
      <c r="EE177" s="22"/>
      <c r="EI177" s="22"/>
      <c r="EM177" s="22"/>
      <c r="EQ177" s="22"/>
      <c r="EU177" s="22"/>
      <c r="EY177" s="22"/>
      <c r="FC177" s="22"/>
      <c r="FG177" s="22"/>
      <c r="FK177" s="22"/>
      <c r="FO177" s="22"/>
      <c r="FS177" s="22"/>
      <c r="FW177" s="22"/>
      <c r="GA177" s="22"/>
      <c r="GE177" s="22"/>
      <c r="GI177" s="22"/>
      <c r="GM177" s="22"/>
      <c r="GQ177" s="22"/>
      <c r="GU177" s="22"/>
      <c r="GY177" s="22"/>
      <c r="HC177" s="22"/>
      <c r="HG177" s="22"/>
      <c r="HK177" s="22"/>
      <c r="HO177" s="22"/>
      <c r="HS177" s="22"/>
      <c r="HW177" s="22"/>
      <c r="IA177" s="22"/>
      <c r="IE177" s="22"/>
      <c r="II177" s="22"/>
      <c r="IM177" s="22"/>
      <c r="IQ177" s="22"/>
      <c r="IU177" s="22"/>
    </row>
    <row r="178" s="4" customFormat="true" ht="14.65" hidden="false" customHeight="true" outlineLevel="0" collapsed="false">
      <c r="A178" s="24" t="n">
        <v>0.861111111111111</v>
      </c>
      <c r="B178" s="14" t="n">
        <f aca="false">COUNTIF($G178:$IV178,"K")</f>
        <v>0</v>
      </c>
      <c r="C178" s="14" t="n">
        <f aca="false">COUNTIF($G178:$IV178,"A")</f>
        <v>0</v>
      </c>
      <c r="D178" s="14" t="n">
        <f aca="false">COUNTIF($G178:$IV178,"T")</f>
        <v>0</v>
      </c>
      <c r="E178" s="14" t="n">
        <f aca="false">COUNTIF($G178:$IV178,"X")</f>
        <v>0</v>
      </c>
      <c r="F178" s="19" t="n">
        <f aca="false">SUM(B178:E178)</f>
        <v>0</v>
      </c>
      <c r="K178" s="22"/>
      <c r="O178" s="22"/>
      <c r="S178" s="22"/>
      <c r="W178" s="22"/>
      <c r="AA178" s="22"/>
      <c r="AE178" s="22"/>
      <c r="AI178" s="22"/>
      <c r="AM178" s="22"/>
      <c r="AQ178" s="22"/>
      <c r="AU178" s="22"/>
      <c r="AY178" s="22"/>
      <c r="BC178" s="22"/>
      <c r="BG178" s="22"/>
      <c r="BK178" s="22"/>
      <c r="BO178" s="22"/>
      <c r="BS178" s="22"/>
      <c r="BW178" s="22"/>
      <c r="CA178" s="22"/>
      <c r="CE178" s="22"/>
      <c r="CI178" s="22"/>
      <c r="CM178" s="22"/>
      <c r="CQ178" s="22"/>
      <c r="CU178" s="22"/>
      <c r="CY178" s="22"/>
      <c r="DC178" s="22"/>
      <c r="DG178" s="22"/>
      <c r="DK178" s="22"/>
      <c r="DO178" s="22"/>
      <c r="DS178" s="22"/>
      <c r="DW178" s="22"/>
      <c r="EA178" s="22"/>
      <c r="EE178" s="22"/>
      <c r="EI178" s="22"/>
      <c r="EM178" s="22"/>
      <c r="EQ178" s="22"/>
      <c r="EU178" s="22"/>
      <c r="EY178" s="22"/>
      <c r="FC178" s="22"/>
      <c r="FG178" s="22"/>
      <c r="FK178" s="22"/>
      <c r="FO178" s="22"/>
      <c r="FS178" s="22"/>
      <c r="FW178" s="22"/>
      <c r="GA178" s="22"/>
      <c r="GE178" s="22"/>
      <c r="GI178" s="22"/>
      <c r="GM178" s="22"/>
      <c r="GQ178" s="22"/>
      <c r="GU178" s="22"/>
      <c r="GY178" s="22"/>
      <c r="HC178" s="22"/>
      <c r="HG178" s="22"/>
      <c r="HK178" s="22"/>
      <c r="HO178" s="22"/>
      <c r="HS178" s="22"/>
      <c r="HW178" s="22"/>
      <c r="IA178" s="22"/>
      <c r="IE178" s="22"/>
      <c r="II178" s="22"/>
      <c r="IM178" s="22"/>
      <c r="IQ178" s="22"/>
      <c r="IU178" s="22"/>
    </row>
    <row r="179" s="4" customFormat="true" ht="14.65" hidden="false" customHeight="true" outlineLevel="0" collapsed="false">
      <c r="A179" s="24" t="n">
        <v>0.864583333333333</v>
      </c>
      <c r="B179" s="14" t="n">
        <f aca="false">COUNTIF($G179:$IV179,"K")</f>
        <v>0</v>
      </c>
      <c r="C179" s="14" t="n">
        <f aca="false">COUNTIF($G179:$IV179,"A")</f>
        <v>0</v>
      </c>
      <c r="D179" s="14" t="n">
        <f aca="false">COUNTIF($G179:$IV179,"T")</f>
        <v>0</v>
      </c>
      <c r="E179" s="14" t="n">
        <f aca="false">COUNTIF($G179:$IV179,"X")</f>
        <v>0</v>
      </c>
      <c r="F179" s="19" t="n">
        <f aca="false">SUM(B179:E179)</f>
        <v>0</v>
      </c>
      <c r="K179" s="22"/>
      <c r="O179" s="22"/>
      <c r="S179" s="22"/>
      <c r="W179" s="22"/>
      <c r="AA179" s="22"/>
      <c r="AE179" s="22"/>
      <c r="AI179" s="22"/>
      <c r="AM179" s="22"/>
      <c r="AQ179" s="22"/>
      <c r="AU179" s="22"/>
      <c r="AY179" s="22"/>
      <c r="BC179" s="22"/>
      <c r="BG179" s="22"/>
      <c r="BK179" s="22"/>
      <c r="BO179" s="22"/>
      <c r="BS179" s="22"/>
      <c r="BW179" s="22"/>
      <c r="CA179" s="22"/>
      <c r="CE179" s="22"/>
      <c r="CI179" s="22"/>
      <c r="CM179" s="22"/>
      <c r="CQ179" s="22"/>
      <c r="CU179" s="22"/>
      <c r="CY179" s="22"/>
      <c r="DC179" s="22"/>
      <c r="DG179" s="22"/>
      <c r="DK179" s="22"/>
      <c r="DO179" s="22"/>
      <c r="DS179" s="22"/>
      <c r="DW179" s="22"/>
      <c r="EA179" s="22"/>
      <c r="EE179" s="22"/>
      <c r="EI179" s="22"/>
      <c r="EM179" s="22"/>
      <c r="EQ179" s="22"/>
      <c r="EU179" s="22"/>
      <c r="EY179" s="22"/>
      <c r="FC179" s="22"/>
      <c r="FG179" s="22"/>
      <c r="FK179" s="22"/>
      <c r="FO179" s="22"/>
      <c r="FS179" s="22"/>
      <c r="FW179" s="22"/>
      <c r="GA179" s="22"/>
      <c r="GE179" s="22"/>
      <c r="GI179" s="22"/>
      <c r="GM179" s="22"/>
      <c r="GQ179" s="22"/>
      <c r="GU179" s="22"/>
      <c r="GY179" s="22"/>
      <c r="HC179" s="22"/>
      <c r="HG179" s="22"/>
      <c r="HK179" s="22"/>
      <c r="HO179" s="22"/>
      <c r="HS179" s="22"/>
      <c r="HW179" s="22"/>
      <c r="IA179" s="22"/>
      <c r="IE179" s="22"/>
      <c r="II179" s="22"/>
      <c r="IM179" s="22"/>
      <c r="IQ179" s="22"/>
      <c r="IU179" s="22"/>
    </row>
    <row r="180" s="4" customFormat="true" ht="14.65" hidden="false" customHeight="true" outlineLevel="0" collapsed="false">
      <c r="A180" s="24" t="n">
        <v>0.868055555555556</v>
      </c>
      <c r="B180" s="14" t="n">
        <f aca="false">COUNTIF($G180:$IV180,"K")</f>
        <v>0</v>
      </c>
      <c r="C180" s="14" t="n">
        <f aca="false">COUNTIF($G180:$IV180,"A")</f>
        <v>0</v>
      </c>
      <c r="D180" s="14" t="n">
        <f aca="false">COUNTIF($G180:$IV180,"T")</f>
        <v>0</v>
      </c>
      <c r="E180" s="14" t="n">
        <f aca="false">COUNTIF($G180:$IV180,"X")</f>
        <v>0</v>
      </c>
      <c r="F180" s="19" t="n">
        <f aca="false">SUM(B180:E180)</f>
        <v>0</v>
      </c>
      <c r="K180" s="22"/>
      <c r="O180" s="22"/>
      <c r="S180" s="22"/>
      <c r="W180" s="22"/>
      <c r="AA180" s="22"/>
      <c r="AE180" s="22"/>
      <c r="AI180" s="22"/>
      <c r="AM180" s="22"/>
      <c r="AQ180" s="22"/>
      <c r="AU180" s="22"/>
      <c r="AY180" s="22"/>
      <c r="BC180" s="22"/>
      <c r="BG180" s="22"/>
      <c r="BK180" s="22"/>
      <c r="BO180" s="22"/>
      <c r="BS180" s="22"/>
      <c r="BW180" s="22"/>
      <c r="CA180" s="22"/>
      <c r="CE180" s="22"/>
      <c r="CI180" s="22"/>
      <c r="CM180" s="22"/>
      <c r="CQ180" s="22"/>
      <c r="CU180" s="22"/>
      <c r="CY180" s="22"/>
      <c r="DC180" s="22"/>
      <c r="DG180" s="22"/>
      <c r="DK180" s="22"/>
      <c r="DO180" s="22"/>
      <c r="DS180" s="22"/>
      <c r="DW180" s="22"/>
      <c r="EA180" s="22"/>
      <c r="EE180" s="22"/>
      <c r="EI180" s="22"/>
      <c r="EM180" s="22"/>
      <c r="EQ180" s="22"/>
      <c r="EU180" s="22"/>
      <c r="EY180" s="22"/>
      <c r="FC180" s="22"/>
      <c r="FG180" s="22"/>
      <c r="FK180" s="22"/>
      <c r="FO180" s="22"/>
      <c r="FS180" s="22"/>
      <c r="FW180" s="22"/>
      <c r="GA180" s="22"/>
      <c r="GE180" s="22"/>
      <c r="GI180" s="22"/>
      <c r="GM180" s="22"/>
      <c r="GQ180" s="22"/>
      <c r="GU180" s="22"/>
      <c r="GY180" s="22"/>
      <c r="HC180" s="22"/>
      <c r="HG180" s="22"/>
      <c r="HK180" s="22"/>
      <c r="HO180" s="22"/>
      <c r="HS180" s="22"/>
      <c r="HW180" s="22"/>
      <c r="IA180" s="22"/>
      <c r="IE180" s="22"/>
      <c r="II180" s="22"/>
      <c r="IM180" s="22"/>
      <c r="IQ180" s="22"/>
      <c r="IU180" s="22"/>
    </row>
    <row r="181" s="4" customFormat="true" ht="14.65" hidden="false" customHeight="true" outlineLevel="0" collapsed="false">
      <c r="A181" s="24" t="n">
        <v>0.871527777777778</v>
      </c>
      <c r="B181" s="14" t="n">
        <f aca="false">COUNTIF($G181:$IV181,"K")</f>
        <v>0</v>
      </c>
      <c r="C181" s="14" t="n">
        <f aca="false">COUNTIF($G181:$IV181,"A")</f>
        <v>0</v>
      </c>
      <c r="D181" s="14" t="n">
        <f aca="false">COUNTIF($G181:$IV181,"T")</f>
        <v>0</v>
      </c>
      <c r="E181" s="14" t="n">
        <f aca="false">COUNTIF($G181:$IV181,"X")</f>
        <v>0</v>
      </c>
      <c r="F181" s="19" t="n">
        <f aca="false">SUM(B181:E181)</f>
        <v>0</v>
      </c>
      <c r="K181" s="22"/>
      <c r="O181" s="22"/>
      <c r="S181" s="22"/>
      <c r="W181" s="22"/>
      <c r="AA181" s="22"/>
      <c r="AE181" s="22"/>
      <c r="AI181" s="22"/>
      <c r="AM181" s="22"/>
      <c r="AQ181" s="22"/>
      <c r="AU181" s="22"/>
      <c r="AY181" s="22"/>
      <c r="BC181" s="22"/>
      <c r="BG181" s="22"/>
      <c r="BK181" s="22"/>
      <c r="BO181" s="22"/>
      <c r="BS181" s="22"/>
      <c r="BW181" s="22"/>
      <c r="CA181" s="22"/>
      <c r="CE181" s="22"/>
      <c r="CI181" s="22"/>
      <c r="CM181" s="22"/>
      <c r="CQ181" s="22"/>
      <c r="CU181" s="22"/>
      <c r="CY181" s="22"/>
      <c r="DC181" s="22"/>
      <c r="DG181" s="22"/>
      <c r="DK181" s="22"/>
      <c r="DO181" s="22"/>
      <c r="DS181" s="22"/>
      <c r="DW181" s="22"/>
      <c r="EA181" s="22"/>
      <c r="EE181" s="22"/>
      <c r="EI181" s="22"/>
      <c r="EM181" s="22"/>
      <c r="EQ181" s="22"/>
      <c r="EU181" s="22"/>
      <c r="EY181" s="22"/>
      <c r="FC181" s="22"/>
      <c r="FG181" s="22"/>
      <c r="FK181" s="22"/>
      <c r="FO181" s="22"/>
      <c r="FS181" s="22"/>
      <c r="FW181" s="22"/>
      <c r="GA181" s="22"/>
      <c r="GE181" s="22"/>
      <c r="GI181" s="22"/>
      <c r="GM181" s="22"/>
      <c r="GQ181" s="22"/>
      <c r="GU181" s="22"/>
      <c r="GY181" s="22"/>
      <c r="HC181" s="22"/>
      <c r="HG181" s="22"/>
      <c r="HK181" s="22"/>
      <c r="HO181" s="22"/>
      <c r="HS181" s="22"/>
      <c r="HW181" s="22"/>
      <c r="IA181" s="22"/>
      <c r="IE181" s="22"/>
      <c r="II181" s="22"/>
      <c r="IM181" s="22"/>
      <c r="IQ181" s="22"/>
      <c r="IU181" s="22"/>
    </row>
    <row r="182" s="4" customFormat="true" ht="14.65" hidden="false" customHeight="true" outlineLevel="0" collapsed="false">
      <c r="A182" s="23" t="n">
        <v>0.875</v>
      </c>
      <c r="B182" s="14" t="n">
        <f aca="false">COUNTIF($G182:$IV182,"K")</f>
        <v>0</v>
      </c>
      <c r="C182" s="14" t="n">
        <f aca="false">COUNTIF($G182:$IV182,"A")</f>
        <v>0</v>
      </c>
      <c r="D182" s="14" t="n">
        <f aca="false">COUNTIF($G182:$IV182,"T")</f>
        <v>0</v>
      </c>
      <c r="E182" s="14" t="n">
        <f aca="false">COUNTIF($G182:$IV182,"X")</f>
        <v>0</v>
      </c>
      <c r="F182" s="19" t="n">
        <f aca="false">SUM(B182:E182)</f>
        <v>0</v>
      </c>
      <c r="K182" s="22"/>
      <c r="O182" s="22"/>
      <c r="S182" s="22"/>
      <c r="W182" s="22"/>
      <c r="AA182" s="22"/>
      <c r="AE182" s="22"/>
      <c r="AI182" s="22"/>
      <c r="AM182" s="22"/>
      <c r="AQ182" s="22"/>
      <c r="AU182" s="22"/>
      <c r="AY182" s="22"/>
      <c r="BC182" s="22"/>
      <c r="BG182" s="22"/>
      <c r="BK182" s="22"/>
      <c r="BO182" s="22"/>
      <c r="BS182" s="22"/>
      <c r="BW182" s="22"/>
      <c r="CA182" s="22"/>
      <c r="CE182" s="22"/>
      <c r="CI182" s="22"/>
      <c r="CM182" s="22"/>
      <c r="CQ182" s="22"/>
      <c r="CU182" s="22"/>
      <c r="CY182" s="22"/>
      <c r="DC182" s="22"/>
      <c r="DG182" s="22"/>
      <c r="DK182" s="22"/>
      <c r="DO182" s="22"/>
      <c r="DS182" s="22"/>
      <c r="DW182" s="22"/>
      <c r="EA182" s="22"/>
      <c r="EE182" s="22"/>
      <c r="EI182" s="22"/>
      <c r="EM182" s="22"/>
      <c r="EQ182" s="22"/>
      <c r="EU182" s="22"/>
      <c r="EY182" s="22"/>
      <c r="FC182" s="22"/>
      <c r="FG182" s="22"/>
      <c r="FK182" s="22"/>
      <c r="FO182" s="22"/>
      <c r="FS182" s="22"/>
      <c r="FW182" s="22"/>
      <c r="GA182" s="22"/>
      <c r="GE182" s="22"/>
      <c r="GI182" s="22"/>
      <c r="GM182" s="22"/>
      <c r="GQ182" s="22"/>
      <c r="GU182" s="22"/>
      <c r="GY182" s="22"/>
      <c r="HC182" s="22"/>
      <c r="HG182" s="22"/>
      <c r="HK182" s="22"/>
      <c r="HO182" s="22"/>
      <c r="HS182" s="22"/>
      <c r="HW182" s="22"/>
      <c r="IA182" s="22"/>
      <c r="IE182" s="22"/>
      <c r="II182" s="22"/>
      <c r="IM182" s="22"/>
      <c r="IQ182" s="22"/>
      <c r="IU182" s="22"/>
    </row>
    <row r="183" s="4" customFormat="true" ht="14.65" hidden="false" customHeight="true" outlineLevel="0" collapsed="false">
      <c r="A183" s="0"/>
      <c r="B183" s="14"/>
      <c r="C183" s="14"/>
      <c r="D183" s="14"/>
      <c r="E183" s="15"/>
      <c r="F183" s="16"/>
      <c r="K183" s="22"/>
      <c r="O183" s="22"/>
      <c r="S183" s="22"/>
      <c r="W183" s="22"/>
      <c r="AA183" s="22"/>
      <c r="AE183" s="22"/>
      <c r="AI183" s="22"/>
      <c r="AM183" s="22"/>
      <c r="AQ183" s="22"/>
      <c r="AU183" s="22"/>
      <c r="AY183" s="22"/>
      <c r="BC183" s="22"/>
      <c r="BG183" s="22"/>
      <c r="BK183" s="22"/>
      <c r="BO183" s="22"/>
      <c r="BS183" s="22"/>
      <c r="BW183" s="22"/>
      <c r="CA183" s="22"/>
      <c r="CE183" s="22"/>
      <c r="CI183" s="22"/>
      <c r="CM183" s="22"/>
      <c r="CQ183" s="22"/>
      <c r="CU183" s="22"/>
      <c r="CY183" s="22"/>
      <c r="DC183" s="22"/>
      <c r="DG183" s="22"/>
      <c r="DK183" s="22"/>
      <c r="DO183" s="22"/>
      <c r="DS183" s="22"/>
      <c r="DW183" s="22"/>
      <c r="EA183" s="22"/>
      <c r="EE183" s="22"/>
      <c r="EI183" s="22"/>
      <c r="EM183" s="22"/>
      <c r="EQ183" s="22"/>
      <c r="EU183" s="22"/>
      <c r="EY183" s="22"/>
      <c r="FC183" s="22"/>
      <c r="FG183" s="22"/>
      <c r="FK183" s="22"/>
      <c r="FO183" s="22"/>
      <c r="FS183" s="22"/>
      <c r="FW183" s="22"/>
      <c r="GA183" s="22"/>
      <c r="GE183" s="22"/>
      <c r="GI183" s="22"/>
      <c r="GM183" s="22"/>
      <c r="GQ183" s="22"/>
      <c r="GU183" s="22"/>
      <c r="GY183" s="22"/>
      <c r="HC183" s="22"/>
      <c r="HG183" s="22"/>
      <c r="HK183" s="22"/>
      <c r="HO183" s="22"/>
      <c r="HS183" s="22"/>
      <c r="HW183" s="22"/>
      <c r="IA183" s="22"/>
      <c r="IE183" s="22"/>
      <c r="II183" s="22"/>
      <c r="IM183" s="22"/>
      <c r="IQ183" s="22"/>
      <c r="IU183" s="22"/>
    </row>
    <row r="184" s="4" customFormat="true" ht="14.65" hidden="false" customHeight="true" outlineLevel="0" collapsed="false">
      <c r="A184" s="0"/>
      <c r="B184" s="14"/>
      <c r="C184" s="14"/>
      <c r="D184" s="14"/>
      <c r="E184" s="15"/>
      <c r="F184" s="16"/>
      <c r="K184" s="22"/>
      <c r="O184" s="22"/>
      <c r="S184" s="22"/>
      <c r="W184" s="22"/>
      <c r="AA184" s="22"/>
      <c r="AE184" s="22"/>
      <c r="AI184" s="22"/>
      <c r="AM184" s="22"/>
      <c r="AQ184" s="22"/>
      <c r="AU184" s="22"/>
      <c r="AY184" s="22"/>
      <c r="BC184" s="22"/>
      <c r="BG184" s="22"/>
      <c r="BK184" s="22"/>
      <c r="BO184" s="22"/>
      <c r="BS184" s="22"/>
      <c r="BW184" s="22"/>
      <c r="CA184" s="22"/>
      <c r="CE184" s="22"/>
      <c r="CI184" s="22"/>
      <c r="CM184" s="22"/>
      <c r="CQ184" s="22"/>
      <c r="CU184" s="22"/>
      <c r="CY184" s="22"/>
      <c r="DC184" s="22"/>
      <c r="DG184" s="22"/>
      <c r="DK184" s="22"/>
      <c r="DO184" s="22"/>
      <c r="DS184" s="22"/>
      <c r="DW184" s="22"/>
      <c r="EA184" s="22"/>
      <c r="EE184" s="22"/>
      <c r="EI184" s="22"/>
      <c r="EM184" s="22"/>
      <c r="EQ184" s="22"/>
      <c r="EU184" s="22"/>
      <c r="EY184" s="22"/>
      <c r="FC184" s="22"/>
      <c r="FG184" s="22"/>
      <c r="FK184" s="22"/>
      <c r="FO184" s="22"/>
      <c r="FS184" s="22"/>
      <c r="FW184" s="22"/>
      <c r="GA184" s="22"/>
      <c r="GE184" s="22"/>
      <c r="GI184" s="22"/>
      <c r="GM184" s="22"/>
      <c r="GQ184" s="22"/>
      <c r="GU184" s="22"/>
      <c r="GY184" s="22"/>
      <c r="HC184" s="22"/>
      <c r="HG184" s="22"/>
      <c r="HK184" s="22"/>
      <c r="HO184" s="22"/>
      <c r="HS184" s="22"/>
      <c r="HW184" s="22"/>
      <c r="IA184" s="22"/>
      <c r="IE184" s="22"/>
      <c r="II184" s="22"/>
      <c r="IM184" s="22"/>
      <c r="IQ184" s="22"/>
      <c r="IU184" s="22"/>
    </row>
    <row r="185" s="4" customFormat="true" ht="14.65" hidden="false" customHeight="true" outlineLevel="0" collapsed="false">
      <c r="A185" s="0"/>
      <c r="B185" s="14"/>
      <c r="C185" s="14"/>
      <c r="D185" s="14"/>
      <c r="E185" s="14"/>
      <c r="F185" s="16"/>
      <c r="K185" s="22"/>
      <c r="O185" s="22"/>
      <c r="S185" s="22"/>
      <c r="W185" s="22"/>
      <c r="AA185" s="22"/>
      <c r="AE185" s="22"/>
      <c r="AI185" s="22"/>
      <c r="AM185" s="22"/>
      <c r="AQ185" s="22"/>
      <c r="AU185" s="22"/>
      <c r="AY185" s="22"/>
      <c r="BC185" s="22"/>
      <c r="BG185" s="22"/>
      <c r="BK185" s="22"/>
      <c r="BO185" s="22"/>
      <c r="BS185" s="22"/>
      <c r="BW185" s="22"/>
      <c r="CA185" s="22"/>
      <c r="CE185" s="22"/>
      <c r="CI185" s="22"/>
      <c r="CM185" s="22"/>
      <c r="CQ185" s="22"/>
      <c r="CU185" s="22"/>
      <c r="CY185" s="22"/>
      <c r="DC185" s="22"/>
      <c r="DG185" s="22"/>
      <c r="DK185" s="22"/>
      <c r="DO185" s="22"/>
      <c r="DS185" s="22"/>
      <c r="DW185" s="22"/>
      <c r="EA185" s="22"/>
      <c r="EE185" s="22"/>
      <c r="EI185" s="22"/>
      <c r="EM185" s="22"/>
      <c r="EQ185" s="22"/>
      <c r="EU185" s="22"/>
      <c r="EY185" s="22"/>
      <c r="FC185" s="22"/>
      <c r="FG185" s="22"/>
      <c r="FK185" s="22"/>
      <c r="FO185" s="22"/>
      <c r="FS185" s="22"/>
      <c r="FW185" s="22"/>
      <c r="GA185" s="22"/>
      <c r="GE185" s="22"/>
      <c r="GI185" s="22"/>
      <c r="GM185" s="22"/>
      <c r="GQ185" s="22"/>
      <c r="GU185" s="22"/>
      <c r="GY185" s="22"/>
      <c r="HC185" s="22"/>
      <c r="HG185" s="22"/>
      <c r="HK185" s="22"/>
      <c r="HO185" s="22"/>
      <c r="HS185" s="22"/>
      <c r="HW185" s="22"/>
      <c r="IA185" s="22"/>
      <c r="IE185" s="22"/>
      <c r="II185" s="22"/>
      <c r="IM185" s="22"/>
      <c r="IQ185" s="22"/>
      <c r="IU185" s="22"/>
    </row>
    <row r="186" s="4" customFormat="true" ht="14.65" hidden="false" customHeight="true" outlineLevel="0" collapsed="false">
      <c r="A186" s="0"/>
      <c r="B186" s="14"/>
      <c r="C186" s="14"/>
      <c r="D186" s="14"/>
      <c r="E186" s="15"/>
      <c r="F186" s="16"/>
      <c r="K186" s="22"/>
      <c r="O186" s="22"/>
      <c r="S186" s="22"/>
      <c r="W186" s="22"/>
      <c r="AA186" s="22"/>
      <c r="AE186" s="22"/>
      <c r="AI186" s="22"/>
      <c r="AM186" s="22"/>
      <c r="AQ186" s="22"/>
      <c r="AU186" s="22"/>
      <c r="AY186" s="22"/>
      <c r="BC186" s="22"/>
      <c r="BG186" s="22"/>
      <c r="BK186" s="22"/>
      <c r="BO186" s="22"/>
      <c r="BS186" s="22"/>
      <c r="BW186" s="22"/>
      <c r="CA186" s="22"/>
      <c r="CE186" s="22"/>
      <c r="CI186" s="22"/>
      <c r="CM186" s="22"/>
      <c r="CQ186" s="22"/>
      <c r="CU186" s="22"/>
      <c r="CY186" s="22"/>
      <c r="DC186" s="22"/>
      <c r="DG186" s="22"/>
      <c r="DK186" s="22"/>
      <c r="DO186" s="22"/>
      <c r="DS186" s="22"/>
      <c r="DW186" s="22"/>
      <c r="EA186" s="22"/>
      <c r="EE186" s="22"/>
      <c r="EI186" s="22"/>
      <c r="EM186" s="22"/>
      <c r="EQ186" s="22"/>
      <c r="EU186" s="22"/>
      <c r="EY186" s="22"/>
      <c r="FC186" s="22"/>
      <c r="FG186" s="22"/>
      <c r="FK186" s="22"/>
      <c r="FO186" s="22"/>
      <c r="FS186" s="22"/>
      <c r="FW186" s="22"/>
      <c r="GA186" s="22"/>
      <c r="GE186" s="22"/>
      <c r="GI186" s="22"/>
      <c r="GM186" s="22"/>
      <c r="GQ186" s="22"/>
      <c r="GU186" s="22"/>
      <c r="GY186" s="22"/>
      <c r="HC186" s="22"/>
      <c r="HG186" s="22"/>
      <c r="HK186" s="22"/>
      <c r="HO186" s="22"/>
      <c r="HS186" s="22"/>
      <c r="HW186" s="22"/>
      <c r="IA186" s="22"/>
      <c r="IE186" s="22"/>
      <c r="II186" s="22"/>
      <c r="IM186" s="22"/>
      <c r="IQ186" s="22"/>
      <c r="IU186" s="22"/>
    </row>
    <row r="187" s="4" customFormat="true" ht="14.65" hidden="false" customHeight="true" outlineLevel="0" collapsed="false">
      <c r="A187" s="0"/>
      <c r="B187" s="14"/>
      <c r="C187" s="14"/>
      <c r="D187" s="14"/>
      <c r="E187" s="15"/>
      <c r="F187" s="16"/>
      <c r="K187" s="22"/>
      <c r="O187" s="22"/>
      <c r="S187" s="22"/>
      <c r="W187" s="22"/>
      <c r="AA187" s="22"/>
      <c r="AE187" s="22"/>
      <c r="AI187" s="22"/>
      <c r="AM187" s="22"/>
      <c r="AQ187" s="22"/>
      <c r="AU187" s="22"/>
      <c r="AY187" s="22"/>
      <c r="BC187" s="22"/>
      <c r="BG187" s="22"/>
      <c r="BK187" s="22"/>
      <c r="BO187" s="22"/>
      <c r="BS187" s="22"/>
      <c r="BW187" s="22"/>
      <c r="CA187" s="22"/>
      <c r="CE187" s="22"/>
      <c r="CI187" s="22"/>
      <c r="CM187" s="22"/>
      <c r="CQ187" s="22"/>
      <c r="CU187" s="22"/>
      <c r="CY187" s="22"/>
      <c r="DC187" s="22"/>
      <c r="DG187" s="22"/>
      <c r="DK187" s="22"/>
      <c r="DO187" s="22"/>
      <c r="DS187" s="22"/>
      <c r="DW187" s="22"/>
      <c r="EA187" s="22"/>
      <c r="EE187" s="22"/>
      <c r="EI187" s="22"/>
      <c r="EM187" s="22"/>
      <c r="EQ187" s="22"/>
      <c r="EU187" s="22"/>
      <c r="EY187" s="22"/>
      <c r="FC187" s="22"/>
      <c r="FG187" s="22"/>
      <c r="FK187" s="22"/>
      <c r="FO187" s="22"/>
      <c r="FS187" s="22"/>
      <c r="FW187" s="22"/>
      <c r="GA187" s="22"/>
      <c r="GE187" s="22"/>
      <c r="GI187" s="22"/>
      <c r="GM187" s="22"/>
      <c r="GQ187" s="22"/>
      <c r="GU187" s="22"/>
      <c r="GY187" s="22"/>
      <c r="HC187" s="22"/>
      <c r="HG187" s="22"/>
      <c r="HK187" s="22"/>
      <c r="HO187" s="22"/>
      <c r="HS187" s="22"/>
      <c r="HW187" s="22"/>
      <c r="IA187" s="22"/>
      <c r="IE187" s="22"/>
      <c r="II187" s="22"/>
      <c r="IM187" s="22"/>
      <c r="IQ187" s="22"/>
      <c r="IU187" s="22"/>
    </row>
    <row r="188" s="4" customFormat="true" ht="14.65" hidden="false" customHeight="true" outlineLevel="0" collapsed="false">
      <c r="A188" s="0"/>
      <c r="B188" s="14"/>
      <c r="C188" s="14"/>
      <c r="D188" s="14"/>
      <c r="E188" s="15"/>
      <c r="F188" s="16"/>
      <c r="K188" s="22"/>
      <c r="O188" s="22"/>
      <c r="S188" s="22"/>
      <c r="W188" s="22"/>
      <c r="AA188" s="22"/>
      <c r="AE188" s="22"/>
      <c r="AI188" s="22"/>
      <c r="AM188" s="22"/>
      <c r="AQ188" s="22"/>
      <c r="AU188" s="22"/>
      <c r="AY188" s="22"/>
      <c r="BC188" s="22"/>
      <c r="BG188" s="22"/>
      <c r="BK188" s="22"/>
      <c r="BO188" s="22"/>
      <c r="BS188" s="22"/>
      <c r="BW188" s="22"/>
      <c r="CA188" s="22"/>
      <c r="CE188" s="22"/>
      <c r="CI188" s="22"/>
      <c r="CM188" s="22"/>
      <c r="CQ188" s="22"/>
      <c r="CU188" s="22"/>
      <c r="CY188" s="22"/>
      <c r="DC188" s="22"/>
      <c r="DG188" s="22"/>
      <c r="DK188" s="22"/>
      <c r="DO188" s="22"/>
      <c r="DS188" s="22"/>
      <c r="DW188" s="22"/>
      <c r="EA188" s="22"/>
      <c r="EE188" s="22"/>
      <c r="EI188" s="22"/>
      <c r="EM188" s="22"/>
      <c r="EQ188" s="22"/>
      <c r="EU188" s="22"/>
      <c r="EY188" s="22"/>
      <c r="FC188" s="22"/>
      <c r="FG188" s="22"/>
      <c r="FK188" s="22"/>
      <c r="FO188" s="22"/>
      <c r="FS188" s="22"/>
      <c r="FW188" s="22"/>
      <c r="GA188" s="22"/>
      <c r="GE188" s="22"/>
      <c r="GI188" s="22"/>
      <c r="GM188" s="22"/>
      <c r="GQ188" s="22"/>
      <c r="GU188" s="22"/>
      <c r="GY188" s="22"/>
      <c r="HC188" s="22"/>
      <c r="HG188" s="22"/>
      <c r="HK188" s="22"/>
      <c r="HO188" s="22"/>
      <c r="HS188" s="22"/>
      <c r="HW188" s="22"/>
      <c r="IA188" s="22"/>
      <c r="IE188" s="22"/>
      <c r="II188" s="22"/>
      <c r="IM188" s="22"/>
      <c r="IQ188" s="22"/>
      <c r="IU188" s="22"/>
    </row>
    <row r="189" s="4" customFormat="true" ht="14.65" hidden="false" customHeight="true" outlineLevel="0" collapsed="false">
      <c r="A189" s="0"/>
      <c r="B189" s="14"/>
      <c r="C189" s="14"/>
      <c r="D189" s="14"/>
      <c r="E189" s="15"/>
      <c r="F189" s="16"/>
      <c r="K189" s="22"/>
      <c r="O189" s="22"/>
      <c r="S189" s="22"/>
      <c r="W189" s="22"/>
      <c r="AA189" s="22"/>
      <c r="AE189" s="22"/>
      <c r="AI189" s="22"/>
      <c r="AM189" s="22"/>
      <c r="AQ189" s="22"/>
      <c r="AU189" s="22"/>
      <c r="AY189" s="22"/>
      <c r="BC189" s="22"/>
      <c r="BG189" s="22"/>
      <c r="BK189" s="22"/>
      <c r="BO189" s="22"/>
      <c r="BS189" s="22"/>
      <c r="BW189" s="22"/>
      <c r="CA189" s="22"/>
      <c r="CE189" s="22"/>
      <c r="CI189" s="22"/>
      <c r="CM189" s="22"/>
      <c r="CQ189" s="22"/>
      <c r="CU189" s="22"/>
      <c r="CY189" s="22"/>
      <c r="DC189" s="22"/>
      <c r="DG189" s="22"/>
      <c r="DK189" s="22"/>
      <c r="DO189" s="22"/>
      <c r="DS189" s="22"/>
      <c r="DW189" s="22"/>
      <c r="EA189" s="22"/>
      <c r="EE189" s="22"/>
      <c r="EI189" s="22"/>
      <c r="EM189" s="22"/>
      <c r="EQ189" s="22"/>
      <c r="EU189" s="22"/>
      <c r="EY189" s="22"/>
      <c r="FC189" s="22"/>
      <c r="FG189" s="22"/>
      <c r="FK189" s="22"/>
      <c r="FO189" s="22"/>
      <c r="FS189" s="22"/>
      <c r="FW189" s="22"/>
      <c r="GA189" s="22"/>
      <c r="GE189" s="22"/>
      <c r="GI189" s="22"/>
      <c r="GM189" s="22"/>
      <c r="GQ189" s="22"/>
      <c r="GU189" s="22"/>
      <c r="GY189" s="22"/>
      <c r="HC189" s="22"/>
      <c r="HG189" s="22"/>
      <c r="HK189" s="22"/>
      <c r="HO189" s="22"/>
      <c r="HS189" s="22"/>
      <c r="HW189" s="22"/>
      <c r="IA189" s="22"/>
      <c r="IE189" s="22"/>
      <c r="II189" s="22"/>
      <c r="IM189" s="22"/>
      <c r="IQ189" s="22"/>
      <c r="IU189" s="22"/>
    </row>
    <row r="190" s="4" customFormat="true" ht="14.65" hidden="false" customHeight="true" outlineLevel="0" collapsed="false">
      <c r="A190" s="0"/>
      <c r="B190" s="14"/>
      <c r="C190" s="14"/>
      <c r="D190" s="14"/>
      <c r="E190" s="15"/>
      <c r="F190" s="16"/>
      <c r="K190" s="22"/>
      <c r="O190" s="22"/>
      <c r="S190" s="22"/>
      <c r="W190" s="22"/>
      <c r="AA190" s="22"/>
      <c r="AE190" s="22"/>
      <c r="AI190" s="22"/>
      <c r="AM190" s="22"/>
      <c r="AQ190" s="22"/>
      <c r="AU190" s="22"/>
      <c r="AY190" s="22"/>
      <c r="BC190" s="22"/>
      <c r="BG190" s="22"/>
      <c r="BK190" s="22"/>
      <c r="BO190" s="22"/>
      <c r="BS190" s="22"/>
      <c r="BW190" s="22"/>
      <c r="CA190" s="22"/>
      <c r="CE190" s="22"/>
      <c r="CI190" s="22"/>
      <c r="CM190" s="22"/>
      <c r="CQ190" s="22"/>
      <c r="CU190" s="22"/>
      <c r="CY190" s="22"/>
      <c r="DC190" s="22"/>
      <c r="DG190" s="22"/>
      <c r="DK190" s="22"/>
      <c r="DO190" s="22"/>
      <c r="DS190" s="22"/>
      <c r="DW190" s="22"/>
      <c r="EA190" s="22"/>
      <c r="EE190" s="22"/>
      <c r="EI190" s="22"/>
      <c r="EM190" s="22"/>
      <c r="EQ190" s="22"/>
      <c r="EU190" s="22"/>
      <c r="EY190" s="22"/>
      <c r="FC190" s="22"/>
      <c r="FG190" s="22"/>
      <c r="FK190" s="22"/>
      <c r="FO190" s="22"/>
      <c r="FS190" s="22"/>
      <c r="FW190" s="22"/>
      <c r="GA190" s="22"/>
      <c r="GE190" s="22"/>
      <c r="GI190" s="22"/>
      <c r="GM190" s="22"/>
      <c r="GQ190" s="22"/>
      <c r="GU190" s="22"/>
      <c r="GY190" s="22"/>
      <c r="HC190" s="22"/>
      <c r="HG190" s="22"/>
      <c r="HK190" s="22"/>
      <c r="HO190" s="22"/>
      <c r="HS190" s="22"/>
      <c r="HW190" s="22"/>
      <c r="IA190" s="22"/>
      <c r="IE190" s="22"/>
      <c r="II190" s="22"/>
      <c r="IM190" s="22"/>
      <c r="IQ190" s="22"/>
      <c r="IU190" s="22"/>
    </row>
    <row r="191" s="4" customFormat="true" ht="14.65" hidden="false" customHeight="true" outlineLevel="0" collapsed="false">
      <c r="A191" s="0"/>
      <c r="B191" s="14"/>
      <c r="C191" s="14"/>
      <c r="D191" s="14"/>
      <c r="E191" s="15"/>
      <c r="F191" s="16"/>
      <c r="K191" s="22"/>
      <c r="O191" s="22"/>
      <c r="S191" s="22"/>
      <c r="W191" s="22"/>
      <c r="AA191" s="22"/>
      <c r="AE191" s="22"/>
      <c r="AI191" s="22"/>
      <c r="AM191" s="22"/>
      <c r="AQ191" s="22"/>
      <c r="AU191" s="22"/>
      <c r="AY191" s="22"/>
      <c r="BC191" s="22"/>
      <c r="BG191" s="22"/>
      <c r="BK191" s="22"/>
      <c r="BO191" s="22"/>
      <c r="BS191" s="22"/>
      <c r="BW191" s="22"/>
      <c r="CA191" s="22"/>
      <c r="CE191" s="22"/>
      <c r="CI191" s="22"/>
      <c r="CM191" s="22"/>
      <c r="CQ191" s="22"/>
      <c r="CU191" s="22"/>
      <c r="CY191" s="22"/>
      <c r="DC191" s="22"/>
      <c r="DG191" s="22"/>
      <c r="DK191" s="22"/>
      <c r="DO191" s="22"/>
      <c r="DS191" s="22"/>
      <c r="DW191" s="22"/>
      <c r="EA191" s="22"/>
      <c r="EE191" s="22"/>
      <c r="EI191" s="22"/>
      <c r="EM191" s="22"/>
      <c r="EQ191" s="22"/>
      <c r="EU191" s="22"/>
      <c r="EY191" s="22"/>
      <c r="FC191" s="22"/>
      <c r="FG191" s="22"/>
      <c r="FK191" s="22"/>
      <c r="FO191" s="22"/>
      <c r="FS191" s="22"/>
      <c r="FW191" s="22"/>
      <c r="GA191" s="22"/>
      <c r="GE191" s="22"/>
      <c r="GI191" s="22"/>
      <c r="GM191" s="22"/>
      <c r="GQ191" s="22"/>
      <c r="GU191" s="22"/>
      <c r="GY191" s="22"/>
      <c r="HC191" s="22"/>
      <c r="HG191" s="22"/>
      <c r="HK191" s="22"/>
      <c r="HO191" s="22"/>
      <c r="HS191" s="22"/>
      <c r="HW191" s="22"/>
      <c r="IA191" s="22"/>
      <c r="IE191" s="22"/>
      <c r="II191" s="22"/>
      <c r="IM191" s="22"/>
      <c r="IQ191" s="22"/>
      <c r="IU191" s="22"/>
    </row>
    <row r="192" s="4" customFormat="true" ht="14.65" hidden="false" customHeight="true" outlineLevel="0" collapsed="false">
      <c r="A192" s="0"/>
      <c r="B192" s="14"/>
      <c r="C192" s="14"/>
      <c r="D192" s="14"/>
      <c r="E192" s="15"/>
      <c r="F192" s="16"/>
      <c r="K192" s="22"/>
      <c r="O192" s="22"/>
      <c r="S192" s="22"/>
      <c r="W192" s="22"/>
      <c r="AA192" s="22"/>
      <c r="AE192" s="22"/>
      <c r="AI192" s="22"/>
      <c r="AM192" s="22"/>
      <c r="AQ192" s="22"/>
      <c r="AU192" s="22"/>
      <c r="AY192" s="22"/>
      <c r="BC192" s="22"/>
      <c r="BG192" s="22"/>
      <c r="BK192" s="22"/>
      <c r="BO192" s="22"/>
      <c r="BS192" s="22"/>
      <c r="BW192" s="22"/>
      <c r="CA192" s="22"/>
      <c r="CE192" s="22"/>
      <c r="CI192" s="22"/>
      <c r="CM192" s="22"/>
      <c r="CQ192" s="22"/>
      <c r="CU192" s="22"/>
      <c r="CY192" s="22"/>
      <c r="DC192" s="22"/>
      <c r="DG192" s="22"/>
      <c r="DK192" s="22"/>
      <c r="DO192" s="22"/>
      <c r="DS192" s="22"/>
      <c r="DW192" s="22"/>
      <c r="EA192" s="22"/>
      <c r="EE192" s="22"/>
      <c r="EI192" s="22"/>
      <c r="EM192" s="22"/>
      <c r="EQ192" s="22"/>
      <c r="EU192" s="22"/>
      <c r="EY192" s="22"/>
      <c r="FC192" s="22"/>
      <c r="FG192" s="22"/>
      <c r="FK192" s="22"/>
      <c r="FO192" s="22"/>
      <c r="FS192" s="22"/>
      <c r="FW192" s="22"/>
      <c r="GA192" s="22"/>
      <c r="GE192" s="22"/>
      <c r="GI192" s="22"/>
      <c r="GM192" s="22"/>
      <c r="GQ192" s="22"/>
      <c r="GU192" s="22"/>
      <c r="GY192" s="22"/>
      <c r="HC192" s="22"/>
      <c r="HG192" s="22"/>
      <c r="HK192" s="22"/>
      <c r="HO192" s="22"/>
      <c r="HS192" s="22"/>
      <c r="HW192" s="22"/>
      <c r="IA192" s="22"/>
      <c r="IE192" s="22"/>
      <c r="II192" s="22"/>
      <c r="IM192" s="22"/>
      <c r="IQ192" s="22"/>
      <c r="IU192" s="22"/>
    </row>
    <row r="193" s="4" customFormat="true" ht="14.65" hidden="false" customHeight="true" outlineLevel="0" collapsed="false">
      <c r="A193" s="0"/>
      <c r="B193" s="14"/>
      <c r="C193" s="14"/>
      <c r="D193" s="14"/>
      <c r="E193" s="15"/>
      <c r="F193" s="16"/>
      <c r="K193" s="22"/>
      <c r="O193" s="22"/>
      <c r="S193" s="22"/>
      <c r="W193" s="22"/>
      <c r="AA193" s="22"/>
      <c r="AE193" s="22"/>
      <c r="AI193" s="22"/>
      <c r="AM193" s="22"/>
      <c r="AQ193" s="22"/>
      <c r="AU193" s="22"/>
      <c r="AY193" s="22"/>
      <c r="BC193" s="22"/>
      <c r="BG193" s="22"/>
      <c r="BK193" s="22"/>
      <c r="BO193" s="22"/>
      <c r="BS193" s="22"/>
      <c r="BW193" s="22"/>
      <c r="CA193" s="22"/>
      <c r="CE193" s="22"/>
      <c r="CI193" s="22"/>
      <c r="CM193" s="22"/>
      <c r="CQ193" s="22"/>
      <c r="CU193" s="22"/>
      <c r="CY193" s="22"/>
      <c r="DC193" s="22"/>
      <c r="DG193" s="22"/>
      <c r="DK193" s="22"/>
      <c r="DO193" s="22"/>
      <c r="DS193" s="22"/>
      <c r="DW193" s="22"/>
      <c r="EA193" s="22"/>
      <c r="EE193" s="22"/>
      <c r="EI193" s="22"/>
      <c r="EM193" s="22"/>
      <c r="EQ193" s="22"/>
      <c r="EU193" s="22"/>
      <c r="EY193" s="22"/>
      <c r="FC193" s="22"/>
      <c r="FG193" s="22"/>
      <c r="FK193" s="22"/>
      <c r="FO193" s="22"/>
      <c r="FS193" s="22"/>
      <c r="FW193" s="22"/>
      <c r="GA193" s="22"/>
      <c r="GE193" s="22"/>
      <c r="GI193" s="22"/>
      <c r="GM193" s="22"/>
      <c r="GQ193" s="22"/>
      <c r="GU193" s="22"/>
      <c r="GY193" s="22"/>
      <c r="HC193" s="22"/>
      <c r="HG193" s="22"/>
      <c r="HK193" s="22"/>
      <c r="HO193" s="22"/>
      <c r="HS193" s="22"/>
      <c r="HW193" s="22"/>
      <c r="IA193" s="22"/>
      <c r="IE193" s="22"/>
      <c r="II193" s="22"/>
      <c r="IM193" s="22"/>
      <c r="IQ193" s="22"/>
      <c r="IU193" s="22"/>
    </row>
    <row r="194" s="4" customFormat="true" ht="14.65" hidden="false" customHeight="true" outlineLevel="0" collapsed="false">
      <c r="A194" s="0"/>
      <c r="B194" s="14"/>
      <c r="C194" s="14"/>
      <c r="D194" s="14"/>
      <c r="E194" s="15"/>
      <c r="F194" s="16"/>
      <c r="K194" s="22"/>
      <c r="O194" s="22"/>
      <c r="S194" s="22"/>
      <c r="W194" s="22"/>
      <c r="AA194" s="22"/>
      <c r="AE194" s="22"/>
      <c r="AI194" s="22"/>
      <c r="AM194" s="22"/>
      <c r="AQ194" s="22"/>
      <c r="AU194" s="22"/>
      <c r="AY194" s="22"/>
      <c r="BC194" s="22"/>
      <c r="BG194" s="22"/>
      <c r="BK194" s="22"/>
      <c r="BO194" s="22"/>
      <c r="BS194" s="22"/>
      <c r="BW194" s="22"/>
      <c r="CA194" s="22"/>
      <c r="CE194" s="22"/>
      <c r="CI194" s="22"/>
      <c r="CM194" s="22"/>
      <c r="CQ194" s="22"/>
      <c r="CU194" s="22"/>
      <c r="CY194" s="22"/>
      <c r="DC194" s="22"/>
      <c r="DG194" s="22"/>
      <c r="DK194" s="22"/>
      <c r="DO194" s="22"/>
      <c r="DS194" s="22"/>
      <c r="DW194" s="22"/>
      <c r="EA194" s="22"/>
      <c r="EE194" s="22"/>
      <c r="EI194" s="22"/>
      <c r="EM194" s="22"/>
      <c r="EQ194" s="22"/>
      <c r="EU194" s="22"/>
      <c r="EY194" s="22"/>
      <c r="FC194" s="22"/>
      <c r="FG194" s="22"/>
      <c r="FK194" s="22"/>
      <c r="FO194" s="22"/>
      <c r="FS194" s="22"/>
      <c r="FW194" s="22"/>
      <c r="GA194" s="22"/>
      <c r="GE194" s="22"/>
      <c r="GI194" s="22"/>
      <c r="GM194" s="22"/>
      <c r="GQ194" s="22"/>
      <c r="GU194" s="22"/>
      <c r="GY194" s="22"/>
      <c r="HC194" s="22"/>
      <c r="HG194" s="22"/>
      <c r="HK194" s="22"/>
      <c r="HO194" s="22"/>
      <c r="HS194" s="22"/>
      <c r="HW194" s="22"/>
      <c r="IA194" s="22"/>
      <c r="IE194" s="22"/>
      <c r="II194" s="22"/>
      <c r="IM194" s="22"/>
      <c r="IQ194" s="22"/>
      <c r="IU194" s="22"/>
    </row>
    <row r="195" s="4" customFormat="true" ht="14.65" hidden="false" customHeight="true" outlineLevel="0" collapsed="false">
      <c r="A195" s="0"/>
      <c r="B195" s="14"/>
      <c r="C195" s="14"/>
      <c r="D195" s="14"/>
      <c r="E195" s="15"/>
      <c r="F195" s="16"/>
      <c r="K195" s="22"/>
      <c r="O195" s="22"/>
      <c r="S195" s="22"/>
      <c r="W195" s="22"/>
      <c r="AA195" s="22"/>
      <c r="AE195" s="22"/>
      <c r="AI195" s="22"/>
      <c r="AM195" s="22"/>
      <c r="AQ195" s="22"/>
      <c r="AU195" s="22"/>
      <c r="AY195" s="22"/>
      <c r="BC195" s="22"/>
      <c r="BG195" s="22"/>
      <c r="BK195" s="22"/>
      <c r="BO195" s="22"/>
      <c r="BS195" s="22"/>
      <c r="BW195" s="22"/>
      <c r="CA195" s="22"/>
      <c r="CE195" s="22"/>
      <c r="CI195" s="22"/>
      <c r="CM195" s="22"/>
      <c r="CQ195" s="22"/>
      <c r="CU195" s="22"/>
      <c r="CY195" s="22"/>
      <c r="DC195" s="22"/>
      <c r="DG195" s="22"/>
      <c r="DK195" s="22"/>
      <c r="DO195" s="22"/>
      <c r="DS195" s="22"/>
      <c r="DW195" s="22"/>
      <c r="EA195" s="22"/>
      <c r="EE195" s="22"/>
      <c r="EI195" s="22"/>
      <c r="EM195" s="22"/>
      <c r="EQ195" s="22"/>
      <c r="EU195" s="22"/>
      <c r="EY195" s="22"/>
      <c r="FC195" s="22"/>
      <c r="FG195" s="22"/>
      <c r="FK195" s="22"/>
      <c r="FO195" s="22"/>
      <c r="FS195" s="22"/>
      <c r="FW195" s="22"/>
      <c r="GA195" s="22"/>
      <c r="GE195" s="22"/>
      <c r="GI195" s="22"/>
      <c r="GM195" s="22"/>
      <c r="GQ195" s="22"/>
      <c r="GU195" s="22"/>
      <c r="GY195" s="22"/>
      <c r="HC195" s="22"/>
      <c r="HG195" s="22"/>
      <c r="HK195" s="22"/>
      <c r="HO195" s="22"/>
      <c r="HS195" s="22"/>
      <c r="HW195" s="22"/>
      <c r="IA195" s="22"/>
      <c r="IE195" s="22"/>
      <c r="II195" s="22"/>
      <c r="IM195" s="22"/>
      <c r="IQ195" s="22"/>
      <c r="IU195" s="22"/>
    </row>
    <row r="196" s="4" customFormat="true" ht="14.65" hidden="false" customHeight="true" outlineLevel="0" collapsed="false">
      <c r="A196" s="0"/>
      <c r="B196" s="14"/>
      <c r="C196" s="14"/>
      <c r="D196" s="14"/>
      <c r="E196" s="15"/>
      <c r="F196" s="16"/>
      <c r="K196" s="22"/>
      <c r="O196" s="22"/>
      <c r="S196" s="22"/>
      <c r="W196" s="22"/>
      <c r="AA196" s="22"/>
      <c r="AE196" s="22"/>
      <c r="AI196" s="22"/>
      <c r="AM196" s="22"/>
      <c r="AQ196" s="22"/>
      <c r="AU196" s="22"/>
      <c r="AY196" s="22"/>
      <c r="BC196" s="22"/>
      <c r="BG196" s="22"/>
      <c r="BK196" s="22"/>
      <c r="BO196" s="22"/>
      <c r="BS196" s="22"/>
      <c r="BW196" s="22"/>
      <c r="CA196" s="22"/>
      <c r="CE196" s="22"/>
      <c r="CI196" s="22"/>
      <c r="CM196" s="22"/>
      <c r="CQ196" s="22"/>
      <c r="CU196" s="22"/>
      <c r="CY196" s="22"/>
      <c r="DC196" s="22"/>
      <c r="DG196" s="22"/>
      <c r="DK196" s="22"/>
      <c r="DO196" s="22"/>
      <c r="DS196" s="22"/>
      <c r="DW196" s="22"/>
      <c r="EA196" s="22"/>
      <c r="EE196" s="22"/>
      <c r="EI196" s="22"/>
      <c r="EM196" s="22"/>
      <c r="EQ196" s="22"/>
      <c r="EU196" s="22"/>
      <c r="EY196" s="22"/>
      <c r="FC196" s="22"/>
      <c r="FG196" s="22"/>
      <c r="FK196" s="22"/>
      <c r="FO196" s="22"/>
      <c r="FS196" s="22"/>
      <c r="FW196" s="22"/>
      <c r="GA196" s="22"/>
      <c r="GE196" s="22"/>
      <c r="GI196" s="22"/>
      <c r="GM196" s="22"/>
      <c r="GQ196" s="22"/>
      <c r="GU196" s="22"/>
      <c r="GY196" s="22"/>
      <c r="HC196" s="22"/>
      <c r="HG196" s="22"/>
      <c r="HK196" s="22"/>
      <c r="HO196" s="22"/>
      <c r="HS196" s="22"/>
      <c r="HW196" s="22"/>
      <c r="IA196" s="22"/>
      <c r="IE196" s="22"/>
      <c r="II196" s="22"/>
      <c r="IM196" s="22"/>
      <c r="IQ196" s="22"/>
      <c r="IU196" s="22"/>
    </row>
    <row r="197" s="4" customFormat="true" ht="14.65" hidden="false" customHeight="true" outlineLevel="0" collapsed="false">
      <c r="A197" s="0"/>
      <c r="B197" s="14"/>
      <c r="C197" s="14"/>
      <c r="D197" s="14"/>
      <c r="E197" s="15"/>
      <c r="F197" s="16"/>
      <c r="K197" s="22"/>
      <c r="O197" s="22"/>
      <c r="S197" s="22"/>
      <c r="W197" s="22"/>
      <c r="AA197" s="22"/>
      <c r="AE197" s="22"/>
      <c r="AI197" s="22"/>
      <c r="AM197" s="22"/>
      <c r="AQ197" s="22"/>
      <c r="AU197" s="22"/>
      <c r="AY197" s="22"/>
      <c r="BC197" s="22"/>
      <c r="BG197" s="22"/>
      <c r="BK197" s="22"/>
      <c r="BO197" s="22"/>
      <c r="BS197" s="22"/>
      <c r="BW197" s="22"/>
      <c r="CA197" s="22"/>
      <c r="CE197" s="22"/>
      <c r="CI197" s="22"/>
      <c r="CM197" s="22"/>
      <c r="CQ197" s="22"/>
      <c r="CU197" s="22"/>
      <c r="CY197" s="22"/>
      <c r="DC197" s="22"/>
      <c r="DG197" s="22"/>
      <c r="DK197" s="22"/>
      <c r="DO197" s="22"/>
      <c r="DS197" s="22"/>
      <c r="DW197" s="22"/>
      <c r="EA197" s="22"/>
      <c r="EE197" s="22"/>
      <c r="EI197" s="22"/>
      <c r="EM197" s="22"/>
      <c r="EQ197" s="22"/>
      <c r="EU197" s="22"/>
      <c r="EY197" s="22"/>
      <c r="FC197" s="22"/>
      <c r="FG197" s="22"/>
      <c r="FK197" s="22"/>
      <c r="FO197" s="22"/>
      <c r="FS197" s="22"/>
      <c r="FW197" s="22"/>
      <c r="GA197" s="22"/>
      <c r="GE197" s="22"/>
      <c r="GI197" s="22"/>
      <c r="GM197" s="22"/>
      <c r="GQ197" s="22"/>
      <c r="GU197" s="22"/>
      <c r="GY197" s="22"/>
      <c r="HC197" s="22"/>
      <c r="HG197" s="22"/>
      <c r="HK197" s="22"/>
      <c r="HO197" s="22"/>
      <c r="HS197" s="22"/>
      <c r="HW197" s="22"/>
      <c r="IA197" s="22"/>
      <c r="IE197" s="22"/>
      <c r="II197" s="22"/>
      <c r="IM197" s="22"/>
      <c r="IQ197" s="22"/>
      <c r="IU197" s="22"/>
    </row>
    <row r="198" s="4" customFormat="true" ht="14.65" hidden="false" customHeight="true" outlineLevel="0" collapsed="false">
      <c r="A198" s="0"/>
      <c r="B198" s="14"/>
      <c r="C198" s="14"/>
      <c r="D198" s="14"/>
      <c r="E198" s="15"/>
      <c r="F198" s="16"/>
      <c r="K198" s="22"/>
      <c r="O198" s="22"/>
      <c r="S198" s="22"/>
      <c r="W198" s="22"/>
      <c r="AA198" s="22"/>
      <c r="AE198" s="22"/>
      <c r="AI198" s="22"/>
      <c r="AM198" s="22"/>
      <c r="AQ198" s="22"/>
      <c r="AU198" s="22"/>
      <c r="AY198" s="22"/>
      <c r="BC198" s="22"/>
      <c r="BG198" s="22"/>
      <c r="BK198" s="22"/>
      <c r="BO198" s="22"/>
      <c r="BS198" s="22"/>
      <c r="BW198" s="22"/>
      <c r="CA198" s="22"/>
      <c r="CE198" s="22"/>
      <c r="CI198" s="22"/>
      <c r="CM198" s="22"/>
      <c r="CQ198" s="22"/>
      <c r="CU198" s="22"/>
      <c r="CY198" s="22"/>
      <c r="DC198" s="22"/>
      <c r="DG198" s="22"/>
      <c r="DK198" s="22"/>
      <c r="DO198" s="22"/>
      <c r="DS198" s="22"/>
      <c r="DW198" s="22"/>
      <c r="EA198" s="22"/>
      <c r="EE198" s="22"/>
      <c r="EI198" s="22"/>
      <c r="EM198" s="22"/>
      <c r="EQ198" s="22"/>
      <c r="EU198" s="22"/>
      <c r="EY198" s="22"/>
      <c r="FC198" s="22"/>
      <c r="FG198" s="22"/>
      <c r="FK198" s="22"/>
      <c r="FO198" s="22"/>
      <c r="FS198" s="22"/>
      <c r="FW198" s="22"/>
      <c r="GA198" s="22"/>
      <c r="GE198" s="22"/>
      <c r="GI198" s="22"/>
      <c r="GM198" s="22"/>
      <c r="GQ198" s="22"/>
      <c r="GU198" s="22"/>
      <c r="GY198" s="22"/>
      <c r="HC198" s="22"/>
      <c r="HG198" s="22"/>
      <c r="HK198" s="22"/>
      <c r="HO198" s="22"/>
      <c r="HS198" s="22"/>
      <c r="HW198" s="22"/>
      <c r="IA198" s="22"/>
      <c r="IE198" s="22"/>
      <c r="II198" s="22"/>
      <c r="IM198" s="22"/>
      <c r="IQ198" s="22"/>
      <c r="IU198" s="22"/>
    </row>
  </sheetData>
  <conditionalFormatting sqref="W2:IW2 W171:IW200 W15:BF140 BH14:IW23 BH89:BR140 BH67:BJ88 BM67:BR88 BH24:BR66 W141:BR170 BY24:IW170 BU24:BV170 G2:V200 W3:AV14 AW3:IW13 AW14:BF14">
    <cfRule type="expression" priority="2" aboveAverage="0" equalAverage="0" bottom="0" percent="0" rank="0" text="" dxfId="9">
      <formula>AND(G2&lt;&gt;"K",G2&lt;&gt;"A",G2&lt;&gt;"T",G2&lt;&gt;"X",NOT(ISBLANK(G2)))</formula>
    </cfRule>
  </conditionalFormatting>
  <conditionalFormatting sqref="BG14:BG140">
    <cfRule type="expression" priority="3" aboveAverage="0" equalAverage="0" bottom="0" percent="0" rank="0" text="" dxfId="10">
      <formula>AND(BG14&lt;&gt;"K",BG14&lt;&gt;"A",BG14&lt;&gt;"T",BG14&lt;&gt;"X",NOT(ISBLANK(BG14)))</formula>
    </cfRule>
  </conditionalFormatting>
  <conditionalFormatting sqref="BK67:BL88">
    <cfRule type="expression" priority="4" aboveAverage="0" equalAverage="0" bottom="0" percent="0" rank="0" text="" dxfId="11">
      <formula>AND(BK67&lt;&gt;"K",BK67&lt;&gt;"A",BK67&lt;&gt;"T",BK67&lt;&gt;"X",NOT(ISBLANK(BK67)))</formula>
    </cfRule>
  </conditionalFormatting>
  <conditionalFormatting sqref="BW24:BX170">
    <cfRule type="expression" priority="5" aboveAverage="0" equalAverage="0" bottom="0" percent="0" rank="0" text="" dxfId="12">
      <formula>AND(BW24&lt;&gt;"K",BW24&lt;&gt;"A",BW24&lt;&gt;"T",BW24&lt;&gt;"X",NOT(ISBLANK(BW24)))</formula>
    </cfRule>
  </conditionalFormatting>
  <conditionalFormatting sqref="BS24:BT170">
    <cfRule type="expression" priority="6" aboveAverage="0" equalAverage="0" bottom="0" percent="0" rank="0" text="" dxfId="13">
      <formula>AND(BS24&lt;&gt;"K",BS24&lt;&gt;"A",BS24&lt;&gt;"T",BS24&lt;&gt;"X",NOT(ISBLANK(BS24)))</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269</TotalTime>
  <Application>LibreOffice/7.3.5.2$Linux_X86_64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de-CH</dc:language>
  <cp:lastModifiedBy/>
  <dcterms:modified xsi:type="dcterms:W3CDTF">2022-09-15T14:16:17Z</dcterms:modified>
  <cp:revision>117</cp:revision>
  <dc:subject/>
  <dc:title/>
</cp:coreProperties>
</file>