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te\Documents\Estatisticas\"/>
    </mc:Choice>
  </mc:AlternateContent>
  <xr:revisionPtr revIDLastSave="0" documentId="8_{2661F078-262B-4FFD-A7D8-B5E452619750}" xr6:coauthVersionLast="44" xr6:coauthVersionMax="44" xr10:uidLastSave="{00000000-0000-0000-0000-000000000000}"/>
  <bookViews>
    <workbookView xWindow="-120" yWindow="-120" windowWidth="20730" windowHeight="11160" xr2:uid="{D8573A2B-6949-4005-8BD9-1DC7D149541F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7" i="1" l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M14" i="1"/>
  <c r="M15" i="1" s="1"/>
  <c r="L14" i="1"/>
  <c r="L15" i="1" s="1"/>
  <c r="K14" i="1"/>
  <c r="K15" i="1" s="1"/>
  <c r="J14" i="1"/>
  <c r="J15" i="1" s="1"/>
  <c r="I14" i="1"/>
  <c r="I15" i="1" s="1"/>
  <c r="H14" i="1"/>
  <c r="H15" i="1" s="1"/>
  <c r="G14" i="1"/>
  <c r="G15" i="1" s="1"/>
  <c r="F14" i="1"/>
  <c r="F15" i="1" s="1"/>
  <c r="E14" i="1"/>
  <c r="E15" i="1" s="1"/>
  <c r="D14" i="1"/>
  <c r="D15" i="1" s="1"/>
  <c r="C14" i="1"/>
  <c r="C15" i="1" s="1"/>
  <c r="B14" i="1"/>
  <c r="B15" i="1" s="1"/>
  <c r="Q13" i="1"/>
  <c r="O13" i="1"/>
  <c r="N13" i="1"/>
  <c r="O12" i="1"/>
  <c r="N12" i="1"/>
  <c r="O11" i="1"/>
  <c r="P12" i="1" s="1"/>
  <c r="N11" i="1"/>
  <c r="O10" i="1"/>
  <c r="P11" i="1" s="1"/>
  <c r="N10" i="1"/>
  <c r="O9" i="1"/>
  <c r="P10" i="1" s="1"/>
  <c r="N9" i="1"/>
  <c r="O8" i="1"/>
  <c r="P9" i="1" s="1"/>
  <c r="N8" i="1"/>
  <c r="O7" i="1"/>
  <c r="P8" i="1" s="1"/>
  <c r="N7" i="1"/>
  <c r="O6" i="1"/>
  <c r="P7" i="1" s="1"/>
  <c r="N6" i="1"/>
  <c r="O5" i="1"/>
  <c r="P6" i="1" s="1"/>
  <c r="N5" i="1"/>
  <c r="O4" i="1"/>
  <c r="P5" i="1" s="1"/>
  <c r="N4" i="1"/>
  <c r="P3" i="1"/>
  <c r="O3" i="1"/>
  <c r="P4" i="1" s="1"/>
  <c r="N3" i="1"/>
  <c r="O2" i="1"/>
  <c r="N2" i="1"/>
</calcChain>
</file>

<file path=xl/sharedStrings.xml><?xml version="1.0" encoding="utf-8"?>
<sst xmlns="http://schemas.openxmlformats.org/spreadsheetml/2006/main" count="20" uniqueCount="19">
  <si>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</si>
  <si>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</si>
  <si>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</si>
  <si>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</si>
  <si>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</si>
  <si>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</si>
  <si>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</si>
  <si>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</si>
  <si>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</si>
  <si>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</si>
  <si>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</si>
  <si>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</si>
  <si>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1st semester</t>
  </si>
  <si>
    <t>2nd semester</t>
  </si>
  <si>
    <t>Crop Year Jul-Jun</t>
  </si>
  <si>
    <t>TOTAL</t>
  </si>
  <si>
    <t>Average</t>
  </si>
  <si>
    <t>MONTH</t>
  </si>
  <si>
    <t>BAGS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</si>
</sst>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'[1]TURKEY (2)'!$B$17</c:f>
              <c:strCache>
                <c:ptCount val="1"/>
                <c:pt idx="0">
                  <c:v>BAGS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2"/>
            <c:dispRSqr val="0"/>
            <c:dispEq val="0"/>
          </c:trendline>
          <c:cat>
            <c:numRef>
              <c:f>'[1]TURKEY (2)'!$A$18:$A$157</c:f>
              <c:numCache>
                <c:formatCode>mmm\-yy</c:formatCode>
                <c:ptCount val="14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</c:numCache>
            </c:numRef>
          </c:cat>
          <c:val>
            <c:numRef>
              <c:f>'[1]TURKEY (2)'!$B$18:$B$157</c:f>
              <c:numCache>
                <c:formatCode>#,##0</c:formatCode>
                <c:ptCount val="140"/>
                <c:pt idx="0">
                  <c:v>24139</c:v>
                </c:pt>
                <c:pt idx="1">
                  <c:v>13711</c:v>
                </c:pt>
                <c:pt idx="2">
                  <c:v>13511</c:v>
                </c:pt>
                <c:pt idx="3">
                  <c:v>15446</c:v>
                </c:pt>
                <c:pt idx="4">
                  <c:v>12907</c:v>
                </c:pt>
                <c:pt idx="5">
                  <c:v>7392</c:v>
                </c:pt>
                <c:pt idx="6">
                  <c:v>11522</c:v>
                </c:pt>
                <c:pt idx="7">
                  <c:v>16355</c:v>
                </c:pt>
                <c:pt idx="8">
                  <c:v>38714</c:v>
                </c:pt>
                <c:pt idx="9">
                  <c:v>36040</c:v>
                </c:pt>
                <c:pt idx="10">
                  <c:v>21545</c:v>
                </c:pt>
                <c:pt idx="11">
                  <c:v>19127</c:v>
                </c:pt>
                <c:pt idx="12">
                  <c:v>20031</c:v>
                </c:pt>
                <c:pt idx="13">
                  <c:v>21266</c:v>
                </c:pt>
                <c:pt idx="14">
                  <c:v>26763</c:v>
                </c:pt>
                <c:pt idx="15">
                  <c:v>14965</c:v>
                </c:pt>
                <c:pt idx="16">
                  <c:v>25170</c:v>
                </c:pt>
                <c:pt idx="17">
                  <c:v>37166</c:v>
                </c:pt>
                <c:pt idx="18">
                  <c:v>26225</c:v>
                </c:pt>
                <c:pt idx="19">
                  <c:v>23955</c:v>
                </c:pt>
                <c:pt idx="20">
                  <c:v>36479</c:v>
                </c:pt>
                <c:pt idx="21">
                  <c:v>36395</c:v>
                </c:pt>
                <c:pt idx="22">
                  <c:v>24005</c:v>
                </c:pt>
                <c:pt idx="23">
                  <c:v>27130</c:v>
                </c:pt>
                <c:pt idx="24">
                  <c:v>17805</c:v>
                </c:pt>
                <c:pt idx="25">
                  <c:v>29428</c:v>
                </c:pt>
                <c:pt idx="26">
                  <c:v>30235</c:v>
                </c:pt>
                <c:pt idx="27">
                  <c:v>15179</c:v>
                </c:pt>
                <c:pt idx="28">
                  <c:v>22800</c:v>
                </c:pt>
                <c:pt idx="29">
                  <c:v>18210</c:v>
                </c:pt>
                <c:pt idx="30">
                  <c:v>23396</c:v>
                </c:pt>
                <c:pt idx="31">
                  <c:v>32668</c:v>
                </c:pt>
                <c:pt idx="32">
                  <c:v>44271</c:v>
                </c:pt>
                <c:pt idx="33">
                  <c:v>54239</c:v>
                </c:pt>
                <c:pt idx="34">
                  <c:v>41340</c:v>
                </c:pt>
                <c:pt idx="35">
                  <c:v>38353</c:v>
                </c:pt>
                <c:pt idx="36">
                  <c:v>28307</c:v>
                </c:pt>
                <c:pt idx="37">
                  <c:v>19220</c:v>
                </c:pt>
                <c:pt idx="38">
                  <c:v>27968</c:v>
                </c:pt>
                <c:pt idx="39">
                  <c:v>17445</c:v>
                </c:pt>
                <c:pt idx="40">
                  <c:v>22344</c:v>
                </c:pt>
                <c:pt idx="41">
                  <c:v>17630</c:v>
                </c:pt>
                <c:pt idx="42">
                  <c:v>6969</c:v>
                </c:pt>
                <c:pt idx="43">
                  <c:v>29464</c:v>
                </c:pt>
                <c:pt idx="44">
                  <c:v>36095</c:v>
                </c:pt>
                <c:pt idx="45">
                  <c:v>30083</c:v>
                </c:pt>
                <c:pt idx="46">
                  <c:v>34508</c:v>
                </c:pt>
                <c:pt idx="47">
                  <c:v>36130</c:v>
                </c:pt>
                <c:pt idx="48">
                  <c:v>20245</c:v>
                </c:pt>
                <c:pt idx="49">
                  <c:v>25643</c:v>
                </c:pt>
                <c:pt idx="50">
                  <c:v>37750</c:v>
                </c:pt>
                <c:pt idx="51">
                  <c:v>27414</c:v>
                </c:pt>
                <c:pt idx="52">
                  <c:v>36411</c:v>
                </c:pt>
                <c:pt idx="53">
                  <c:v>27955</c:v>
                </c:pt>
                <c:pt idx="54">
                  <c:v>22347</c:v>
                </c:pt>
                <c:pt idx="55">
                  <c:v>44912</c:v>
                </c:pt>
                <c:pt idx="56">
                  <c:v>38993</c:v>
                </c:pt>
                <c:pt idx="57">
                  <c:v>44633</c:v>
                </c:pt>
                <c:pt idx="58">
                  <c:v>33721</c:v>
                </c:pt>
                <c:pt idx="59">
                  <c:v>35535</c:v>
                </c:pt>
                <c:pt idx="60">
                  <c:v>41398</c:v>
                </c:pt>
                <c:pt idx="61">
                  <c:v>46018</c:v>
                </c:pt>
                <c:pt idx="62">
                  <c:v>45371</c:v>
                </c:pt>
                <c:pt idx="63">
                  <c:v>55893</c:v>
                </c:pt>
                <c:pt idx="64">
                  <c:v>57899</c:v>
                </c:pt>
                <c:pt idx="65">
                  <c:v>36962</c:v>
                </c:pt>
                <c:pt idx="66">
                  <c:v>50502</c:v>
                </c:pt>
                <c:pt idx="67">
                  <c:v>44247</c:v>
                </c:pt>
                <c:pt idx="68">
                  <c:v>37833</c:v>
                </c:pt>
                <c:pt idx="69">
                  <c:v>83470</c:v>
                </c:pt>
                <c:pt idx="70">
                  <c:v>36519</c:v>
                </c:pt>
                <c:pt idx="71">
                  <c:v>56905</c:v>
                </c:pt>
                <c:pt idx="72">
                  <c:v>57812</c:v>
                </c:pt>
                <c:pt idx="73">
                  <c:v>66860</c:v>
                </c:pt>
                <c:pt idx="74">
                  <c:v>67083</c:v>
                </c:pt>
                <c:pt idx="75">
                  <c:v>63724</c:v>
                </c:pt>
                <c:pt idx="76">
                  <c:v>50084</c:v>
                </c:pt>
                <c:pt idx="77">
                  <c:v>34743</c:v>
                </c:pt>
                <c:pt idx="78">
                  <c:v>42513</c:v>
                </c:pt>
                <c:pt idx="79">
                  <c:v>27289</c:v>
                </c:pt>
                <c:pt idx="80">
                  <c:v>33615</c:v>
                </c:pt>
                <c:pt idx="81">
                  <c:v>63383</c:v>
                </c:pt>
                <c:pt idx="82">
                  <c:v>89463</c:v>
                </c:pt>
                <c:pt idx="83">
                  <c:v>71623</c:v>
                </c:pt>
                <c:pt idx="84">
                  <c:v>54056</c:v>
                </c:pt>
                <c:pt idx="85">
                  <c:v>65528</c:v>
                </c:pt>
                <c:pt idx="86">
                  <c:v>87554</c:v>
                </c:pt>
                <c:pt idx="87">
                  <c:v>70577</c:v>
                </c:pt>
                <c:pt idx="88">
                  <c:v>64404</c:v>
                </c:pt>
                <c:pt idx="89">
                  <c:v>67137</c:v>
                </c:pt>
                <c:pt idx="90">
                  <c:v>60228</c:v>
                </c:pt>
                <c:pt idx="91">
                  <c:v>72654</c:v>
                </c:pt>
                <c:pt idx="92">
                  <c:v>68440</c:v>
                </c:pt>
                <c:pt idx="93">
                  <c:v>95365</c:v>
                </c:pt>
                <c:pt idx="94">
                  <c:v>86609</c:v>
                </c:pt>
                <c:pt idx="95">
                  <c:v>75854</c:v>
                </c:pt>
                <c:pt idx="96">
                  <c:v>72305</c:v>
                </c:pt>
                <c:pt idx="97">
                  <c:v>89734</c:v>
                </c:pt>
                <c:pt idx="98">
                  <c:v>64819</c:v>
                </c:pt>
                <c:pt idx="99">
                  <c:v>60024</c:v>
                </c:pt>
                <c:pt idx="100">
                  <c:v>49522</c:v>
                </c:pt>
                <c:pt idx="101">
                  <c:v>38095</c:v>
                </c:pt>
                <c:pt idx="102">
                  <c:v>28530</c:v>
                </c:pt>
                <c:pt idx="103">
                  <c:v>64286</c:v>
                </c:pt>
                <c:pt idx="104">
                  <c:v>69227</c:v>
                </c:pt>
                <c:pt idx="105">
                  <c:v>73200</c:v>
                </c:pt>
                <c:pt idx="106">
                  <c:v>139533</c:v>
                </c:pt>
                <c:pt idx="107">
                  <c:v>95559</c:v>
                </c:pt>
                <c:pt idx="108">
                  <c:v>69614</c:v>
                </c:pt>
                <c:pt idx="109">
                  <c:v>92238</c:v>
                </c:pt>
                <c:pt idx="110">
                  <c:v>98683</c:v>
                </c:pt>
                <c:pt idx="111">
                  <c:v>80390</c:v>
                </c:pt>
                <c:pt idx="112">
                  <c:v>102121</c:v>
                </c:pt>
                <c:pt idx="113">
                  <c:v>93439</c:v>
                </c:pt>
                <c:pt idx="114">
                  <c:v>42912</c:v>
                </c:pt>
                <c:pt idx="115">
                  <c:v>61225</c:v>
                </c:pt>
                <c:pt idx="116">
                  <c:v>58525</c:v>
                </c:pt>
                <c:pt idx="117">
                  <c:v>78161</c:v>
                </c:pt>
                <c:pt idx="118">
                  <c:v>77164</c:v>
                </c:pt>
                <c:pt idx="119">
                  <c:v>56074</c:v>
                </c:pt>
                <c:pt idx="120">
                  <c:v>67089</c:v>
                </c:pt>
                <c:pt idx="121">
                  <c:v>72274</c:v>
                </c:pt>
                <c:pt idx="122">
                  <c:v>78832</c:v>
                </c:pt>
                <c:pt idx="123">
                  <c:v>71098</c:v>
                </c:pt>
                <c:pt idx="124">
                  <c:v>72116</c:v>
                </c:pt>
                <c:pt idx="125">
                  <c:v>96253</c:v>
                </c:pt>
                <c:pt idx="126">
                  <c:v>64466</c:v>
                </c:pt>
                <c:pt idx="127">
                  <c:v>94851</c:v>
                </c:pt>
                <c:pt idx="128">
                  <c:v>80068</c:v>
                </c:pt>
                <c:pt idx="129">
                  <c:v>97275</c:v>
                </c:pt>
                <c:pt idx="130">
                  <c:v>104970</c:v>
                </c:pt>
                <c:pt idx="131">
                  <c:v>88909</c:v>
                </c:pt>
                <c:pt idx="132">
                  <c:v>112963</c:v>
                </c:pt>
                <c:pt idx="133">
                  <c:v>135693</c:v>
                </c:pt>
                <c:pt idx="134">
                  <c:v>93062</c:v>
                </c:pt>
                <c:pt idx="135">
                  <c:v>116587</c:v>
                </c:pt>
                <c:pt idx="136">
                  <c:v>108251</c:v>
                </c:pt>
                <c:pt idx="137">
                  <c:v>77609</c:v>
                </c:pt>
                <c:pt idx="138">
                  <c:v>67403</c:v>
                </c:pt>
                <c:pt idx="139">
                  <c:v>82406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7-4C12-AB4E-94ADCE41205A}"/>
            </c:ext>
          </c:extLst>
        </c:ser>
        <c:ser>
          <c:idx val="1"/>
          <c:order val="1"/>
          <c:tx>
            <c:strRef>
              <c:f>'[1]TURKEY (2)'!$C$17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'[1]TURKEY (2)'!$A$18:$A$157</c:f>
              <c:numCache>
                <c:formatCode>mmm\-yy</c:formatCode>
                <c:ptCount val="14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</c:numCache>
            </c:numRef>
          </c:cat>
          <c:val>
            <c:numRef>
              <c:f>'[1]TURKEY (2)'!$C$18:$C$157</c:f>
              <c:numCache>
                <c:formatCode>#,##0</c:formatCode>
                <c:ptCount val="140"/>
                <c:pt idx="11">
                  <c:v>19200.75</c:v>
                </c:pt>
                <c:pt idx="12">
                  <c:v>18858.416666666668</c:v>
                </c:pt>
                <c:pt idx="13">
                  <c:v>19488</c:v>
                </c:pt>
                <c:pt idx="14">
                  <c:v>20592.333333333332</c:v>
                </c:pt>
                <c:pt idx="15">
                  <c:v>20552.25</c:v>
                </c:pt>
                <c:pt idx="16">
                  <c:v>21574.166666666668</c:v>
                </c:pt>
                <c:pt idx="17">
                  <c:v>24055.333333333332</c:v>
                </c:pt>
                <c:pt idx="18">
                  <c:v>25280.583333333332</c:v>
                </c:pt>
                <c:pt idx="19">
                  <c:v>25913.916666666668</c:v>
                </c:pt>
                <c:pt idx="20">
                  <c:v>25727.666666666668</c:v>
                </c:pt>
                <c:pt idx="21">
                  <c:v>25757.25</c:v>
                </c:pt>
                <c:pt idx="22">
                  <c:v>25962.25</c:v>
                </c:pt>
                <c:pt idx="23">
                  <c:v>26629.166666666668</c:v>
                </c:pt>
                <c:pt idx="24">
                  <c:v>26443.666666666668</c:v>
                </c:pt>
                <c:pt idx="25">
                  <c:v>27123.833333333332</c:v>
                </c:pt>
                <c:pt idx="26">
                  <c:v>27413.166666666668</c:v>
                </c:pt>
                <c:pt idx="27">
                  <c:v>27431</c:v>
                </c:pt>
                <c:pt idx="28">
                  <c:v>27233.5</c:v>
                </c:pt>
                <c:pt idx="29">
                  <c:v>25653.833333333332</c:v>
                </c:pt>
                <c:pt idx="30">
                  <c:v>25418.083333333332</c:v>
                </c:pt>
                <c:pt idx="31">
                  <c:v>26144.166666666668</c:v>
                </c:pt>
                <c:pt idx="32">
                  <c:v>26793.5</c:v>
                </c:pt>
                <c:pt idx="33">
                  <c:v>28280.5</c:v>
                </c:pt>
                <c:pt idx="34">
                  <c:v>29725.083333333332</c:v>
                </c:pt>
                <c:pt idx="35">
                  <c:v>30660.333333333332</c:v>
                </c:pt>
                <c:pt idx="36">
                  <c:v>31535.5</c:v>
                </c:pt>
                <c:pt idx="37">
                  <c:v>30684.833333333332</c:v>
                </c:pt>
                <c:pt idx="38">
                  <c:v>30495.916666666668</c:v>
                </c:pt>
                <c:pt idx="39">
                  <c:v>30684.75</c:v>
                </c:pt>
                <c:pt idx="40">
                  <c:v>30646.75</c:v>
                </c:pt>
                <c:pt idx="41">
                  <c:v>30598.416666666668</c:v>
                </c:pt>
                <c:pt idx="42">
                  <c:v>29229.5</c:v>
                </c:pt>
                <c:pt idx="43">
                  <c:v>28962.5</c:v>
                </c:pt>
                <c:pt idx="44">
                  <c:v>28281.166666666668</c:v>
                </c:pt>
                <c:pt idx="45">
                  <c:v>26268.166666666668</c:v>
                </c:pt>
                <c:pt idx="46">
                  <c:v>25698.833333333332</c:v>
                </c:pt>
                <c:pt idx="47">
                  <c:v>25513.583333333332</c:v>
                </c:pt>
                <c:pt idx="48">
                  <c:v>24841.75</c:v>
                </c:pt>
                <c:pt idx="49">
                  <c:v>25377</c:v>
                </c:pt>
                <c:pt idx="50">
                  <c:v>26192.166666666668</c:v>
                </c:pt>
                <c:pt idx="51">
                  <c:v>27022.916666666668</c:v>
                </c:pt>
                <c:pt idx="52">
                  <c:v>28195.166666666668</c:v>
                </c:pt>
                <c:pt idx="53">
                  <c:v>29055.583333333332</c:v>
                </c:pt>
                <c:pt idx="54">
                  <c:v>30337.083333333332</c:v>
                </c:pt>
                <c:pt idx="55">
                  <c:v>31624.416666666668</c:v>
                </c:pt>
                <c:pt idx="56">
                  <c:v>31865.916666666668</c:v>
                </c:pt>
                <c:pt idx="57">
                  <c:v>33078.416666666664</c:v>
                </c:pt>
                <c:pt idx="58">
                  <c:v>33012.833333333336</c:v>
                </c:pt>
                <c:pt idx="59">
                  <c:v>32963.25</c:v>
                </c:pt>
                <c:pt idx="60">
                  <c:v>34726</c:v>
                </c:pt>
                <c:pt idx="61">
                  <c:v>36423.916666666664</c:v>
                </c:pt>
                <c:pt idx="62">
                  <c:v>37059</c:v>
                </c:pt>
                <c:pt idx="63">
                  <c:v>39432.25</c:v>
                </c:pt>
                <c:pt idx="64">
                  <c:v>41222.916666666664</c:v>
                </c:pt>
                <c:pt idx="65">
                  <c:v>41973.5</c:v>
                </c:pt>
                <c:pt idx="66">
                  <c:v>44319.75</c:v>
                </c:pt>
                <c:pt idx="67">
                  <c:v>44264.333333333336</c:v>
                </c:pt>
                <c:pt idx="68">
                  <c:v>44167.666666666664</c:v>
                </c:pt>
                <c:pt idx="69">
                  <c:v>47404.083333333336</c:v>
                </c:pt>
                <c:pt idx="70">
                  <c:v>47637.25</c:v>
                </c:pt>
                <c:pt idx="71">
                  <c:v>49418.083333333336</c:v>
                </c:pt>
                <c:pt idx="72">
                  <c:v>50785.916666666664</c:v>
                </c:pt>
                <c:pt idx="73">
                  <c:v>52522.75</c:v>
                </c:pt>
                <c:pt idx="74">
                  <c:v>54332.083333333336</c:v>
                </c:pt>
                <c:pt idx="75">
                  <c:v>54984.666666666664</c:v>
                </c:pt>
                <c:pt idx="76">
                  <c:v>54333.416666666664</c:v>
                </c:pt>
                <c:pt idx="77">
                  <c:v>54148.5</c:v>
                </c:pt>
                <c:pt idx="78">
                  <c:v>53482.75</c:v>
                </c:pt>
                <c:pt idx="79">
                  <c:v>52069.583333333336</c:v>
                </c:pt>
                <c:pt idx="80">
                  <c:v>51718.083333333336</c:v>
                </c:pt>
                <c:pt idx="81">
                  <c:v>50044.166666666664</c:v>
                </c:pt>
                <c:pt idx="82">
                  <c:v>54456.166666666664</c:v>
                </c:pt>
                <c:pt idx="83">
                  <c:v>55682.666666666664</c:v>
                </c:pt>
                <c:pt idx="84">
                  <c:v>55369.666666666664</c:v>
                </c:pt>
                <c:pt idx="85">
                  <c:v>55258.666666666664</c:v>
                </c:pt>
                <c:pt idx="86">
                  <c:v>56964.583333333336</c:v>
                </c:pt>
                <c:pt idx="87">
                  <c:v>57535.666666666664</c:v>
                </c:pt>
                <c:pt idx="88">
                  <c:v>58729</c:v>
                </c:pt>
                <c:pt idx="89">
                  <c:v>61428.5</c:v>
                </c:pt>
                <c:pt idx="90">
                  <c:v>62904.75</c:v>
                </c:pt>
                <c:pt idx="91">
                  <c:v>66685.166666666672</c:v>
                </c:pt>
                <c:pt idx="92">
                  <c:v>69587.25</c:v>
                </c:pt>
                <c:pt idx="93">
                  <c:v>72252.416666666672</c:v>
                </c:pt>
                <c:pt idx="94">
                  <c:v>72014.583333333328</c:v>
                </c:pt>
                <c:pt idx="95">
                  <c:v>72367.166666666672</c:v>
                </c:pt>
                <c:pt idx="96">
                  <c:v>73887.916666666672</c:v>
                </c:pt>
                <c:pt idx="97">
                  <c:v>75905.083333333328</c:v>
                </c:pt>
                <c:pt idx="98">
                  <c:v>74010.5</c:v>
                </c:pt>
                <c:pt idx="99">
                  <c:v>73131.083333333328</c:v>
                </c:pt>
                <c:pt idx="100">
                  <c:v>71890.916666666672</c:v>
                </c:pt>
                <c:pt idx="101">
                  <c:v>69470.75</c:v>
                </c:pt>
                <c:pt idx="102">
                  <c:v>66829.25</c:v>
                </c:pt>
                <c:pt idx="103">
                  <c:v>66131.916666666672</c:v>
                </c:pt>
                <c:pt idx="104">
                  <c:v>66197.5</c:v>
                </c:pt>
                <c:pt idx="105">
                  <c:v>64350.416666666664</c:v>
                </c:pt>
                <c:pt idx="106">
                  <c:v>68760.75</c:v>
                </c:pt>
                <c:pt idx="107">
                  <c:v>70402.833333333328</c:v>
                </c:pt>
                <c:pt idx="108">
                  <c:v>70178.583333333328</c:v>
                </c:pt>
                <c:pt idx="109">
                  <c:v>70387.25</c:v>
                </c:pt>
                <c:pt idx="110">
                  <c:v>73209.25</c:v>
                </c:pt>
                <c:pt idx="111">
                  <c:v>74906.416666666672</c:v>
                </c:pt>
                <c:pt idx="112">
                  <c:v>79289.666666666672</c:v>
                </c:pt>
                <c:pt idx="113">
                  <c:v>83901.666666666672</c:v>
                </c:pt>
                <c:pt idx="114">
                  <c:v>85100.166666666672</c:v>
                </c:pt>
                <c:pt idx="115">
                  <c:v>84845.083333333328</c:v>
                </c:pt>
                <c:pt idx="116">
                  <c:v>83953.25</c:v>
                </c:pt>
                <c:pt idx="117">
                  <c:v>84366.666666666672</c:v>
                </c:pt>
                <c:pt idx="118">
                  <c:v>79169.25</c:v>
                </c:pt>
                <c:pt idx="119">
                  <c:v>75878.833333333328</c:v>
                </c:pt>
                <c:pt idx="120">
                  <c:v>75668.416666666672</c:v>
                </c:pt>
                <c:pt idx="121">
                  <c:v>74004.75</c:v>
                </c:pt>
                <c:pt idx="122">
                  <c:v>72350.5</c:v>
                </c:pt>
                <c:pt idx="123">
                  <c:v>71576.166666666672</c:v>
                </c:pt>
                <c:pt idx="124">
                  <c:v>69075.75</c:v>
                </c:pt>
                <c:pt idx="125">
                  <c:v>69310.25</c:v>
                </c:pt>
                <c:pt idx="126">
                  <c:v>71106.416666666672</c:v>
                </c:pt>
                <c:pt idx="127">
                  <c:v>73908.583333333328</c:v>
                </c:pt>
                <c:pt idx="128">
                  <c:v>75703.833333333328</c:v>
                </c:pt>
                <c:pt idx="129">
                  <c:v>77296.666666666672</c:v>
                </c:pt>
                <c:pt idx="130">
                  <c:v>79613.833333333328</c:v>
                </c:pt>
                <c:pt idx="131">
                  <c:v>82350.083333333328</c:v>
                </c:pt>
                <c:pt idx="132">
                  <c:v>86172.916666666672</c:v>
                </c:pt>
                <c:pt idx="133">
                  <c:v>91457.833333333328</c:v>
                </c:pt>
                <c:pt idx="134">
                  <c:v>92643.666666666672</c:v>
                </c:pt>
                <c:pt idx="135">
                  <c:v>96434.416666666672</c:v>
                </c:pt>
                <c:pt idx="136">
                  <c:v>99445.666666666672</c:v>
                </c:pt>
                <c:pt idx="137">
                  <c:v>97892</c:v>
                </c:pt>
                <c:pt idx="138">
                  <c:v>98136.75</c:v>
                </c:pt>
                <c:pt idx="139">
                  <c:v>97099.666666666672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7-4C12-AB4E-94ADCE412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454664"/>
        <c:axId val="689455320"/>
      </c:lineChart>
      <c:dateAx>
        <c:axId val="689454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455320"/>
        <c:crosses val="autoZero"/>
        <c:auto val="1"/>
        <c:lblOffset val="100"/>
        <c:baseTimeUnit val="months"/>
      </c:dateAx>
      <c:valAx>
        <c:axId val="68945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45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15</xdr:row>
      <xdr:rowOff>123825</xdr:rowOff>
    </xdr:from>
    <xdr:to>
      <xdr:col>16</xdr:col>
      <xdr:colOff>123825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81E596-6A9D-4BB6-9728-DCC9F0FCB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%20EXPO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TURKEY (2)"/>
      <sheetName val="TURKEY"/>
      <sheetName val="SIRIA"/>
      <sheetName val="ITALY"/>
    </sheetNames>
    <sheetDataSet>
      <sheetData sheetId="0"/>
      <sheetData sheetId="1">
        <row r="17">
          <cell r="B17" t="str">
            <v>BAGS</v>
          </cell>
        </row>
        <row r="18">
          <cell r="A18">
            <v>39448</v>
          </cell>
          <cell r="B18">
            <v>24139</v>
          </cell>
        </row>
        <row r="19">
          <cell r="A19">
            <v>39479</v>
          </cell>
          <cell r="B19">
            <v>13711</v>
          </cell>
        </row>
        <row r="20">
          <cell r="A20">
            <v>39508</v>
          </cell>
          <cell r="B20">
            <v>13511</v>
          </cell>
        </row>
        <row r="21">
          <cell r="A21">
            <v>39539</v>
          </cell>
          <cell r="B21">
            <v>15446</v>
          </cell>
        </row>
        <row r="22">
          <cell r="A22">
            <v>39569</v>
          </cell>
          <cell r="B22">
            <v>12907</v>
          </cell>
        </row>
        <row r="23">
          <cell r="A23">
            <v>39600</v>
          </cell>
          <cell r="B23">
            <v>7392</v>
          </cell>
        </row>
        <row r="24">
          <cell r="A24">
            <v>39630</v>
          </cell>
          <cell r="B24">
            <v>11522</v>
          </cell>
        </row>
        <row r="25">
          <cell r="A25">
            <v>39661</v>
          </cell>
          <cell r="B25">
            <v>16355</v>
          </cell>
        </row>
        <row r="26">
          <cell r="A26">
            <v>39692</v>
          </cell>
          <cell r="B26">
            <v>38714</v>
          </cell>
        </row>
        <row r="27">
          <cell r="A27">
            <v>39722</v>
          </cell>
          <cell r="B27">
            <v>36040</v>
          </cell>
        </row>
        <row r="28">
          <cell r="A28">
            <v>39753</v>
          </cell>
          <cell r="B28">
            <v>21545</v>
          </cell>
        </row>
        <row r="29">
          <cell r="A29">
            <v>39783</v>
          </cell>
          <cell r="B29">
            <v>19127</v>
          </cell>
          <cell r="C29">
            <v>19200.75</v>
          </cell>
        </row>
        <row r="30">
          <cell r="A30">
            <v>39814</v>
          </cell>
          <cell r="B30">
            <v>20031</v>
          </cell>
          <cell r="C30">
            <v>18858.416666666668</v>
          </cell>
        </row>
        <row r="31">
          <cell r="A31">
            <v>39845</v>
          </cell>
          <cell r="B31">
            <v>21266</v>
          </cell>
          <cell r="C31">
            <v>19488</v>
          </cell>
        </row>
        <row r="32">
          <cell r="A32">
            <v>39873</v>
          </cell>
          <cell r="B32">
            <v>26763</v>
          </cell>
          <cell r="C32">
            <v>20592.333333333332</v>
          </cell>
        </row>
        <row r="33">
          <cell r="A33">
            <v>39904</v>
          </cell>
          <cell r="B33">
            <v>14965</v>
          </cell>
          <cell r="C33">
            <v>20552.25</v>
          </cell>
        </row>
        <row r="34">
          <cell r="A34">
            <v>39934</v>
          </cell>
          <cell r="B34">
            <v>25170</v>
          </cell>
          <cell r="C34">
            <v>21574.166666666668</v>
          </cell>
        </row>
        <row r="35">
          <cell r="A35">
            <v>39965</v>
          </cell>
          <cell r="B35">
            <v>37166</v>
          </cell>
          <cell r="C35">
            <v>24055.333333333332</v>
          </cell>
        </row>
        <row r="36">
          <cell r="A36">
            <v>39995</v>
          </cell>
          <cell r="B36">
            <v>26225</v>
          </cell>
          <cell r="C36">
            <v>25280.583333333332</v>
          </cell>
        </row>
        <row r="37">
          <cell r="A37">
            <v>40026</v>
          </cell>
          <cell r="B37">
            <v>23955</v>
          </cell>
          <cell r="C37">
            <v>25913.916666666668</v>
          </cell>
        </row>
        <row r="38">
          <cell r="A38">
            <v>40057</v>
          </cell>
          <cell r="B38">
            <v>36479</v>
          </cell>
          <cell r="C38">
            <v>25727.666666666668</v>
          </cell>
        </row>
        <row r="39">
          <cell r="A39">
            <v>40087</v>
          </cell>
          <cell r="B39">
            <v>36395</v>
          </cell>
          <cell r="C39">
            <v>25757.25</v>
          </cell>
        </row>
        <row r="40">
          <cell r="A40">
            <v>40118</v>
          </cell>
          <cell r="B40">
            <v>24005</v>
          </cell>
          <cell r="C40">
            <v>25962.25</v>
          </cell>
        </row>
        <row r="41">
          <cell r="A41">
            <v>40148</v>
          </cell>
          <cell r="B41">
            <v>27130</v>
          </cell>
          <cell r="C41">
            <v>26629.166666666668</v>
          </cell>
        </row>
        <row r="42">
          <cell r="A42">
            <v>40179</v>
          </cell>
          <cell r="B42">
            <v>17805</v>
          </cell>
          <cell r="C42">
            <v>26443.666666666668</v>
          </cell>
        </row>
        <row r="43">
          <cell r="A43">
            <v>40210</v>
          </cell>
          <cell r="B43">
            <v>29428</v>
          </cell>
          <cell r="C43">
            <v>27123.833333333332</v>
          </cell>
        </row>
        <row r="44">
          <cell r="A44">
            <v>40238</v>
          </cell>
          <cell r="B44">
            <v>30235</v>
          </cell>
          <cell r="C44">
            <v>27413.166666666668</v>
          </cell>
        </row>
        <row r="45">
          <cell r="A45">
            <v>40269</v>
          </cell>
          <cell r="B45">
            <v>15179</v>
          </cell>
          <cell r="C45">
            <v>27431</v>
          </cell>
        </row>
        <row r="46">
          <cell r="A46">
            <v>40299</v>
          </cell>
          <cell r="B46">
            <v>22800</v>
          </cell>
          <cell r="C46">
            <v>27233.5</v>
          </cell>
        </row>
        <row r="47">
          <cell r="A47">
            <v>40330</v>
          </cell>
          <cell r="B47">
            <v>18210</v>
          </cell>
          <cell r="C47">
            <v>25653.833333333332</v>
          </cell>
        </row>
        <row r="48">
          <cell r="A48">
            <v>40360</v>
          </cell>
          <cell r="B48">
            <v>23396</v>
          </cell>
          <cell r="C48">
            <v>25418.083333333332</v>
          </cell>
        </row>
        <row r="49">
          <cell r="A49">
            <v>40391</v>
          </cell>
          <cell r="B49">
            <v>32668</v>
          </cell>
          <cell r="C49">
            <v>26144.166666666668</v>
          </cell>
        </row>
        <row r="50">
          <cell r="A50">
            <v>40422</v>
          </cell>
          <cell r="B50">
            <v>44271</v>
          </cell>
          <cell r="C50">
            <v>26793.5</v>
          </cell>
        </row>
        <row r="51">
          <cell r="A51">
            <v>40452</v>
          </cell>
          <cell r="B51">
            <v>54239</v>
          </cell>
          <cell r="C51">
            <v>28280.5</v>
          </cell>
        </row>
        <row r="52">
          <cell r="A52">
            <v>40483</v>
          </cell>
          <cell r="B52">
            <v>41340</v>
          </cell>
          <cell r="C52">
            <v>29725.083333333332</v>
          </cell>
        </row>
        <row r="53">
          <cell r="A53">
            <v>40513</v>
          </cell>
          <cell r="B53">
            <v>38353</v>
          </cell>
          <cell r="C53">
            <v>30660.333333333332</v>
          </cell>
        </row>
        <row r="54">
          <cell r="A54">
            <v>40544</v>
          </cell>
          <cell r="B54">
            <v>28307</v>
          </cell>
          <cell r="C54">
            <v>31535.5</v>
          </cell>
        </row>
        <row r="55">
          <cell r="A55">
            <v>40575</v>
          </cell>
          <cell r="B55">
            <v>19220</v>
          </cell>
          <cell r="C55">
            <v>30684.833333333332</v>
          </cell>
        </row>
        <row r="56">
          <cell r="A56">
            <v>40603</v>
          </cell>
          <cell r="B56">
            <v>27968</v>
          </cell>
          <cell r="C56">
            <v>30495.916666666668</v>
          </cell>
        </row>
        <row r="57">
          <cell r="A57">
            <v>40634</v>
          </cell>
          <cell r="B57">
            <v>17445</v>
          </cell>
          <cell r="C57">
            <v>30684.75</v>
          </cell>
        </row>
        <row r="58">
          <cell r="A58">
            <v>40664</v>
          </cell>
          <cell r="B58">
            <v>22344</v>
          </cell>
          <cell r="C58">
            <v>30646.75</v>
          </cell>
        </row>
        <row r="59">
          <cell r="A59">
            <v>40695</v>
          </cell>
          <cell r="B59">
            <v>17630</v>
          </cell>
          <cell r="C59">
            <v>30598.416666666668</v>
          </cell>
        </row>
        <row r="60">
          <cell r="A60">
            <v>40725</v>
          </cell>
          <cell r="B60">
            <v>6969</v>
          </cell>
          <cell r="C60">
            <v>29229.5</v>
          </cell>
        </row>
        <row r="61">
          <cell r="A61">
            <v>40756</v>
          </cell>
          <cell r="B61">
            <v>29464</v>
          </cell>
          <cell r="C61">
            <v>28962.5</v>
          </cell>
        </row>
        <row r="62">
          <cell r="A62">
            <v>40787</v>
          </cell>
          <cell r="B62">
            <v>36095</v>
          </cell>
          <cell r="C62">
            <v>28281.166666666668</v>
          </cell>
        </row>
        <row r="63">
          <cell r="A63">
            <v>40817</v>
          </cell>
          <cell r="B63">
            <v>30083</v>
          </cell>
          <cell r="C63">
            <v>26268.166666666668</v>
          </cell>
        </row>
        <row r="64">
          <cell r="A64">
            <v>40848</v>
          </cell>
          <cell r="B64">
            <v>34508</v>
          </cell>
          <cell r="C64">
            <v>25698.833333333332</v>
          </cell>
        </row>
        <row r="65">
          <cell r="A65">
            <v>40878</v>
          </cell>
          <cell r="B65">
            <v>36130</v>
          </cell>
          <cell r="C65">
            <v>25513.583333333332</v>
          </cell>
        </row>
        <row r="66">
          <cell r="A66">
            <v>40909</v>
          </cell>
          <cell r="B66">
            <v>20245</v>
          </cell>
          <cell r="C66">
            <v>24841.75</v>
          </cell>
        </row>
        <row r="67">
          <cell r="A67">
            <v>40940</v>
          </cell>
          <cell r="B67">
            <v>25643</v>
          </cell>
          <cell r="C67">
            <v>25377</v>
          </cell>
        </row>
        <row r="68">
          <cell r="A68">
            <v>40969</v>
          </cell>
          <cell r="B68">
            <v>37750</v>
          </cell>
          <cell r="C68">
            <v>26192.166666666668</v>
          </cell>
        </row>
        <row r="69">
          <cell r="A69">
            <v>41000</v>
          </cell>
          <cell r="B69">
            <v>27414</v>
          </cell>
          <cell r="C69">
            <v>27022.916666666668</v>
          </cell>
        </row>
        <row r="70">
          <cell r="A70">
            <v>41030</v>
          </cell>
          <cell r="B70">
            <v>36411</v>
          </cell>
          <cell r="C70">
            <v>28195.166666666668</v>
          </cell>
        </row>
        <row r="71">
          <cell r="A71">
            <v>41061</v>
          </cell>
          <cell r="B71">
            <v>27955</v>
          </cell>
          <cell r="C71">
            <v>29055.583333333332</v>
          </cell>
        </row>
        <row r="72">
          <cell r="A72">
            <v>41091</v>
          </cell>
          <cell r="B72">
            <v>22347</v>
          </cell>
          <cell r="C72">
            <v>30337.083333333332</v>
          </cell>
        </row>
        <row r="73">
          <cell r="A73">
            <v>41122</v>
          </cell>
          <cell r="B73">
            <v>44912</v>
          </cell>
          <cell r="C73">
            <v>31624.416666666668</v>
          </cell>
        </row>
        <row r="74">
          <cell r="A74">
            <v>41153</v>
          </cell>
          <cell r="B74">
            <v>38993</v>
          </cell>
          <cell r="C74">
            <v>31865.916666666668</v>
          </cell>
        </row>
        <row r="75">
          <cell r="A75">
            <v>41183</v>
          </cell>
          <cell r="B75">
            <v>44633</v>
          </cell>
          <cell r="C75">
            <v>33078.416666666664</v>
          </cell>
        </row>
        <row r="76">
          <cell r="A76">
            <v>41214</v>
          </cell>
          <cell r="B76">
            <v>33721</v>
          </cell>
          <cell r="C76">
            <v>33012.833333333336</v>
          </cell>
        </row>
        <row r="77">
          <cell r="A77">
            <v>41244</v>
          </cell>
          <cell r="B77">
            <v>35535</v>
          </cell>
          <cell r="C77">
            <v>32963.25</v>
          </cell>
        </row>
        <row r="78">
          <cell r="A78">
            <v>41275</v>
          </cell>
          <cell r="B78">
            <v>41398</v>
          </cell>
          <cell r="C78">
            <v>34726</v>
          </cell>
        </row>
        <row r="79">
          <cell r="A79">
            <v>41306</v>
          </cell>
          <cell r="B79">
            <v>46018</v>
          </cell>
          <cell r="C79">
            <v>36423.916666666664</v>
          </cell>
        </row>
        <row r="80">
          <cell r="A80">
            <v>41334</v>
          </cell>
          <cell r="B80">
            <v>45371</v>
          </cell>
          <cell r="C80">
            <v>37059</v>
          </cell>
        </row>
        <row r="81">
          <cell r="A81">
            <v>41365</v>
          </cell>
          <cell r="B81">
            <v>55893</v>
          </cell>
          <cell r="C81">
            <v>39432.25</v>
          </cell>
        </row>
        <row r="82">
          <cell r="A82">
            <v>41395</v>
          </cell>
          <cell r="B82">
            <v>57899</v>
          </cell>
          <cell r="C82">
            <v>41222.916666666664</v>
          </cell>
        </row>
        <row r="83">
          <cell r="A83">
            <v>41426</v>
          </cell>
          <cell r="B83">
            <v>36962</v>
          </cell>
          <cell r="C83">
            <v>41973.5</v>
          </cell>
        </row>
        <row r="84">
          <cell r="A84">
            <v>41456</v>
          </cell>
          <cell r="B84">
            <v>50502</v>
          </cell>
          <cell r="C84">
            <v>44319.75</v>
          </cell>
        </row>
        <row r="85">
          <cell r="A85">
            <v>41487</v>
          </cell>
          <cell r="B85">
            <v>44247</v>
          </cell>
          <cell r="C85">
            <v>44264.333333333336</v>
          </cell>
        </row>
        <row r="86">
          <cell r="A86">
            <v>41518</v>
          </cell>
          <cell r="B86">
            <v>37833</v>
          </cell>
          <cell r="C86">
            <v>44167.666666666664</v>
          </cell>
        </row>
        <row r="87">
          <cell r="A87">
            <v>41548</v>
          </cell>
          <cell r="B87">
            <v>83470</v>
          </cell>
          <cell r="C87">
            <v>47404.083333333336</v>
          </cell>
        </row>
        <row r="88">
          <cell r="A88">
            <v>41579</v>
          </cell>
          <cell r="B88">
            <v>36519</v>
          </cell>
          <cell r="C88">
            <v>47637.25</v>
          </cell>
        </row>
        <row r="89">
          <cell r="A89">
            <v>41609</v>
          </cell>
          <cell r="B89">
            <v>56905</v>
          </cell>
          <cell r="C89">
            <v>49418.083333333336</v>
          </cell>
        </row>
        <row r="90">
          <cell r="A90">
            <v>41640</v>
          </cell>
          <cell r="B90">
            <v>57812</v>
          </cell>
          <cell r="C90">
            <v>50785.916666666664</v>
          </cell>
        </row>
        <row r="91">
          <cell r="A91">
            <v>41671</v>
          </cell>
          <cell r="B91">
            <v>66860</v>
          </cell>
          <cell r="C91">
            <v>52522.75</v>
          </cell>
        </row>
        <row r="92">
          <cell r="A92">
            <v>41699</v>
          </cell>
          <cell r="B92">
            <v>67083</v>
          </cell>
          <cell r="C92">
            <v>54332.083333333336</v>
          </cell>
        </row>
        <row r="93">
          <cell r="A93">
            <v>41730</v>
          </cell>
          <cell r="B93">
            <v>63724</v>
          </cell>
          <cell r="C93">
            <v>54984.666666666664</v>
          </cell>
        </row>
        <row r="94">
          <cell r="A94">
            <v>41760</v>
          </cell>
          <cell r="B94">
            <v>50084</v>
          </cell>
          <cell r="C94">
            <v>54333.416666666664</v>
          </cell>
        </row>
        <row r="95">
          <cell r="A95">
            <v>41791</v>
          </cell>
          <cell r="B95">
            <v>34743</v>
          </cell>
          <cell r="C95">
            <v>54148.5</v>
          </cell>
        </row>
        <row r="96">
          <cell r="A96">
            <v>41821</v>
          </cell>
          <cell r="B96">
            <v>42513</v>
          </cell>
          <cell r="C96">
            <v>53482.75</v>
          </cell>
        </row>
        <row r="97">
          <cell r="A97">
            <v>41852</v>
          </cell>
          <cell r="B97">
            <v>27289</v>
          </cell>
          <cell r="C97">
            <v>52069.583333333336</v>
          </cell>
        </row>
        <row r="98">
          <cell r="A98">
            <v>41883</v>
          </cell>
          <cell r="B98">
            <v>33615</v>
          </cell>
          <cell r="C98">
            <v>51718.083333333336</v>
          </cell>
        </row>
        <row r="99">
          <cell r="A99">
            <v>41913</v>
          </cell>
          <cell r="B99">
            <v>63383</v>
          </cell>
          <cell r="C99">
            <v>50044.166666666664</v>
          </cell>
        </row>
        <row r="100">
          <cell r="A100">
            <v>41944</v>
          </cell>
          <cell r="B100">
            <v>89463</v>
          </cell>
          <cell r="C100">
            <v>54456.166666666664</v>
          </cell>
        </row>
        <row r="101">
          <cell r="A101">
            <v>41974</v>
          </cell>
          <cell r="B101">
            <v>71623</v>
          </cell>
          <cell r="C101">
            <v>55682.666666666664</v>
          </cell>
        </row>
        <row r="102">
          <cell r="A102">
            <v>42005</v>
          </cell>
          <cell r="B102">
            <v>54056</v>
          </cell>
          <cell r="C102">
            <v>55369.666666666664</v>
          </cell>
        </row>
        <row r="103">
          <cell r="A103">
            <v>42036</v>
          </cell>
          <cell r="B103">
            <v>65528</v>
          </cell>
          <cell r="C103">
            <v>55258.666666666664</v>
          </cell>
        </row>
        <row r="104">
          <cell r="A104">
            <v>42064</v>
          </cell>
          <cell r="B104">
            <v>87554</v>
          </cell>
          <cell r="C104">
            <v>56964.583333333336</v>
          </cell>
        </row>
        <row r="105">
          <cell r="A105">
            <v>42095</v>
          </cell>
          <cell r="B105">
            <v>70577</v>
          </cell>
          <cell r="C105">
            <v>57535.666666666664</v>
          </cell>
        </row>
        <row r="106">
          <cell r="A106">
            <v>42125</v>
          </cell>
          <cell r="B106">
            <v>64404</v>
          </cell>
          <cell r="C106">
            <v>58729</v>
          </cell>
        </row>
        <row r="107">
          <cell r="A107">
            <v>42156</v>
          </cell>
          <cell r="B107">
            <v>67137</v>
          </cell>
          <cell r="C107">
            <v>61428.5</v>
          </cell>
        </row>
        <row r="108">
          <cell r="A108">
            <v>42186</v>
          </cell>
          <cell r="B108">
            <v>60228</v>
          </cell>
          <cell r="C108">
            <v>62904.75</v>
          </cell>
        </row>
        <row r="109">
          <cell r="A109">
            <v>42217</v>
          </cell>
          <cell r="B109">
            <v>72654</v>
          </cell>
          <cell r="C109">
            <v>66685.166666666672</v>
          </cell>
        </row>
        <row r="110">
          <cell r="A110">
            <v>42248</v>
          </cell>
          <cell r="B110">
            <v>68440</v>
          </cell>
          <cell r="C110">
            <v>69587.25</v>
          </cell>
        </row>
        <row r="111">
          <cell r="A111">
            <v>42278</v>
          </cell>
          <cell r="B111">
            <v>95365</v>
          </cell>
          <cell r="C111">
            <v>72252.416666666672</v>
          </cell>
        </row>
        <row r="112">
          <cell r="A112">
            <v>42309</v>
          </cell>
          <cell r="B112">
            <v>86609</v>
          </cell>
          <cell r="C112">
            <v>72014.583333333328</v>
          </cell>
        </row>
        <row r="113">
          <cell r="A113">
            <v>42339</v>
          </cell>
          <cell r="B113">
            <v>75854</v>
          </cell>
          <cell r="C113">
            <v>72367.166666666672</v>
          </cell>
        </row>
        <row r="114">
          <cell r="A114">
            <v>42370</v>
          </cell>
          <cell r="B114">
            <v>72305</v>
          </cell>
          <cell r="C114">
            <v>73887.916666666672</v>
          </cell>
        </row>
        <row r="115">
          <cell r="A115">
            <v>42401</v>
          </cell>
          <cell r="B115">
            <v>89734</v>
          </cell>
          <cell r="C115">
            <v>75905.083333333328</v>
          </cell>
        </row>
        <row r="116">
          <cell r="A116">
            <v>42430</v>
          </cell>
          <cell r="B116">
            <v>64819</v>
          </cell>
          <cell r="C116">
            <v>74010.5</v>
          </cell>
        </row>
        <row r="117">
          <cell r="A117">
            <v>42461</v>
          </cell>
          <cell r="B117">
            <v>60024</v>
          </cell>
          <cell r="C117">
            <v>73131.083333333328</v>
          </cell>
        </row>
        <row r="118">
          <cell r="A118">
            <v>42491</v>
          </cell>
          <cell r="B118">
            <v>49522</v>
          </cell>
          <cell r="C118">
            <v>71890.916666666672</v>
          </cell>
        </row>
        <row r="119">
          <cell r="A119">
            <v>42522</v>
          </cell>
          <cell r="B119">
            <v>38095</v>
          </cell>
          <cell r="C119">
            <v>69470.75</v>
          </cell>
        </row>
        <row r="120">
          <cell r="A120">
            <v>42552</v>
          </cell>
          <cell r="B120">
            <v>28530</v>
          </cell>
          <cell r="C120">
            <v>66829.25</v>
          </cell>
        </row>
        <row r="121">
          <cell r="A121">
            <v>42583</v>
          </cell>
          <cell r="B121">
            <v>64286</v>
          </cell>
          <cell r="C121">
            <v>66131.916666666672</v>
          </cell>
        </row>
        <row r="122">
          <cell r="A122">
            <v>42614</v>
          </cell>
          <cell r="B122">
            <v>69227</v>
          </cell>
          <cell r="C122">
            <v>66197.5</v>
          </cell>
        </row>
        <row r="123">
          <cell r="A123">
            <v>42644</v>
          </cell>
          <cell r="B123">
            <v>73200</v>
          </cell>
          <cell r="C123">
            <v>64350.416666666664</v>
          </cell>
        </row>
        <row r="124">
          <cell r="A124">
            <v>42675</v>
          </cell>
          <cell r="B124">
            <v>139533</v>
          </cell>
          <cell r="C124">
            <v>68760.75</v>
          </cell>
        </row>
        <row r="125">
          <cell r="A125">
            <v>42705</v>
          </cell>
          <cell r="B125">
            <v>95559</v>
          </cell>
          <cell r="C125">
            <v>70402.833333333328</v>
          </cell>
        </row>
        <row r="126">
          <cell r="A126">
            <v>42736</v>
          </cell>
          <cell r="B126">
            <v>69614</v>
          </cell>
          <cell r="C126">
            <v>70178.583333333328</v>
          </cell>
        </row>
        <row r="127">
          <cell r="A127">
            <v>42767</v>
          </cell>
          <cell r="B127">
            <v>92238</v>
          </cell>
          <cell r="C127">
            <v>70387.25</v>
          </cell>
        </row>
        <row r="128">
          <cell r="A128">
            <v>42795</v>
          </cell>
          <cell r="B128">
            <v>98683</v>
          </cell>
          <cell r="C128">
            <v>73209.25</v>
          </cell>
        </row>
        <row r="129">
          <cell r="A129">
            <v>42826</v>
          </cell>
          <cell r="B129">
            <v>80390</v>
          </cell>
          <cell r="C129">
            <v>74906.416666666672</v>
          </cell>
        </row>
        <row r="130">
          <cell r="A130">
            <v>42856</v>
          </cell>
          <cell r="B130">
            <v>102121</v>
          </cell>
          <cell r="C130">
            <v>79289.666666666672</v>
          </cell>
        </row>
        <row r="131">
          <cell r="A131">
            <v>42887</v>
          </cell>
          <cell r="B131">
            <v>93439</v>
          </cell>
          <cell r="C131">
            <v>83901.666666666672</v>
          </cell>
        </row>
        <row r="132">
          <cell r="A132">
            <v>42917</v>
          </cell>
          <cell r="B132">
            <v>42912</v>
          </cell>
          <cell r="C132">
            <v>85100.166666666672</v>
          </cell>
        </row>
        <row r="133">
          <cell r="A133">
            <v>42948</v>
          </cell>
          <cell r="B133">
            <v>61225</v>
          </cell>
          <cell r="C133">
            <v>84845.083333333328</v>
          </cell>
        </row>
        <row r="134">
          <cell r="A134">
            <v>42979</v>
          </cell>
          <cell r="B134">
            <v>58525</v>
          </cell>
          <cell r="C134">
            <v>83953.25</v>
          </cell>
        </row>
        <row r="135">
          <cell r="A135">
            <v>43009</v>
          </cell>
          <cell r="B135">
            <v>78161</v>
          </cell>
          <cell r="C135">
            <v>84366.666666666672</v>
          </cell>
        </row>
        <row r="136">
          <cell r="A136">
            <v>43040</v>
          </cell>
          <cell r="B136">
            <v>77164</v>
          </cell>
          <cell r="C136">
            <v>79169.25</v>
          </cell>
        </row>
        <row r="137">
          <cell r="A137">
            <v>43070</v>
          </cell>
          <cell r="B137">
            <v>56074</v>
          </cell>
          <cell r="C137">
            <v>75878.833333333328</v>
          </cell>
        </row>
        <row r="138">
          <cell r="A138">
            <v>43101</v>
          </cell>
          <cell r="B138">
            <v>67089</v>
          </cell>
          <cell r="C138">
            <v>75668.416666666672</v>
          </cell>
        </row>
        <row r="139">
          <cell r="A139">
            <v>43132</v>
          </cell>
          <cell r="B139">
            <v>72274</v>
          </cell>
          <cell r="C139">
            <v>74004.75</v>
          </cell>
        </row>
        <row r="140">
          <cell r="A140">
            <v>43160</v>
          </cell>
          <cell r="B140">
            <v>78832</v>
          </cell>
          <cell r="C140">
            <v>72350.5</v>
          </cell>
        </row>
        <row r="141">
          <cell r="A141">
            <v>43191</v>
          </cell>
          <cell r="B141">
            <v>71098</v>
          </cell>
          <cell r="C141">
            <v>71576.166666666672</v>
          </cell>
        </row>
        <row r="142">
          <cell r="A142">
            <v>43221</v>
          </cell>
          <cell r="B142">
            <v>72116</v>
          </cell>
          <cell r="C142">
            <v>69075.75</v>
          </cell>
        </row>
        <row r="143">
          <cell r="A143">
            <v>43252</v>
          </cell>
          <cell r="B143">
            <v>96253</v>
          </cell>
          <cell r="C143">
            <v>69310.25</v>
          </cell>
        </row>
        <row r="144">
          <cell r="A144">
            <v>43282</v>
          </cell>
          <cell r="B144">
            <v>64466</v>
          </cell>
          <cell r="C144">
            <v>71106.416666666672</v>
          </cell>
        </row>
        <row r="145">
          <cell r="A145">
            <v>43313</v>
          </cell>
          <cell r="B145">
            <v>94851</v>
          </cell>
          <cell r="C145">
            <v>73908.583333333328</v>
          </cell>
        </row>
        <row r="146">
          <cell r="A146">
            <v>43344</v>
          </cell>
          <cell r="B146">
            <v>80068</v>
          </cell>
          <cell r="C146">
            <v>75703.833333333328</v>
          </cell>
        </row>
        <row r="147">
          <cell r="A147">
            <v>43374</v>
          </cell>
          <cell r="B147">
            <v>97275</v>
          </cell>
          <cell r="C147">
            <v>77296.666666666672</v>
          </cell>
        </row>
        <row r="148">
          <cell r="A148">
            <v>43405</v>
          </cell>
          <cell r="B148">
            <v>104970</v>
          </cell>
          <cell r="C148">
            <v>79613.833333333328</v>
          </cell>
        </row>
        <row r="149">
          <cell r="A149">
            <v>43435</v>
          </cell>
          <cell r="B149">
            <v>88909</v>
          </cell>
          <cell r="C149">
            <v>82350.083333333328</v>
          </cell>
        </row>
        <row r="150">
          <cell r="A150">
            <v>43466</v>
          </cell>
          <cell r="B150">
            <v>112963</v>
          </cell>
          <cell r="C150">
            <v>86172.916666666672</v>
          </cell>
        </row>
        <row r="151">
          <cell r="A151">
            <v>43497</v>
          </cell>
          <cell r="B151">
            <v>135693</v>
          </cell>
          <cell r="C151">
            <v>91457.833333333328</v>
          </cell>
        </row>
        <row r="152">
          <cell r="A152">
            <v>43525</v>
          </cell>
          <cell r="B152">
            <v>93062</v>
          </cell>
          <cell r="C152">
            <v>92643.666666666672</v>
          </cell>
        </row>
        <row r="153">
          <cell r="A153">
            <v>43556</v>
          </cell>
          <cell r="B153">
            <v>116587</v>
          </cell>
          <cell r="C153">
            <v>96434.416666666672</v>
          </cell>
        </row>
        <row r="154">
          <cell r="A154">
            <v>43586</v>
          </cell>
          <cell r="B154">
            <v>108251</v>
          </cell>
          <cell r="C154">
            <v>99445.666666666672</v>
          </cell>
        </row>
        <row r="155">
          <cell r="A155">
            <v>43617</v>
          </cell>
          <cell r="B155">
            <v>77609</v>
          </cell>
          <cell r="C155">
            <v>97892</v>
          </cell>
        </row>
        <row r="156">
          <cell r="A156">
            <v>43647</v>
          </cell>
          <cell r="B156">
            <v>67403</v>
          </cell>
          <cell r="C156">
            <v>98136.75</v>
          </cell>
        </row>
        <row r="157">
          <cell r="A157">
            <v>43678</v>
          </cell>
          <cell r="B157">
            <v>82406</v>
          </cell>
          <cell r="C157">
            <v>97099.666666666672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55A8A-776D-498E-822A-37A64D09D32C}">
  <dimension ref="A1:Q161"/>
  <sheetViews>
    <sheetView tabSelected="1" workbookViewId="0">
      <selection sqref="A1:XFD1048576"/>
    </sheetView>
  </sheetViews>
  <sheetFormatPr defaultRowHeight="15" x14ac:dyDescent="0.25"/>
  <cols>
    <col min="3" max="3" width="10.140625" customWidth="1"/>
    <col min="10" max="10" width="11.5703125" customWidth="1"/>
    <col min="12" max="12" width="11.85546875" customWidth="1"/>
    <col min="13" max="13" width="10.7109375" customWidth="1"/>
    <col min="14" max="14" width="12" customWidth="1"/>
    <col min="15" max="15" width="13.42578125" customWidth="1"/>
    <col min="16" max="16" width="17.140625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2008</v>
      </c>
      <c r="B2" s="2">
        <v>24139</v>
      </c>
      <c r="C2" s="2">
        <v>13711</v>
      </c>
      <c r="D2" s="2">
        <v>13511</v>
      </c>
      <c r="E2" s="2">
        <v>15446</v>
      </c>
      <c r="F2" s="2">
        <v>12907</v>
      </c>
      <c r="G2" s="2">
        <v>7392</v>
      </c>
      <c r="H2" s="2">
        <v>11522</v>
      </c>
      <c r="I2" s="2">
        <v>16355</v>
      </c>
      <c r="J2" s="2">
        <v>38714</v>
      </c>
      <c r="K2" s="2">
        <v>36040</v>
      </c>
      <c r="L2" s="2">
        <v>21545</v>
      </c>
      <c r="M2" s="2">
        <v>19127</v>
      </c>
      <c r="N2">
        <f>SUM(B2:G2)</f>
        <v>87106</v>
      </c>
      <c r="O2">
        <f>SUM(H2:M2)</f>
        <v>143303</v>
      </c>
      <c r="Q2" s="2">
        <v>230409</v>
      </c>
    </row>
    <row r="3" spans="1:17" x14ac:dyDescent="0.25">
      <c r="A3">
        <v>2009</v>
      </c>
      <c r="B3" s="2">
        <v>20031</v>
      </c>
      <c r="C3" s="2">
        <v>21266</v>
      </c>
      <c r="D3" s="2">
        <v>26763</v>
      </c>
      <c r="E3" s="2">
        <v>14965</v>
      </c>
      <c r="F3" s="2">
        <v>25170</v>
      </c>
      <c r="G3" s="2">
        <v>37166</v>
      </c>
      <c r="H3" s="2">
        <v>26225</v>
      </c>
      <c r="I3" s="2">
        <v>23955</v>
      </c>
      <c r="J3" s="2">
        <v>36479</v>
      </c>
      <c r="K3" s="2">
        <v>36395</v>
      </c>
      <c r="L3" s="2">
        <v>24005</v>
      </c>
      <c r="M3" s="2">
        <v>27130</v>
      </c>
      <c r="N3">
        <f>SUM(B3:G3)</f>
        <v>145361</v>
      </c>
      <c r="O3">
        <f>SUM(H3:M3)</f>
        <v>174189</v>
      </c>
      <c r="P3">
        <f>O2+N3</f>
        <v>288664</v>
      </c>
      <c r="Q3" s="2">
        <v>319550</v>
      </c>
    </row>
    <row r="4" spans="1:17" x14ac:dyDescent="0.25">
      <c r="A4">
        <v>2010</v>
      </c>
      <c r="B4" s="2">
        <v>17805</v>
      </c>
      <c r="C4" s="2">
        <v>29428</v>
      </c>
      <c r="D4" s="2">
        <v>30235</v>
      </c>
      <c r="E4" s="2">
        <v>15179</v>
      </c>
      <c r="F4" s="2">
        <v>22800</v>
      </c>
      <c r="G4" s="2">
        <v>18210</v>
      </c>
      <c r="H4" s="2">
        <v>23396</v>
      </c>
      <c r="I4" s="2">
        <v>32668</v>
      </c>
      <c r="J4" s="2">
        <v>44271</v>
      </c>
      <c r="K4" s="2">
        <v>54239</v>
      </c>
      <c r="L4" s="2">
        <v>41340</v>
      </c>
      <c r="M4" s="2">
        <v>38353</v>
      </c>
      <c r="N4">
        <f>SUM(B4:G4)</f>
        <v>133657</v>
      </c>
      <c r="O4">
        <f>SUM(H4:M4)</f>
        <v>234267</v>
      </c>
      <c r="P4">
        <f t="shared" ref="P4:P12" si="0">O3+N4</f>
        <v>307846</v>
      </c>
      <c r="Q4" s="2">
        <v>367924</v>
      </c>
    </row>
    <row r="5" spans="1:17" x14ac:dyDescent="0.25">
      <c r="A5">
        <v>2011</v>
      </c>
      <c r="B5" s="2">
        <v>28307</v>
      </c>
      <c r="C5" s="2">
        <v>19220</v>
      </c>
      <c r="D5" s="2">
        <v>27968</v>
      </c>
      <c r="E5" s="2">
        <v>17445</v>
      </c>
      <c r="F5" s="2">
        <v>22344</v>
      </c>
      <c r="G5" s="2">
        <v>17630</v>
      </c>
      <c r="H5" s="2">
        <v>6969</v>
      </c>
      <c r="I5" s="2">
        <v>29464</v>
      </c>
      <c r="J5" s="2">
        <v>36095</v>
      </c>
      <c r="K5" s="2">
        <v>30083</v>
      </c>
      <c r="L5" s="2">
        <v>34508</v>
      </c>
      <c r="M5" s="2">
        <v>36130</v>
      </c>
      <c r="N5">
        <f>SUM(B5:G5)</f>
        <v>132914</v>
      </c>
      <c r="O5">
        <f>SUM(H5:M5)</f>
        <v>173249</v>
      </c>
      <c r="P5">
        <f t="shared" si="0"/>
        <v>367181</v>
      </c>
      <c r="Q5" s="2">
        <v>306163</v>
      </c>
    </row>
    <row r="6" spans="1:17" x14ac:dyDescent="0.25">
      <c r="A6">
        <v>2012</v>
      </c>
      <c r="B6" s="2">
        <v>20245</v>
      </c>
      <c r="C6" s="2">
        <v>25643</v>
      </c>
      <c r="D6" s="2">
        <v>37750</v>
      </c>
      <c r="E6" s="2">
        <v>27414</v>
      </c>
      <c r="F6" s="2">
        <v>36411</v>
      </c>
      <c r="G6" s="2">
        <v>27955</v>
      </c>
      <c r="H6" s="2">
        <v>22347</v>
      </c>
      <c r="I6" s="2">
        <v>44912</v>
      </c>
      <c r="J6" s="2">
        <v>38993</v>
      </c>
      <c r="K6" s="2">
        <v>44633</v>
      </c>
      <c r="L6" s="2">
        <v>33721</v>
      </c>
      <c r="M6" s="2">
        <v>35535</v>
      </c>
      <c r="N6">
        <f>SUM(B6:G6)</f>
        <v>175418</v>
      </c>
      <c r="O6">
        <f>SUM(H6:M6)</f>
        <v>220141</v>
      </c>
      <c r="P6">
        <f t="shared" si="0"/>
        <v>348667</v>
      </c>
      <c r="Q6" s="2">
        <v>395559</v>
      </c>
    </row>
    <row r="7" spans="1:17" x14ac:dyDescent="0.25">
      <c r="A7">
        <v>2013</v>
      </c>
      <c r="B7" s="2">
        <v>41398</v>
      </c>
      <c r="C7" s="2">
        <v>46018</v>
      </c>
      <c r="D7" s="2">
        <v>45371</v>
      </c>
      <c r="E7" s="2">
        <v>55893</v>
      </c>
      <c r="F7" s="2">
        <v>57899</v>
      </c>
      <c r="G7" s="2">
        <v>36962</v>
      </c>
      <c r="H7" s="2">
        <v>50502</v>
      </c>
      <c r="I7" s="2">
        <v>44247</v>
      </c>
      <c r="J7" s="2">
        <v>37833</v>
      </c>
      <c r="K7" s="2">
        <v>83470</v>
      </c>
      <c r="L7" s="2">
        <v>36519</v>
      </c>
      <c r="M7" s="2">
        <v>56905</v>
      </c>
      <c r="N7">
        <f>SUM(B7:G7)</f>
        <v>283541</v>
      </c>
      <c r="O7">
        <f>SUM(H7:M7)</f>
        <v>309476</v>
      </c>
      <c r="P7">
        <f t="shared" si="0"/>
        <v>503682</v>
      </c>
      <c r="Q7" s="2">
        <v>593017</v>
      </c>
    </row>
    <row r="8" spans="1:17" x14ac:dyDescent="0.25">
      <c r="A8">
        <v>2014</v>
      </c>
      <c r="B8" s="2">
        <v>57812</v>
      </c>
      <c r="C8" s="2">
        <v>66860</v>
      </c>
      <c r="D8" s="2">
        <v>67083</v>
      </c>
      <c r="E8" s="2">
        <v>63724</v>
      </c>
      <c r="F8" s="2">
        <v>50084</v>
      </c>
      <c r="G8" s="2">
        <v>34743</v>
      </c>
      <c r="H8" s="2">
        <v>42513</v>
      </c>
      <c r="I8" s="2">
        <v>27289</v>
      </c>
      <c r="J8" s="2">
        <v>33615</v>
      </c>
      <c r="K8" s="2">
        <v>63383</v>
      </c>
      <c r="L8" s="2">
        <v>89463</v>
      </c>
      <c r="M8" s="2">
        <v>71623</v>
      </c>
      <c r="N8">
        <f>SUM(B8:G8)</f>
        <v>340306</v>
      </c>
      <c r="O8">
        <f>SUM(H8:M8)</f>
        <v>327886</v>
      </c>
      <c r="P8">
        <f t="shared" si="0"/>
        <v>649782</v>
      </c>
      <c r="Q8" s="2">
        <v>668192</v>
      </c>
    </row>
    <row r="9" spans="1:17" x14ac:dyDescent="0.25">
      <c r="A9">
        <v>2015</v>
      </c>
      <c r="B9" s="2">
        <v>54056</v>
      </c>
      <c r="C9" s="2">
        <v>65528</v>
      </c>
      <c r="D9" s="2">
        <v>87554</v>
      </c>
      <c r="E9" s="2">
        <v>70577</v>
      </c>
      <c r="F9" s="2">
        <v>64404</v>
      </c>
      <c r="G9" s="2">
        <v>67137</v>
      </c>
      <c r="H9" s="2">
        <v>60228</v>
      </c>
      <c r="I9" s="2">
        <v>72654</v>
      </c>
      <c r="J9" s="2">
        <v>68440</v>
      </c>
      <c r="K9" s="2">
        <v>95365</v>
      </c>
      <c r="L9" s="2">
        <v>86609</v>
      </c>
      <c r="M9" s="2">
        <v>75854</v>
      </c>
      <c r="N9">
        <f>SUM(B9:G9)</f>
        <v>409256</v>
      </c>
      <c r="O9">
        <f>SUM(H9:M9)</f>
        <v>459150</v>
      </c>
      <c r="P9">
        <f t="shared" si="0"/>
        <v>737142</v>
      </c>
      <c r="Q9" s="2">
        <v>868406</v>
      </c>
    </row>
    <row r="10" spans="1:17" x14ac:dyDescent="0.25">
      <c r="A10">
        <v>2016</v>
      </c>
      <c r="B10" s="2">
        <v>72305</v>
      </c>
      <c r="C10" s="2">
        <v>89734</v>
      </c>
      <c r="D10" s="2">
        <v>64819</v>
      </c>
      <c r="E10" s="2">
        <v>60024</v>
      </c>
      <c r="F10" s="2">
        <v>49522</v>
      </c>
      <c r="G10" s="2">
        <v>38095</v>
      </c>
      <c r="H10" s="2">
        <v>28530</v>
      </c>
      <c r="I10" s="2">
        <v>64286</v>
      </c>
      <c r="J10" s="2">
        <v>69227</v>
      </c>
      <c r="K10" s="2">
        <v>73200</v>
      </c>
      <c r="L10" s="2">
        <v>139533</v>
      </c>
      <c r="M10" s="2">
        <v>95559</v>
      </c>
      <c r="N10">
        <f>SUM(B10:G10)</f>
        <v>374499</v>
      </c>
      <c r="O10">
        <f>SUM(H10:M10)</f>
        <v>470335</v>
      </c>
      <c r="P10">
        <f t="shared" si="0"/>
        <v>833649</v>
      </c>
      <c r="Q10" s="2">
        <v>844834</v>
      </c>
    </row>
    <row r="11" spans="1:17" x14ac:dyDescent="0.25">
      <c r="A11">
        <v>2017</v>
      </c>
      <c r="B11" s="2">
        <v>69614</v>
      </c>
      <c r="C11" s="2">
        <v>92238</v>
      </c>
      <c r="D11" s="2">
        <v>98683</v>
      </c>
      <c r="E11" s="2">
        <v>80390</v>
      </c>
      <c r="F11" s="2">
        <v>102121</v>
      </c>
      <c r="G11" s="2">
        <v>93439</v>
      </c>
      <c r="H11" s="2">
        <v>42912</v>
      </c>
      <c r="I11" s="2">
        <v>61225</v>
      </c>
      <c r="J11" s="2">
        <v>58525</v>
      </c>
      <c r="K11" s="2">
        <v>78161</v>
      </c>
      <c r="L11" s="2">
        <v>77164</v>
      </c>
      <c r="M11" s="2">
        <v>56074</v>
      </c>
      <c r="N11">
        <f>SUM(B11:G11)</f>
        <v>536485</v>
      </c>
      <c r="O11">
        <f>SUM(H11:M11)</f>
        <v>374061</v>
      </c>
      <c r="P11">
        <f t="shared" si="0"/>
        <v>1006820</v>
      </c>
      <c r="Q11" s="2">
        <v>910456</v>
      </c>
    </row>
    <row r="12" spans="1:17" x14ac:dyDescent="0.25">
      <c r="A12">
        <v>2018</v>
      </c>
      <c r="B12" s="2">
        <v>73997</v>
      </c>
      <c r="C12" s="2">
        <v>71086</v>
      </c>
      <c r="D12" s="2">
        <v>84612</v>
      </c>
      <c r="E12" s="2">
        <v>71098</v>
      </c>
      <c r="F12" s="2">
        <v>72116</v>
      </c>
      <c r="G12" s="2">
        <v>96253</v>
      </c>
      <c r="H12" s="2">
        <v>64466</v>
      </c>
      <c r="I12" s="2">
        <v>94851</v>
      </c>
      <c r="J12" s="2">
        <v>80068</v>
      </c>
      <c r="K12" s="2">
        <v>97275</v>
      </c>
      <c r="L12" s="2">
        <v>104970</v>
      </c>
      <c r="M12" s="2">
        <v>88909</v>
      </c>
      <c r="N12">
        <f>SUM(B12:G12)</f>
        <v>469162</v>
      </c>
      <c r="O12">
        <f>SUM(H12:M12)</f>
        <v>530539</v>
      </c>
      <c r="P12">
        <f t="shared" si="0"/>
        <v>843223</v>
      </c>
      <c r="Q12" s="2">
        <v>999701</v>
      </c>
    </row>
    <row r="13" spans="1:17" x14ac:dyDescent="0.25">
      <c r="A13">
        <v>2019</v>
      </c>
      <c r="B13" s="2">
        <v>112963</v>
      </c>
      <c r="C13" s="2">
        <v>135693</v>
      </c>
      <c r="D13" s="2">
        <v>93062</v>
      </c>
      <c r="E13" s="2">
        <v>116587</v>
      </c>
      <c r="F13" s="2">
        <v>116612</v>
      </c>
      <c r="G13" s="2">
        <v>77609</v>
      </c>
      <c r="H13" s="2">
        <v>67403</v>
      </c>
      <c r="I13" s="2">
        <v>82406</v>
      </c>
      <c r="J13" s="2"/>
      <c r="K13" s="2"/>
      <c r="L13" s="2"/>
      <c r="M13" s="2"/>
      <c r="N13">
        <f t="shared" ref="N13" si="1">SUM(B13:G13)</f>
        <v>652526</v>
      </c>
      <c r="O13">
        <f t="shared" ref="O13" si="2">SUM(H13:M13)</f>
        <v>149809</v>
      </c>
      <c r="Q13" s="2">
        <f>SUM(B13:M13)</f>
        <v>802335</v>
      </c>
    </row>
    <row r="14" spans="1:17" x14ac:dyDescent="0.25">
      <c r="A14" t="s">
        <v>15</v>
      </c>
      <c r="B14" s="2">
        <f t="shared" ref="B14:G14" si="3">SUM(B2:B13)</f>
        <v>592672</v>
      </c>
      <c r="C14" s="2">
        <f t="shared" si="3"/>
        <v>676425</v>
      </c>
      <c r="D14" s="2">
        <f t="shared" si="3"/>
        <v>677411</v>
      </c>
      <c r="E14" s="2">
        <f t="shared" si="3"/>
        <v>608742</v>
      </c>
      <c r="F14" s="2">
        <f t="shared" si="3"/>
        <v>632390</v>
      </c>
      <c r="G14" s="2">
        <f t="shared" si="3"/>
        <v>552591</v>
      </c>
      <c r="H14" s="2">
        <f>SUM(H2:H13)</f>
        <v>447013</v>
      </c>
      <c r="I14" s="2">
        <f>SUM(I2:I13)</f>
        <v>594312</v>
      </c>
      <c r="J14" s="2">
        <f t="shared" ref="J14:M14" si="4">SUM(J2:J12)</f>
        <v>542260</v>
      </c>
      <c r="K14" s="2">
        <f t="shared" si="4"/>
        <v>692244</v>
      </c>
      <c r="L14" s="2">
        <f t="shared" si="4"/>
        <v>689377</v>
      </c>
      <c r="M14" s="2">
        <f t="shared" si="4"/>
        <v>601199</v>
      </c>
    </row>
    <row r="15" spans="1:17" x14ac:dyDescent="0.25">
      <c r="A15" t="s">
        <v>16</v>
      </c>
      <c r="B15">
        <f>B14/12</f>
        <v>49389.333333333336</v>
      </c>
      <c r="C15">
        <f>C14/12</f>
        <v>56368.75</v>
      </c>
      <c r="D15">
        <f>D14/12</f>
        <v>56450.916666666664</v>
      </c>
      <c r="E15">
        <f>E14/12</f>
        <v>50728.5</v>
      </c>
      <c r="F15">
        <f>F14/12</f>
        <v>52699.166666666664</v>
      </c>
      <c r="G15">
        <f>G14/11</f>
        <v>50235.545454545456</v>
      </c>
      <c r="H15">
        <f t="shared" ref="H15:M15" si="5">H14/11</f>
        <v>40637.545454545456</v>
      </c>
      <c r="I15">
        <f t="shared" si="5"/>
        <v>54028.36363636364</v>
      </c>
      <c r="J15">
        <f t="shared" si="5"/>
        <v>49296.36363636364</v>
      </c>
      <c r="K15">
        <f t="shared" si="5"/>
        <v>62931.272727272728</v>
      </c>
      <c r="L15">
        <f t="shared" si="5"/>
        <v>62670.63636363636</v>
      </c>
      <c r="M15">
        <f t="shared" si="5"/>
        <v>54654.454545454544</v>
      </c>
    </row>
    <row r="17" spans="1:3" x14ac:dyDescent="0.25">
      <c r="A17" t="s">
        <v>17</v>
      </c>
      <c r="B17" t="s">
        <v>18</v>
      </c>
    </row>
    <row r="18" spans="1:3" x14ac:dyDescent="0.25">
      <c r="A18" s="1">
        <v>39448</v>
      </c>
      <c r="B18" s="2">
        <v>24139</v>
      </c>
      <c r="C18" s="2"/>
    </row>
    <row r="19" spans="1:3" x14ac:dyDescent="0.25">
      <c r="A19" s="1">
        <v>39479</v>
      </c>
      <c r="B19" s="2">
        <v>13711</v>
      </c>
      <c r="C19" s="2"/>
    </row>
    <row r="20" spans="1:3" x14ac:dyDescent="0.25">
      <c r="A20" s="1">
        <v>39508</v>
      </c>
      <c r="B20" s="2">
        <v>13511</v>
      </c>
      <c r="C20" s="2"/>
    </row>
    <row r="21" spans="1:3" x14ac:dyDescent="0.25">
      <c r="A21" s="1">
        <v>39539</v>
      </c>
      <c r="B21" s="2">
        <v>15446</v>
      </c>
      <c r="C21" s="2"/>
    </row>
    <row r="22" spans="1:3" x14ac:dyDescent="0.25">
      <c r="A22" s="1">
        <v>39569</v>
      </c>
      <c r="B22" s="2">
        <v>12907</v>
      </c>
      <c r="C22" s="2"/>
    </row>
    <row r="23" spans="1:3" x14ac:dyDescent="0.25">
      <c r="A23" s="1">
        <v>39600</v>
      </c>
      <c r="B23" s="2">
        <v>7392</v>
      </c>
      <c r="C23" s="2"/>
    </row>
    <row r="24" spans="1:3" x14ac:dyDescent="0.25">
      <c r="A24" s="1">
        <v>39630</v>
      </c>
      <c r="B24" s="2">
        <v>11522</v>
      </c>
      <c r="C24" s="2"/>
    </row>
    <row r="25" spans="1:3" x14ac:dyDescent="0.25">
      <c r="A25" s="1">
        <v>39661</v>
      </c>
      <c r="B25" s="2">
        <v>16355</v>
      </c>
      <c r="C25" s="2"/>
    </row>
    <row r="26" spans="1:3" x14ac:dyDescent="0.25">
      <c r="A26" s="1">
        <v>39692</v>
      </c>
      <c r="B26" s="2">
        <v>38714</v>
      </c>
      <c r="C26" s="2"/>
    </row>
    <row r="27" spans="1:3" x14ac:dyDescent="0.25">
      <c r="A27" s="1">
        <v>39722</v>
      </c>
      <c r="B27" s="2">
        <v>36040</v>
      </c>
      <c r="C27" s="2"/>
    </row>
    <row r="28" spans="1:3" x14ac:dyDescent="0.25">
      <c r="A28" s="1">
        <v>39753</v>
      </c>
      <c r="B28" s="2">
        <v>21545</v>
      </c>
      <c r="C28" s="2"/>
    </row>
    <row r="29" spans="1:3" x14ac:dyDescent="0.25">
      <c r="A29" s="1">
        <v>39783</v>
      </c>
      <c r="B29" s="2">
        <v>19127</v>
      </c>
      <c r="C29" s="2">
        <f>(B18+B19+B20+B21+B22+B23+B24+B25+B26+B27+B28+B29)/12</f>
        <v>19200.75</v>
      </c>
    </row>
    <row r="30" spans="1:3" x14ac:dyDescent="0.25">
      <c r="A30" s="1">
        <v>39814</v>
      </c>
      <c r="B30" s="2">
        <v>20031</v>
      </c>
      <c r="C30" s="2">
        <f>(B19+B20+B21+B22+B23+B24+B25+B26+B27+B28+B29+B30)/12</f>
        <v>18858.416666666668</v>
      </c>
    </row>
    <row r="31" spans="1:3" x14ac:dyDescent="0.25">
      <c r="A31" s="1">
        <v>39845</v>
      </c>
      <c r="B31" s="2">
        <v>21266</v>
      </c>
      <c r="C31" s="2">
        <f t="shared" ref="C31:C94" si="6">(B20+B21+B22+B23+B24+B25+B26+B27+B28+B29+B30+B31)/12</f>
        <v>19488</v>
      </c>
    </row>
    <row r="32" spans="1:3" x14ac:dyDescent="0.25">
      <c r="A32" s="1">
        <v>39873</v>
      </c>
      <c r="B32" s="2">
        <v>26763</v>
      </c>
      <c r="C32" s="2">
        <f t="shared" si="6"/>
        <v>20592.333333333332</v>
      </c>
    </row>
    <row r="33" spans="1:3" x14ac:dyDescent="0.25">
      <c r="A33" s="1">
        <v>39904</v>
      </c>
      <c r="B33" s="2">
        <v>14965</v>
      </c>
      <c r="C33" s="2">
        <f t="shared" si="6"/>
        <v>20552.25</v>
      </c>
    </row>
    <row r="34" spans="1:3" x14ac:dyDescent="0.25">
      <c r="A34" s="1">
        <v>39934</v>
      </c>
      <c r="B34" s="2">
        <v>25170</v>
      </c>
      <c r="C34" s="2">
        <f t="shared" si="6"/>
        <v>21574.166666666668</v>
      </c>
    </row>
    <row r="35" spans="1:3" x14ac:dyDescent="0.25">
      <c r="A35" s="1">
        <v>39965</v>
      </c>
      <c r="B35" s="2">
        <v>37166</v>
      </c>
      <c r="C35" s="2">
        <f t="shared" si="6"/>
        <v>24055.333333333332</v>
      </c>
    </row>
    <row r="36" spans="1:3" x14ac:dyDescent="0.25">
      <c r="A36" s="1">
        <v>39995</v>
      </c>
      <c r="B36" s="2">
        <v>26225</v>
      </c>
      <c r="C36" s="2">
        <f t="shared" si="6"/>
        <v>25280.583333333332</v>
      </c>
    </row>
    <row r="37" spans="1:3" x14ac:dyDescent="0.25">
      <c r="A37" s="1">
        <v>40026</v>
      </c>
      <c r="B37" s="2">
        <v>23955</v>
      </c>
      <c r="C37" s="2">
        <f t="shared" si="6"/>
        <v>25913.916666666668</v>
      </c>
    </row>
    <row r="38" spans="1:3" x14ac:dyDescent="0.25">
      <c r="A38" s="1">
        <v>40057</v>
      </c>
      <c r="B38" s="2">
        <v>36479</v>
      </c>
      <c r="C38" s="2">
        <f t="shared" si="6"/>
        <v>25727.666666666668</v>
      </c>
    </row>
    <row r="39" spans="1:3" x14ac:dyDescent="0.25">
      <c r="A39" s="1">
        <v>40087</v>
      </c>
      <c r="B39" s="2">
        <v>36395</v>
      </c>
      <c r="C39" s="2">
        <f t="shared" si="6"/>
        <v>25757.25</v>
      </c>
    </row>
    <row r="40" spans="1:3" x14ac:dyDescent="0.25">
      <c r="A40" s="1">
        <v>40118</v>
      </c>
      <c r="B40" s="2">
        <v>24005</v>
      </c>
      <c r="C40" s="2">
        <f t="shared" si="6"/>
        <v>25962.25</v>
      </c>
    </row>
    <row r="41" spans="1:3" x14ac:dyDescent="0.25">
      <c r="A41" s="1">
        <v>40148</v>
      </c>
      <c r="B41" s="2">
        <v>27130</v>
      </c>
      <c r="C41" s="2">
        <f t="shared" si="6"/>
        <v>26629.166666666668</v>
      </c>
    </row>
    <row r="42" spans="1:3" x14ac:dyDescent="0.25">
      <c r="A42" s="1">
        <v>40179</v>
      </c>
      <c r="B42" s="2">
        <v>17805</v>
      </c>
      <c r="C42" s="2">
        <f t="shared" si="6"/>
        <v>26443.666666666668</v>
      </c>
    </row>
    <row r="43" spans="1:3" x14ac:dyDescent="0.25">
      <c r="A43" s="1">
        <v>40210</v>
      </c>
      <c r="B43" s="2">
        <v>29428</v>
      </c>
      <c r="C43" s="2">
        <f t="shared" si="6"/>
        <v>27123.833333333332</v>
      </c>
    </row>
    <row r="44" spans="1:3" x14ac:dyDescent="0.25">
      <c r="A44" s="1">
        <v>40238</v>
      </c>
      <c r="B44" s="2">
        <v>30235</v>
      </c>
      <c r="C44" s="2">
        <f t="shared" si="6"/>
        <v>27413.166666666668</v>
      </c>
    </row>
    <row r="45" spans="1:3" x14ac:dyDescent="0.25">
      <c r="A45" s="1">
        <v>40269</v>
      </c>
      <c r="B45" s="2">
        <v>15179</v>
      </c>
      <c r="C45" s="2">
        <f t="shared" si="6"/>
        <v>27431</v>
      </c>
    </row>
    <row r="46" spans="1:3" x14ac:dyDescent="0.25">
      <c r="A46" s="1">
        <v>40299</v>
      </c>
      <c r="B46" s="2">
        <v>22800</v>
      </c>
      <c r="C46" s="2">
        <f t="shared" si="6"/>
        <v>27233.5</v>
      </c>
    </row>
    <row r="47" spans="1:3" x14ac:dyDescent="0.25">
      <c r="A47" s="1">
        <v>40330</v>
      </c>
      <c r="B47" s="2">
        <v>18210</v>
      </c>
      <c r="C47" s="2">
        <f t="shared" si="6"/>
        <v>25653.833333333332</v>
      </c>
    </row>
    <row r="48" spans="1:3" x14ac:dyDescent="0.25">
      <c r="A48" s="1">
        <v>40360</v>
      </c>
      <c r="B48" s="2">
        <v>23396</v>
      </c>
      <c r="C48" s="2">
        <f t="shared" si="6"/>
        <v>25418.083333333332</v>
      </c>
    </row>
    <row r="49" spans="1:3" x14ac:dyDescent="0.25">
      <c r="A49" s="1">
        <v>40391</v>
      </c>
      <c r="B49" s="2">
        <v>32668</v>
      </c>
      <c r="C49" s="2">
        <f t="shared" si="6"/>
        <v>26144.166666666668</v>
      </c>
    </row>
    <row r="50" spans="1:3" x14ac:dyDescent="0.25">
      <c r="A50" s="1">
        <v>40422</v>
      </c>
      <c r="B50" s="2">
        <v>44271</v>
      </c>
      <c r="C50" s="2">
        <f t="shared" si="6"/>
        <v>26793.5</v>
      </c>
    </row>
    <row r="51" spans="1:3" x14ac:dyDescent="0.25">
      <c r="A51" s="1">
        <v>40452</v>
      </c>
      <c r="B51" s="2">
        <v>54239</v>
      </c>
      <c r="C51" s="2">
        <f t="shared" si="6"/>
        <v>28280.5</v>
      </c>
    </row>
    <row r="52" spans="1:3" x14ac:dyDescent="0.25">
      <c r="A52" s="1">
        <v>40483</v>
      </c>
      <c r="B52" s="2">
        <v>41340</v>
      </c>
      <c r="C52" s="2">
        <f t="shared" si="6"/>
        <v>29725.083333333332</v>
      </c>
    </row>
    <row r="53" spans="1:3" x14ac:dyDescent="0.25">
      <c r="A53" s="1">
        <v>40513</v>
      </c>
      <c r="B53" s="2">
        <v>38353</v>
      </c>
      <c r="C53" s="2">
        <f t="shared" si="6"/>
        <v>30660.333333333332</v>
      </c>
    </row>
    <row r="54" spans="1:3" x14ac:dyDescent="0.25">
      <c r="A54" s="1">
        <v>40544</v>
      </c>
      <c r="B54" s="2">
        <v>28307</v>
      </c>
      <c r="C54" s="2">
        <f t="shared" si="6"/>
        <v>31535.5</v>
      </c>
    </row>
    <row r="55" spans="1:3" x14ac:dyDescent="0.25">
      <c r="A55" s="1">
        <v>40575</v>
      </c>
      <c r="B55" s="2">
        <v>19220</v>
      </c>
      <c r="C55" s="2">
        <f t="shared" si="6"/>
        <v>30684.833333333332</v>
      </c>
    </row>
    <row r="56" spans="1:3" x14ac:dyDescent="0.25">
      <c r="A56" s="1">
        <v>40603</v>
      </c>
      <c r="B56" s="2">
        <v>27968</v>
      </c>
      <c r="C56" s="2">
        <f t="shared" si="6"/>
        <v>30495.916666666668</v>
      </c>
    </row>
    <row r="57" spans="1:3" x14ac:dyDescent="0.25">
      <c r="A57" s="1">
        <v>40634</v>
      </c>
      <c r="B57" s="2">
        <v>17445</v>
      </c>
      <c r="C57" s="2">
        <f t="shared" si="6"/>
        <v>30684.75</v>
      </c>
    </row>
    <row r="58" spans="1:3" x14ac:dyDescent="0.25">
      <c r="A58" s="1">
        <v>40664</v>
      </c>
      <c r="B58" s="2">
        <v>22344</v>
      </c>
      <c r="C58" s="2">
        <f t="shared" si="6"/>
        <v>30646.75</v>
      </c>
    </row>
    <row r="59" spans="1:3" x14ac:dyDescent="0.25">
      <c r="A59" s="1">
        <v>40695</v>
      </c>
      <c r="B59" s="2">
        <v>17630</v>
      </c>
      <c r="C59" s="2">
        <f t="shared" si="6"/>
        <v>30598.416666666668</v>
      </c>
    </row>
    <row r="60" spans="1:3" x14ac:dyDescent="0.25">
      <c r="A60" s="1">
        <v>40725</v>
      </c>
      <c r="B60" s="2">
        <v>6969</v>
      </c>
      <c r="C60" s="2">
        <f t="shared" si="6"/>
        <v>29229.5</v>
      </c>
    </row>
    <row r="61" spans="1:3" x14ac:dyDescent="0.25">
      <c r="A61" s="1">
        <v>40756</v>
      </c>
      <c r="B61" s="2">
        <v>29464</v>
      </c>
      <c r="C61" s="2">
        <f t="shared" si="6"/>
        <v>28962.5</v>
      </c>
    </row>
    <row r="62" spans="1:3" x14ac:dyDescent="0.25">
      <c r="A62" s="1">
        <v>40787</v>
      </c>
      <c r="B62" s="2">
        <v>36095</v>
      </c>
      <c r="C62" s="2">
        <f t="shared" si="6"/>
        <v>28281.166666666668</v>
      </c>
    </row>
    <row r="63" spans="1:3" x14ac:dyDescent="0.25">
      <c r="A63" s="1">
        <v>40817</v>
      </c>
      <c r="B63" s="2">
        <v>30083</v>
      </c>
      <c r="C63" s="2">
        <f t="shared" si="6"/>
        <v>26268.166666666668</v>
      </c>
    </row>
    <row r="64" spans="1:3" x14ac:dyDescent="0.25">
      <c r="A64" s="1">
        <v>40848</v>
      </c>
      <c r="B64" s="2">
        <v>34508</v>
      </c>
      <c r="C64" s="2">
        <f t="shared" si="6"/>
        <v>25698.833333333332</v>
      </c>
    </row>
    <row r="65" spans="1:3" x14ac:dyDescent="0.25">
      <c r="A65" s="1">
        <v>40878</v>
      </c>
      <c r="B65" s="2">
        <v>36130</v>
      </c>
      <c r="C65" s="2">
        <f t="shared" si="6"/>
        <v>25513.583333333332</v>
      </c>
    </row>
    <row r="66" spans="1:3" x14ac:dyDescent="0.25">
      <c r="A66" s="1">
        <v>40909</v>
      </c>
      <c r="B66" s="2">
        <v>20245</v>
      </c>
      <c r="C66" s="2">
        <f t="shared" si="6"/>
        <v>24841.75</v>
      </c>
    </row>
    <row r="67" spans="1:3" x14ac:dyDescent="0.25">
      <c r="A67" s="1">
        <v>40940</v>
      </c>
      <c r="B67" s="2">
        <v>25643</v>
      </c>
      <c r="C67" s="2">
        <f t="shared" si="6"/>
        <v>25377</v>
      </c>
    </row>
    <row r="68" spans="1:3" x14ac:dyDescent="0.25">
      <c r="A68" s="1">
        <v>40969</v>
      </c>
      <c r="B68" s="2">
        <v>37750</v>
      </c>
      <c r="C68" s="2">
        <f t="shared" si="6"/>
        <v>26192.166666666668</v>
      </c>
    </row>
    <row r="69" spans="1:3" x14ac:dyDescent="0.25">
      <c r="A69" s="1">
        <v>41000</v>
      </c>
      <c r="B69" s="2">
        <v>27414</v>
      </c>
      <c r="C69" s="2">
        <f t="shared" si="6"/>
        <v>27022.916666666668</v>
      </c>
    </row>
    <row r="70" spans="1:3" x14ac:dyDescent="0.25">
      <c r="A70" s="1">
        <v>41030</v>
      </c>
      <c r="B70" s="2">
        <v>36411</v>
      </c>
      <c r="C70" s="2">
        <f t="shared" si="6"/>
        <v>28195.166666666668</v>
      </c>
    </row>
    <row r="71" spans="1:3" x14ac:dyDescent="0.25">
      <c r="A71" s="1">
        <v>41061</v>
      </c>
      <c r="B71" s="2">
        <v>27955</v>
      </c>
      <c r="C71" s="2">
        <f t="shared" si="6"/>
        <v>29055.583333333332</v>
      </c>
    </row>
    <row r="72" spans="1:3" x14ac:dyDescent="0.25">
      <c r="A72" s="1">
        <v>41091</v>
      </c>
      <c r="B72" s="2">
        <v>22347</v>
      </c>
      <c r="C72" s="2">
        <f t="shared" si="6"/>
        <v>30337.083333333332</v>
      </c>
    </row>
    <row r="73" spans="1:3" x14ac:dyDescent="0.25">
      <c r="A73" s="1">
        <v>41122</v>
      </c>
      <c r="B73" s="2">
        <v>44912</v>
      </c>
      <c r="C73" s="2">
        <f t="shared" si="6"/>
        <v>31624.416666666668</v>
      </c>
    </row>
    <row r="74" spans="1:3" x14ac:dyDescent="0.25">
      <c r="A74" s="1">
        <v>41153</v>
      </c>
      <c r="B74" s="2">
        <v>38993</v>
      </c>
      <c r="C74" s="2">
        <f t="shared" si="6"/>
        <v>31865.916666666668</v>
      </c>
    </row>
    <row r="75" spans="1:3" x14ac:dyDescent="0.25">
      <c r="A75" s="1">
        <v>41183</v>
      </c>
      <c r="B75" s="2">
        <v>44633</v>
      </c>
      <c r="C75" s="2">
        <f t="shared" si="6"/>
        <v>33078.416666666664</v>
      </c>
    </row>
    <row r="76" spans="1:3" x14ac:dyDescent="0.25">
      <c r="A76" s="1">
        <v>41214</v>
      </c>
      <c r="B76" s="2">
        <v>33721</v>
      </c>
      <c r="C76" s="2">
        <f t="shared" si="6"/>
        <v>33012.833333333336</v>
      </c>
    </row>
    <row r="77" spans="1:3" x14ac:dyDescent="0.25">
      <c r="A77" s="1">
        <v>41244</v>
      </c>
      <c r="B77" s="2">
        <v>35535</v>
      </c>
      <c r="C77" s="2">
        <f t="shared" si="6"/>
        <v>32963.25</v>
      </c>
    </row>
    <row r="78" spans="1:3" x14ac:dyDescent="0.25">
      <c r="A78" s="1">
        <v>41275</v>
      </c>
      <c r="B78" s="2">
        <v>41398</v>
      </c>
      <c r="C78" s="2">
        <f t="shared" si="6"/>
        <v>34726</v>
      </c>
    </row>
    <row r="79" spans="1:3" x14ac:dyDescent="0.25">
      <c r="A79" s="1">
        <v>41306</v>
      </c>
      <c r="B79" s="2">
        <v>46018</v>
      </c>
      <c r="C79" s="2">
        <f t="shared" si="6"/>
        <v>36423.916666666664</v>
      </c>
    </row>
    <row r="80" spans="1:3" x14ac:dyDescent="0.25">
      <c r="A80" s="1">
        <v>41334</v>
      </c>
      <c r="B80" s="2">
        <v>45371</v>
      </c>
      <c r="C80" s="2">
        <f t="shared" si="6"/>
        <v>37059</v>
      </c>
    </row>
    <row r="81" spans="1:3" x14ac:dyDescent="0.25">
      <c r="A81" s="1">
        <v>41365</v>
      </c>
      <c r="B81" s="2">
        <v>55893</v>
      </c>
      <c r="C81" s="2">
        <f t="shared" si="6"/>
        <v>39432.25</v>
      </c>
    </row>
    <row r="82" spans="1:3" x14ac:dyDescent="0.25">
      <c r="A82" s="1">
        <v>41395</v>
      </c>
      <c r="B82" s="2">
        <v>57899</v>
      </c>
      <c r="C82" s="2">
        <f t="shared" si="6"/>
        <v>41222.916666666664</v>
      </c>
    </row>
    <row r="83" spans="1:3" x14ac:dyDescent="0.25">
      <c r="A83" s="1">
        <v>41426</v>
      </c>
      <c r="B83" s="2">
        <v>36962</v>
      </c>
      <c r="C83" s="2">
        <f t="shared" si="6"/>
        <v>41973.5</v>
      </c>
    </row>
    <row r="84" spans="1:3" x14ac:dyDescent="0.25">
      <c r="A84" s="1">
        <v>41456</v>
      </c>
      <c r="B84" s="2">
        <v>50502</v>
      </c>
      <c r="C84" s="2">
        <f t="shared" si="6"/>
        <v>44319.75</v>
      </c>
    </row>
    <row r="85" spans="1:3" x14ac:dyDescent="0.25">
      <c r="A85" s="1">
        <v>41487</v>
      </c>
      <c r="B85" s="2">
        <v>44247</v>
      </c>
      <c r="C85" s="2">
        <f t="shared" si="6"/>
        <v>44264.333333333336</v>
      </c>
    </row>
    <row r="86" spans="1:3" x14ac:dyDescent="0.25">
      <c r="A86" s="1">
        <v>41518</v>
      </c>
      <c r="B86" s="2">
        <v>37833</v>
      </c>
      <c r="C86" s="2">
        <f t="shared" si="6"/>
        <v>44167.666666666664</v>
      </c>
    </row>
    <row r="87" spans="1:3" x14ac:dyDescent="0.25">
      <c r="A87" s="1">
        <v>41548</v>
      </c>
      <c r="B87" s="2">
        <v>83470</v>
      </c>
      <c r="C87" s="2">
        <f t="shared" si="6"/>
        <v>47404.083333333336</v>
      </c>
    </row>
    <row r="88" spans="1:3" x14ac:dyDescent="0.25">
      <c r="A88" s="1">
        <v>41579</v>
      </c>
      <c r="B88" s="2">
        <v>36519</v>
      </c>
      <c r="C88" s="2">
        <f t="shared" si="6"/>
        <v>47637.25</v>
      </c>
    </row>
    <row r="89" spans="1:3" x14ac:dyDescent="0.25">
      <c r="A89" s="1">
        <v>41609</v>
      </c>
      <c r="B89" s="2">
        <v>56905</v>
      </c>
      <c r="C89" s="2">
        <f t="shared" si="6"/>
        <v>49418.083333333336</v>
      </c>
    </row>
    <row r="90" spans="1:3" x14ac:dyDescent="0.25">
      <c r="A90" s="1">
        <v>41640</v>
      </c>
      <c r="B90" s="2">
        <v>57812</v>
      </c>
      <c r="C90" s="2">
        <f t="shared" si="6"/>
        <v>50785.916666666664</v>
      </c>
    </row>
    <row r="91" spans="1:3" x14ac:dyDescent="0.25">
      <c r="A91" s="1">
        <v>41671</v>
      </c>
      <c r="B91" s="2">
        <v>66860</v>
      </c>
      <c r="C91" s="2">
        <f t="shared" si="6"/>
        <v>52522.75</v>
      </c>
    </row>
    <row r="92" spans="1:3" x14ac:dyDescent="0.25">
      <c r="A92" s="1">
        <v>41699</v>
      </c>
      <c r="B92" s="2">
        <v>67083</v>
      </c>
      <c r="C92" s="2">
        <f t="shared" si="6"/>
        <v>54332.083333333336</v>
      </c>
    </row>
    <row r="93" spans="1:3" x14ac:dyDescent="0.25">
      <c r="A93" s="1">
        <v>41730</v>
      </c>
      <c r="B93" s="2">
        <v>63724</v>
      </c>
      <c r="C93" s="2">
        <f t="shared" si="6"/>
        <v>54984.666666666664</v>
      </c>
    </row>
    <row r="94" spans="1:3" x14ac:dyDescent="0.25">
      <c r="A94" s="1">
        <v>41760</v>
      </c>
      <c r="B94" s="2">
        <v>50084</v>
      </c>
      <c r="C94" s="2">
        <f t="shared" si="6"/>
        <v>54333.416666666664</v>
      </c>
    </row>
    <row r="95" spans="1:3" x14ac:dyDescent="0.25">
      <c r="A95" s="1">
        <v>41791</v>
      </c>
      <c r="B95" s="2">
        <v>34743</v>
      </c>
      <c r="C95" s="2">
        <f t="shared" ref="C95:C157" si="7">(B84+B85+B86+B87+B88+B89+B90+B91+B92+B93+B94+B95)/12</f>
        <v>54148.5</v>
      </c>
    </row>
    <row r="96" spans="1:3" x14ac:dyDescent="0.25">
      <c r="A96" s="1">
        <v>41821</v>
      </c>
      <c r="B96" s="2">
        <v>42513</v>
      </c>
      <c r="C96" s="2">
        <f t="shared" si="7"/>
        <v>53482.75</v>
      </c>
    </row>
    <row r="97" spans="1:3" x14ac:dyDescent="0.25">
      <c r="A97" s="1">
        <v>41852</v>
      </c>
      <c r="B97" s="2">
        <v>27289</v>
      </c>
      <c r="C97" s="2">
        <f t="shared" si="7"/>
        <v>52069.583333333336</v>
      </c>
    </row>
    <row r="98" spans="1:3" x14ac:dyDescent="0.25">
      <c r="A98" s="1">
        <v>41883</v>
      </c>
      <c r="B98" s="2">
        <v>33615</v>
      </c>
      <c r="C98" s="2">
        <f t="shared" si="7"/>
        <v>51718.083333333336</v>
      </c>
    </row>
    <row r="99" spans="1:3" x14ac:dyDescent="0.25">
      <c r="A99" s="1">
        <v>41913</v>
      </c>
      <c r="B99" s="2">
        <v>63383</v>
      </c>
      <c r="C99" s="2">
        <f t="shared" si="7"/>
        <v>50044.166666666664</v>
      </c>
    </row>
    <row r="100" spans="1:3" x14ac:dyDescent="0.25">
      <c r="A100" s="1">
        <v>41944</v>
      </c>
      <c r="B100" s="2">
        <v>89463</v>
      </c>
      <c r="C100" s="2">
        <f t="shared" si="7"/>
        <v>54456.166666666664</v>
      </c>
    </row>
    <row r="101" spans="1:3" x14ac:dyDescent="0.25">
      <c r="A101" s="1">
        <v>41974</v>
      </c>
      <c r="B101" s="2">
        <v>71623</v>
      </c>
      <c r="C101" s="2">
        <f t="shared" si="7"/>
        <v>55682.666666666664</v>
      </c>
    </row>
    <row r="102" spans="1:3" x14ac:dyDescent="0.25">
      <c r="A102" s="1">
        <v>42005</v>
      </c>
      <c r="B102" s="2">
        <v>54056</v>
      </c>
      <c r="C102" s="2">
        <f t="shared" si="7"/>
        <v>55369.666666666664</v>
      </c>
    </row>
    <row r="103" spans="1:3" x14ac:dyDescent="0.25">
      <c r="A103" s="1">
        <v>42036</v>
      </c>
      <c r="B103" s="2">
        <v>65528</v>
      </c>
      <c r="C103" s="2">
        <f t="shared" si="7"/>
        <v>55258.666666666664</v>
      </c>
    </row>
    <row r="104" spans="1:3" x14ac:dyDescent="0.25">
      <c r="A104" s="1">
        <v>42064</v>
      </c>
      <c r="B104" s="2">
        <v>87554</v>
      </c>
      <c r="C104" s="2">
        <f t="shared" si="7"/>
        <v>56964.583333333336</v>
      </c>
    </row>
    <row r="105" spans="1:3" x14ac:dyDescent="0.25">
      <c r="A105" s="1">
        <v>42095</v>
      </c>
      <c r="B105" s="2">
        <v>70577</v>
      </c>
      <c r="C105" s="2">
        <f t="shared" si="7"/>
        <v>57535.666666666664</v>
      </c>
    </row>
    <row r="106" spans="1:3" x14ac:dyDescent="0.25">
      <c r="A106" s="1">
        <v>42125</v>
      </c>
      <c r="B106" s="2">
        <v>64404</v>
      </c>
      <c r="C106" s="2">
        <f t="shared" si="7"/>
        <v>58729</v>
      </c>
    </row>
    <row r="107" spans="1:3" x14ac:dyDescent="0.25">
      <c r="A107" s="1">
        <v>42156</v>
      </c>
      <c r="B107" s="2">
        <v>67137</v>
      </c>
      <c r="C107" s="2">
        <f t="shared" si="7"/>
        <v>61428.5</v>
      </c>
    </row>
    <row r="108" spans="1:3" x14ac:dyDescent="0.25">
      <c r="A108" s="1">
        <v>42186</v>
      </c>
      <c r="B108" s="2">
        <v>60228</v>
      </c>
      <c r="C108" s="2">
        <f t="shared" si="7"/>
        <v>62904.75</v>
      </c>
    </row>
    <row r="109" spans="1:3" x14ac:dyDescent="0.25">
      <c r="A109" s="1">
        <v>42217</v>
      </c>
      <c r="B109" s="2">
        <v>72654</v>
      </c>
      <c r="C109" s="2">
        <f t="shared" si="7"/>
        <v>66685.166666666672</v>
      </c>
    </row>
    <row r="110" spans="1:3" x14ac:dyDescent="0.25">
      <c r="A110" s="1">
        <v>42248</v>
      </c>
      <c r="B110" s="2">
        <v>68440</v>
      </c>
      <c r="C110" s="2">
        <f t="shared" si="7"/>
        <v>69587.25</v>
      </c>
    </row>
    <row r="111" spans="1:3" x14ac:dyDescent="0.25">
      <c r="A111" s="1">
        <v>42278</v>
      </c>
      <c r="B111" s="2">
        <v>95365</v>
      </c>
      <c r="C111" s="2">
        <f t="shared" si="7"/>
        <v>72252.416666666672</v>
      </c>
    </row>
    <row r="112" spans="1:3" x14ac:dyDescent="0.25">
      <c r="A112" s="1">
        <v>42309</v>
      </c>
      <c r="B112" s="2">
        <v>86609</v>
      </c>
      <c r="C112" s="2">
        <f t="shared" si="7"/>
        <v>72014.583333333328</v>
      </c>
    </row>
    <row r="113" spans="1:3" x14ac:dyDescent="0.25">
      <c r="A113" s="1">
        <v>42339</v>
      </c>
      <c r="B113" s="2">
        <v>75854</v>
      </c>
      <c r="C113" s="2">
        <f t="shared" si="7"/>
        <v>72367.166666666672</v>
      </c>
    </row>
    <row r="114" spans="1:3" x14ac:dyDescent="0.25">
      <c r="A114" s="1">
        <v>42370</v>
      </c>
      <c r="B114" s="2">
        <v>72305</v>
      </c>
      <c r="C114" s="2">
        <f t="shared" si="7"/>
        <v>73887.916666666672</v>
      </c>
    </row>
    <row r="115" spans="1:3" x14ac:dyDescent="0.25">
      <c r="A115" s="1">
        <v>42401</v>
      </c>
      <c r="B115" s="2">
        <v>89734</v>
      </c>
      <c r="C115" s="2">
        <f t="shared" si="7"/>
        <v>75905.083333333328</v>
      </c>
    </row>
    <row r="116" spans="1:3" x14ac:dyDescent="0.25">
      <c r="A116" s="1">
        <v>42430</v>
      </c>
      <c r="B116" s="2">
        <v>64819</v>
      </c>
      <c r="C116" s="2">
        <f t="shared" si="7"/>
        <v>74010.5</v>
      </c>
    </row>
    <row r="117" spans="1:3" x14ac:dyDescent="0.25">
      <c r="A117" s="1">
        <v>42461</v>
      </c>
      <c r="B117" s="2">
        <v>60024</v>
      </c>
      <c r="C117" s="2">
        <f t="shared" si="7"/>
        <v>73131.083333333328</v>
      </c>
    </row>
    <row r="118" spans="1:3" x14ac:dyDescent="0.25">
      <c r="A118" s="1">
        <v>42491</v>
      </c>
      <c r="B118" s="2">
        <v>49522</v>
      </c>
      <c r="C118" s="2">
        <f t="shared" si="7"/>
        <v>71890.916666666672</v>
      </c>
    </row>
    <row r="119" spans="1:3" x14ac:dyDescent="0.25">
      <c r="A119" s="1">
        <v>42522</v>
      </c>
      <c r="B119" s="2">
        <v>38095</v>
      </c>
      <c r="C119" s="2">
        <f t="shared" si="7"/>
        <v>69470.75</v>
      </c>
    </row>
    <row r="120" spans="1:3" x14ac:dyDescent="0.25">
      <c r="A120" s="1">
        <v>42552</v>
      </c>
      <c r="B120" s="2">
        <v>28530</v>
      </c>
      <c r="C120" s="2">
        <f t="shared" si="7"/>
        <v>66829.25</v>
      </c>
    </row>
    <row r="121" spans="1:3" x14ac:dyDescent="0.25">
      <c r="A121" s="1">
        <v>42583</v>
      </c>
      <c r="B121" s="2">
        <v>64286</v>
      </c>
      <c r="C121" s="2">
        <f t="shared" si="7"/>
        <v>66131.916666666672</v>
      </c>
    </row>
    <row r="122" spans="1:3" x14ac:dyDescent="0.25">
      <c r="A122" s="1">
        <v>42614</v>
      </c>
      <c r="B122" s="2">
        <v>69227</v>
      </c>
      <c r="C122" s="2">
        <f t="shared" si="7"/>
        <v>66197.5</v>
      </c>
    </row>
    <row r="123" spans="1:3" x14ac:dyDescent="0.25">
      <c r="A123" s="1">
        <v>42644</v>
      </c>
      <c r="B123" s="2">
        <v>73200</v>
      </c>
      <c r="C123" s="2">
        <f t="shared" si="7"/>
        <v>64350.416666666664</v>
      </c>
    </row>
    <row r="124" spans="1:3" x14ac:dyDescent="0.25">
      <c r="A124" s="1">
        <v>42675</v>
      </c>
      <c r="B124" s="2">
        <v>139533</v>
      </c>
      <c r="C124" s="2">
        <f t="shared" si="7"/>
        <v>68760.75</v>
      </c>
    </row>
    <row r="125" spans="1:3" x14ac:dyDescent="0.25">
      <c r="A125" s="1">
        <v>42705</v>
      </c>
      <c r="B125" s="2">
        <v>95559</v>
      </c>
      <c r="C125" s="2">
        <f t="shared" si="7"/>
        <v>70402.833333333328</v>
      </c>
    </row>
    <row r="126" spans="1:3" x14ac:dyDescent="0.25">
      <c r="A126" s="1">
        <v>42736</v>
      </c>
      <c r="B126" s="2">
        <v>69614</v>
      </c>
      <c r="C126" s="2">
        <f t="shared" si="7"/>
        <v>70178.583333333328</v>
      </c>
    </row>
    <row r="127" spans="1:3" x14ac:dyDescent="0.25">
      <c r="A127" s="1">
        <v>42767</v>
      </c>
      <c r="B127" s="2">
        <v>92238</v>
      </c>
      <c r="C127" s="2">
        <f t="shared" si="7"/>
        <v>70387.25</v>
      </c>
    </row>
    <row r="128" spans="1:3" x14ac:dyDescent="0.25">
      <c r="A128" s="1">
        <v>42795</v>
      </c>
      <c r="B128" s="2">
        <v>98683</v>
      </c>
      <c r="C128" s="2">
        <f t="shared" si="7"/>
        <v>73209.25</v>
      </c>
    </row>
    <row r="129" spans="1:7" x14ac:dyDescent="0.25">
      <c r="A129" s="1">
        <v>42826</v>
      </c>
      <c r="B129" s="2">
        <v>80390</v>
      </c>
      <c r="C129" s="2">
        <f t="shared" si="7"/>
        <v>74906.416666666672</v>
      </c>
    </row>
    <row r="130" spans="1:7" x14ac:dyDescent="0.25">
      <c r="A130" s="1">
        <v>42856</v>
      </c>
      <c r="B130" s="2">
        <v>102121</v>
      </c>
      <c r="C130" s="2">
        <f t="shared" si="7"/>
        <v>79289.666666666672</v>
      </c>
    </row>
    <row r="131" spans="1:7" x14ac:dyDescent="0.25">
      <c r="A131" s="1">
        <v>42887</v>
      </c>
      <c r="B131" s="2">
        <v>93439</v>
      </c>
      <c r="C131" s="2">
        <f t="shared" si="7"/>
        <v>83901.666666666672</v>
      </c>
    </row>
    <row r="132" spans="1:7" x14ac:dyDescent="0.25">
      <c r="A132" s="1">
        <v>42917</v>
      </c>
      <c r="B132" s="2">
        <v>42912</v>
      </c>
      <c r="C132" s="2">
        <f t="shared" si="7"/>
        <v>85100.166666666672</v>
      </c>
    </row>
    <row r="133" spans="1:7" x14ac:dyDescent="0.25">
      <c r="A133" s="1">
        <v>42948</v>
      </c>
      <c r="B133" s="2">
        <v>61225</v>
      </c>
      <c r="C133" s="2">
        <f t="shared" si="7"/>
        <v>84845.083333333328</v>
      </c>
    </row>
    <row r="134" spans="1:7" x14ac:dyDescent="0.25">
      <c r="A134" s="1">
        <v>42979</v>
      </c>
      <c r="B134" s="2">
        <v>58525</v>
      </c>
      <c r="C134" s="2">
        <f t="shared" si="7"/>
        <v>83953.25</v>
      </c>
    </row>
    <row r="135" spans="1:7" x14ac:dyDescent="0.25">
      <c r="A135" s="1">
        <v>43009</v>
      </c>
      <c r="B135" s="2">
        <v>78161</v>
      </c>
      <c r="C135" s="2">
        <f t="shared" si="7"/>
        <v>84366.666666666672</v>
      </c>
    </row>
    <row r="136" spans="1:7" x14ac:dyDescent="0.25">
      <c r="A136" s="1">
        <v>43040</v>
      </c>
      <c r="B136" s="2">
        <v>77164</v>
      </c>
      <c r="C136" s="2">
        <f t="shared" si="7"/>
        <v>79169.25</v>
      </c>
    </row>
    <row r="137" spans="1:7" x14ac:dyDescent="0.25">
      <c r="A137" s="1">
        <v>43070</v>
      </c>
      <c r="B137" s="2">
        <v>56074</v>
      </c>
      <c r="C137" s="2">
        <f t="shared" si="7"/>
        <v>75878.833333333328</v>
      </c>
      <c r="E137" s="2"/>
      <c r="F137" s="2"/>
      <c r="G137" s="2"/>
    </row>
    <row r="138" spans="1:7" x14ac:dyDescent="0.25">
      <c r="A138" s="1">
        <v>43101</v>
      </c>
      <c r="B138" s="2">
        <v>67089</v>
      </c>
      <c r="C138" s="2">
        <f t="shared" si="7"/>
        <v>75668.416666666672</v>
      </c>
    </row>
    <row r="139" spans="1:7" x14ac:dyDescent="0.25">
      <c r="A139" s="1">
        <v>43132</v>
      </c>
      <c r="B139" s="2">
        <v>72274</v>
      </c>
      <c r="C139" s="2">
        <f t="shared" si="7"/>
        <v>74004.75</v>
      </c>
    </row>
    <row r="140" spans="1:7" x14ac:dyDescent="0.25">
      <c r="A140" s="1">
        <v>43160</v>
      </c>
      <c r="B140" s="2">
        <v>78832</v>
      </c>
      <c r="C140" s="2">
        <f t="shared" si="7"/>
        <v>72350.5</v>
      </c>
    </row>
    <row r="141" spans="1:7" x14ac:dyDescent="0.25">
      <c r="A141" s="1">
        <v>43191</v>
      </c>
      <c r="B141" s="2">
        <v>71098</v>
      </c>
      <c r="C141" s="2">
        <f t="shared" si="7"/>
        <v>71576.166666666672</v>
      </c>
    </row>
    <row r="142" spans="1:7" x14ac:dyDescent="0.25">
      <c r="A142" s="1">
        <v>43221</v>
      </c>
      <c r="B142" s="2">
        <v>72116</v>
      </c>
      <c r="C142" s="2">
        <f t="shared" si="7"/>
        <v>69075.75</v>
      </c>
    </row>
    <row r="143" spans="1:7" x14ac:dyDescent="0.25">
      <c r="A143" s="1">
        <v>43252</v>
      </c>
      <c r="B143" s="2">
        <v>96253</v>
      </c>
      <c r="C143" s="2">
        <f t="shared" si="7"/>
        <v>69310.25</v>
      </c>
    </row>
    <row r="144" spans="1:7" x14ac:dyDescent="0.25">
      <c r="A144" s="1">
        <v>43282</v>
      </c>
      <c r="B144" s="2">
        <v>64466</v>
      </c>
      <c r="C144" s="2">
        <f t="shared" si="7"/>
        <v>71106.416666666672</v>
      </c>
    </row>
    <row r="145" spans="1:3" x14ac:dyDescent="0.25">
      <c r="A145" s="1">
        <v>43313</v>
      </c>
      <c r="B145" s="2">
        <v>94851</v>
      </c>
      <c r="C145" s="2">
        <f t="shared" si="7"/>
        <v>73908.583333333328</v>
      </c>
    </row>
    <row r="146" spans="1:3" x14ac:dyDescent="0.25">
      <c r="A146" s="1">
        <v>43344</v>
      </c>
      <c r="B146" s="2">
        <v>80068</v>
      </c>
      <c r="C146" s="2">
        <f t="shared" si="7"/>
        <v>75703.833333333328</v>
      </c>
    </row>
    <row r="147" spans="1:3" x14ac:dyDescent="0.25">
      <c r="A147" s="1">
        <v>43374</v>
      </c>
      <c r="B147" s="2">
        <v>97275</v>
      </c>
      <c r="C147" s="2">
        <f t="shared" si="7"/>
        <v>77296.666666666672</v>
      </c>
    </row>
    <row r="148" spans="1:3" x14ac:dyDescent="0.25">
      <c r="A148" s="1">
        <v>43405</v>
      </c>
      <c r="B148" s="2">
        <v>104970</v>
      </c>
      <c r="C148" s="2">
        <f t="shared" si="7"/>
        <v>79613.833333333328</v>
      </c>
    </row>
    <row r="149" spans="1:3" x14ac:dyDescent="0.25">
      <c r="A149" s="1">
        <v>43435</v>
      </c>
      <c r="B149" s="2">
        <v>88909</v>
      </c>
      <c r="C149" s="2">
        <f t="shared" si="7"/>
        <v>82350.083333333328</v>
      </c>
    </row>
    <row r="150" spans="1:3" x14ac:dyDescent="0.25">
      <c r="A150" s="1">
        <v>43466</v>
      </c>
      <c r="B150" s="2">
        <v>112963</v>
      </c>
      <c r="C150" s="2">
        <f t="shared" si="7"/>
        <v>86172.916666666672</v>
      </c>
    </row>
    <row r="151" spans="1:3" x14ac:dyDescent="0.25">
      <c r="A151" s="1">
        <v>43497</v>
      </c>
      <c r="B151" s="2">
        <v>135693</v>
      </c>
      <c r="C151" s="2">
        <f t="shared" si="7"/>
        <v>91457.833333333328</v>
      </c>
    </row>
    <row r="152" spans="1:3" x14ac:dyDescent="0.25">
      <c r="A152" s="1">
        <v>43525</v>
      </c>
      <c r="B152" s="2">
        <v>93062</v>
      </c>
      <c r="C152" s="2">
        <f t="shared" si="7"/>
        <v>92643.666666666672</v>
      </c>
    </row>
    <row r="153" spans="1:3" x14ac:dyDescent="0.25">
      <c r="A153" s="1">
        <v>43556</v>
      </c>
      <c r="B153" s="2">
        <v>116587</v>
      </c>
      <c r="C153" s="2">
        <f t="shared" si="7"/>
        <v>96434.416666666672</v>
      </c>
    </row>
    <row r="154" spans="1:3" x14ac:dyDescent="0.25">
      <c r="A154" s="1">
        <v>43586</v>
      </c>
      <c r="B154" s="2">
        <v>108251</v>
      </c>
      <c r="C154" s="2">
        <f t="shared" si="7"/>
        <v>99445.666666666672</v>
      </c>
    </row>
    <row r="155" spans="1:3" x14ac:dyDescent="0.25">
      <c r="A155" s="1">
        <v>43617</v>
      </c>
      <c r="B155" s="2">
        <v>77609</v>
      </c>
      <c r="C155" s="2">
        <f t="shared" si="7"/>
        <v>97892</v>
      </c>
    </row>
    <row r="156" spans="1:3" x14ac:dyDescent="0.25">
      <c r="A156" s="1">
        <v>43647</v>
      </c>
      <c r="B156" s="2">
        <v>67403</v>
      </c>
      <c r="C156" s="2">
        <f t="shared" si="7"/>
        <v>98136.75</v>
      </c>
    </row>
    <row r="157" spans="1:3" x14ac:dyDescent="0.25">
      <c r="A157" s="1">
        <v>43678</v>
      </c>
      <c r="B157" s="2">
        <v>82406</v>
      </c>
      <c r="C157" s="2">
        <f t="shared" si="7"/>
        <v>97099.666666666672</v>
      </c>
    </row>
    <row r="158" spans="1:3" x14ac:dyDescent="0.25">
      <c r="A158" s="1">
        <v>43709</v>
      </c>
    </row>
    <row r="159" spans="1:3" x14ac:dyDescent="0.25">
      <c r="A159" s="1">
        <v>43739</v>
      </c>
    </row>
    <row r="160" spans="1:3" x14ac:dyDescent="0.25">
      <c r="A160" s="1">
        <v>43770</v>
      </c>
    </row>
    <row r="161" spans="1:1" x14ac:dyDescent="0.25">
      <c r="A161" s="1">
        <v>43800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Neto</dc:creator>
  <cp:lastModifiedBy>Dante Neto</cp:lastModifiedBy>
  <dcterms:created xsi:type="dcterms:W3CDTF">2019-09-23T08:01:47Z</dcterms:created>
  <dcterms:modified xsi:type="dcterms:W3CDTF">2019-09-23T08:05:45Z</dcterms:modified>
</cp:coreProperties>
</file>