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430"/>
  <workbookPr defaultThemeVersion="124226"/>
  <mc:AlternateContent xmlns:mc="http://schemas.openxmlformats.org/markup-compatibility/2006">
    <mc:Choice Requires="x15">
      <x15ac:absPath xmlns:x15ac="http://schemas.microsoft.com/office/spreadsheetml/2010/11/ac" url="E:\Facultate\Semestrul 2\VVSS\Validarea-si-Verificarea-Sistemelor-Software\Docs\Lab01\"/>
    </mc:Choice>
  </mc:AlternateContent>
  <xr:revisionPtr revIDLastSave="0" documentId="13_ncr:1_{F2F5C39B-81CA-4A4B-99A7-130EDB806F54}" xr6:coauthVersionLast="45" xr6:coauthVersionMax="45" xr10:uidLastSave="{00000000-0000-0000-0000-000000000000}"/>
  <bookViews>
    <workbookView xWindow="-108" yWindow="-108" windowWidth="23256" windowHeight="12720" tabRatio="650" activeTab="3" xr2:uid="{00000000-000D-0000-FFFF-FFFF00000000}"/>
  </bookViews>
  <sheets>
    <sheet name="Requirements Phase Defects" sheetId="7" r:id="rId1"/>
    <sheet name="Architect. Design Phase Defects" sheetId="6" r:id="rId2"/>
    <sheet name="Coding Phase Defects" sheetId="5" r:id="rId3"/>
    <sheet name="DynamicCodeAnalysis" sheetId="8" r:id="rId4"/>
  </sheet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13" i="7" l="1"/>
  <c r="B14" i="7" s="1"/>
  <c r="B15" i="7" s="1"/>
  <c r="B16" i="7" s="1"/>
  <c r="B17" i="7" s="1"/>
  <c r="B18" i="7" s="1"/>
  <c r="B19" i="7" s="1"/>
  <c r="B20" i="7" s="1"/>
  <c r="B21" i="7" s="1"/>
  <c r="B22" i="7" s="1"/>
  <c r="B23" i="7" s="1"/>
  <c r="B24" i="7" s="1"/>
  <c r="B25" i="7" s="1"/>
  <c r="B26" i="7" s="1"/>
  <c r="B27" i="7" s="1"/>
  <c r="B11" i="8" l="1"/>
  <c r="B12" i="8" s="1"/>
  <c r="B13" i="8" s="1"/>
  <c r="B14" i="8" s="1"/>
  <c r="B15" i="8" s="1"/>
  <c r="B16" i="8" s="1"/>
  <c r="B17" i="8" s="1"/>
  <c r="B18" i="8" s="1"/>
  <c r="B19" i="8" s="1"/>
  <c r="B20" i="8" s="1"/>
  <c r="B21" i="8" s="1"/>
  <c r="B22" i="8" s="1"/>
  <c r="B23" i="8" s="1"/>
  <c r="B24" i="8" s="1"/>
  <c r="B25" i="8" s="1"/>
  <c r="B26" i="8" s="1"/>
  <c r="B27" i="8" s="1"/>
  <c r="B28" i="8" s="1"/>
  <c r="B29" i="8" s="1"/>
  <c r="B30" i="8" s="1"/>
  <c r="B11" i="7" l="1"/>
  <c r="B12" i="7" s="1"/>
  <c r="B11" i="6"/>
  <c r="B12" i="6" s="1"/>
  <c r="B13" i="6" s="1"/>
  <c r="B14" i="6" s="1"/>
  <c r="B15" i="6" s="1"/>
  <c r="B16" i="6" s="1"/>
  <c r="B17" i="6" s="1"/>
  <c r="B18" i="6" s="1"/>
  <c r="B19" i="6" s="1"/>
  <c r="B20" i="6" s="1"/>
  <c r="B21" i="6" s="1"/>
  <c r="B22" i="6" s="1"/>
  <c r="B23" i="6" s="1"/>
  <c r="B24" i="6" s="1"/>
  <c r="B25" i="6" s="1"/>
  <c r="B26" i="6" s="1"/>
  <c r="B14" i="5"/>
  <c r="B16" i="5" s="1"/>
  <c r="B17" i="5" s="1"/>
  <c r="B18" i="5" s="1"/>
  <c r="B19" i="5" s="1"/>
  <c r="B20" i="5" s="1"/>
  <c r="B21" i="5" s="1"/>
  <c r="B22" i="5" s="1"/>
  <c r="B23" i="5" s="1"/>
  <c r="B24" i="5" s="1"/>
  <c r="B25" i="5" s="1"/>
</calcChain>
</file>

<file path=xl/sharedStrings.xml><?xml version="1.0" encoding="utf-8"?>
<sst xmlns="http://schemas.openxmlformats.org/spreadsheetml/2006/main" count="250" uniqueCount="151">
  <si>
    <t>Document  Title:</t>
  </si>
  <si>
    <t xml:space="preserve">Review date: </t>
  </si>
  <si>
    <t>Reviewer Name:</t>
  </si>
  <si>
    <t>do not print this form</t>
  </si>
  <si>
    <t>Crt. No.</t>
  </si>
  <si>
    <t>Checked Item</t>
  </si>
  <si>
    <t>Doc. page/line</t>
  </si>
  <si>
    <t>Comments/ improvements</t>
  </si>
  <si>
    <t>Effort to review document (hours):</t>
  </si>
  <si>
    <t>Author Name:</t>
  </si>
  <si>
    <t xml:space="preserve">Author Name: </t>
  </si>
  <si>
    <t>Popescu Ionel</t>
  </si>
  <si>
    <t>Georgescu Anca</t>
  </si>
  <si>
    <t>Firicescu George</t>
  </si>
  <si>
    <t>Requirements Document</t>
  </si>
  <si>
    <t>Architectural Design Document</t>
  </si>
  <si>
    <t>Coding Document</t>
  </si>
  <si>
    <t>Review Form. Coding Defects</t>
  </si>
  <si>
    <t>Review Form. Architectural Design Defects</t>
  </si>
  <si>
    <t>Review Form. Requirements Defects</t>
  </si>
  <si>
    <t>Student 1:</t>
  </si>
  <si>
    <t>Student 2:</t>
  </si>
  <si>
    <t>Student 3:</t>
  </si>
  <si>
    <t>Echipa</t>
  </si>
  <si>
    <t>Grupa</t>
  </si>
  <si>
    <t>Dynamic Code Analysis</t>
  </si>
  <si>
    <t>Tool used:</t>
  </si>
  <si>
    <t>Before</t>
  </si>
  <si>
    <t>Issue</t>
  </si>
  <si>
    <t>File, Line</t>
  </si>
  <si>
    <t>After/Argument</t>
  </si>
  <si>
    <t>Numele si prenumele</t>
  </si>
  <si>
    <t>Effort to perform dynamic code analysis (hours):</t>
  </si>
  <si>
    <t>Enăchioiu Teofana</t>
  </si>
  <si>
    <t>Enăchioiu Teofana, Făluță Elena Alina</t>
  </si>
  <si>
    <t>26.02.2020</t>
  </si>
  <si>
    <t>Făluță Elena-Alina</t>
  </si>
  <si>
    <t>RO1</t>
  </si>
  <si>
    <t>F01</t>
  </si>
  <si>
    <t>F03</t>
  </si>
  <si>
    <t>F04</t>
  </si>
  <si>
    <t>F05</t>
  </si>
  <si>
    <t>Ce înseamnă ca un task să fie activ?</t>
  </si>
  <si>
    <t>R01</t>
  </si>
  <si>
    <t>Se efectuează vreo validare asupra date time-ului?</t>
  </si>
  <si>
    <t>Ce informații afișăm concret pentru un task?</t>
  </si>
  <si>
    <t>R02</t>
  </si>
  <si>
    <t>-</t>
  </si>
  <si>
    <t>Nu se specifică tipul de aplicație dorită (web, mobile, desktop)</t>
  </si>
  <si>
    <t>Nu se specifică formatul datelor specificate in fișiere</t>
  </si>
  <si>
    <t>Nu se dau detalii despre interfața cu utilizatorul</t>
  </si>
  <si>
    <t>R03</t>
  </si>
  <si>
    <t>Care sunt avantajele folosirii unui fisier binar? (ex: Alinuta are mere -&gt; 001010100101010101010010010101110101111001011101010010100001010001001010
01011011010011100001010001010110010011100101101101001110)</t>
  </si>
  <si>
    <t>R04</t>
  </si>
  <si>
    <t>Ce se afișează când se deschide aplicația? (Task-uri sau informații pentru un task? )</t>
  </si>
  <si>
    <t>Cât timp se persistă datele?</t>
  </si>
  <si>
    <t>R05</t>
  </si>
  <si>
    <t>Ce date referitoare la un task putem modifica?</t>
  </si>
  <si>
    <t>Ce  informații se vor afișa despre un task? (Toate sau doar anumite detalii?)</t>
  </si>
  <si>
    <t>Avem condiții pentru ștergerea unui task?</t>
  </si>
  <si>
    <t>R06</t>
  </si>
  <si>
    <t xml:space="preserve"> - </t>
  </si>
  <si>
    <t>Nu sunt bine evidențiate necesitățile utilizatorului (căutare, filtrare, perioada default de afisare a task-urilor, ordonare)</t>
  </si>
  <si>
    <t>R07</t>
  </si>
  <si>
    <t>27.02.2020</t>
  </si>
  <si>
    <t>Dacă un task este inactiv, vor fi inactive și repetările lui în zilele următoare?</t>
  </si>
  <si>
    <t>A01</t>
  </si>
  <si>
    <t>A02</t>
  </si>
  <si>
    <t>A03</t>
  </si>
  <si>
    <t>A04</t>
  </si>
  <si>
    <t>A05</t>
  </si>
  <si>
    <t>A06</t>
  </si>
  <si>
    <t>A07</t>
  </si>
  <si>
    <t>A08</t>
  </si>
  <si>
    <t>A09</t>
  </si>
  <si>
    <t>Nu se respectă principiile SOLID. Se pot crea obiecte din orice clasă, de la orice nivel. O clasă are mai multe funcționalități. (NewEditController)  Clasa LinkedTaskList nu este folosită.</t>
  </si>
  <si>
    <t>Toate nivele comunică între ele, ne fiind existentă nici o stratificare. Clasa Main salvează date într-o listă.</t>
  </si>
  <si>
    <t>Nu există metode de set pentru prorpietățile unui task ceea ce împiedică realizarea modificării concrete a acestuia.</t>
  </si>
  <si>
    <t>Clasa NewEditController are o metodă MakeTask() care este ambiguă.</t>
  </si>
  <si>
    <t>Nu există clase sau metode pentru error handling.</t>
  </si>
  <si>
    <t>Nu se respectă pattern-ul Model View Controller și nici cel de Observer.</t>
  </si>
  <si>
    <t>Din numele și metodele prezente în clasa TaskOperations nu se înțelege clar rolul acesteia în aplicație. Folosirea de ObservableList atât aici cât și în Notificator, face ambiguă diferența dintre acestea două și rolul lor, distinct sau nu, în aplicație.</t>
  </si>
  <si>
    <t>Denumirile nu sunt consistente (NewEditController Controller, TaskController), nu sunt sugestive (TaskOperations). Denumirile variabilelor nu sunt consistente. Pentru o listă de task-uri avem denumiril: tasks, savedTaskList)</t>
  </si>
  <si>
    <t>Relațiile de asociere și agregare nu au denumiri.</t>
  </si>
  <si>
    <t>A10</t>
  </si>
  <si>
    <t>Proprietățile clasei Task sunt în conformitate cu domain model-ul și cerințele.</t>
  </si>
  <si>
    <t>06.03.2020</t>
  </si>
  <si>
    <t>C01</t>
  </si>
  <si>
    <t>C04</t>
  </si>
  <si>
    <t>C07</t>
  </si>
  <si>
    <t>C08</t>
  </si>
  <si>
    <t>C09</t>
  </si>
  <si>
    <t>C11</t>
  </si>
  <si>
    <t>Logica din metoda isRepeded din clasa Task e inadecvata
  public boolean isRepeated(){
         return !(this.interval == 0);
     }
 Secventa a fost modifiata astfel: "return this.interval != 0;"</t>
  </si>
  <si>
    <t>Erorile sunt tratate corespunzător.</t>
  </si>
  <si>
    <t>Se aruncă excepții la citire și scriere.</t>
  </si>
  <si>
    <t>Toate excepțiile au mesaje.</t>
  </si>
  <si>
    <t>Parametrul metodei rewriteFile e de tip ObservableList, 
 iar numele este doar "tasksList" (Clasa TaskIO, directorul model)</t>
  </si>
  <si>
    <t>Numele unor variabile nu respecta un anumit format sau nu sunt destul de sugestive.</t>
  </si>
  <si>
    <t>Remove this "clone" implementation; use a copy constructor or copy factory instead.</t>
  </si>
  <si>
    <t>S-a sters metoda clone() si s-a definit constructorul de copiere</t>
  </si>
  <si>
    <t>Clasa ArrayTasksList continea metoda Clone</t>
  </si>
  <si>
    <t>Model - ArrayTaskList</t>
  </si>
  <si>
    <t>Model - LinkedTasksList</t>
  </si>
  <si>
    <t>Remove this unused private class setTask method.</t>
  </si>
  <si>
    <t>Metoda setTask era definita.</t>
  </si>
  <si>
    <t>S-a sters metoda.</t>
  </si>
  <si>
    <t>Model - Task</t>
  </si>
  <si>
    <t>Refactor this method to reduce its cognitive Complexity form 25 to the 15 allowed.</t>
  </si>
  <si>
    <t>S-a creat  o metoda noua care contine instructiunule celui de-al doilea if.</t>
  </si>
  <si>
    <t>Metoda avea mai multe responsabilitati, ne respectandu-se princiiple SOLID.</t>
  </si>
  <si>
    <t>Make "sdf" an instance variable</t>
  </si>
  <si>
    <t xml:space="preserve">S-a sters keyword-ul "static" din definirea variabilei </t>
  </si>
  <si>
    <t>private static final SimpleDateFormat sdf;</t>
  </si>
  <si>
    <t>Use the opposite operator ("!=") instead</t>
  </si>
  <si>
    <t>Expresia a fost modificata, pastrandu-se echivalenta logica</t>
  </si>
  <si>
    <t>public boolean isRepeated(){ return !(this.interval == 0); }</t>
  </si>
  <si>
    <t>Model - TaskList</t>
  </si>
  <si>
    <t>Replace this use of System.out or System.err by a logger.</t>
  </si>
  <si>
    <t>S-a adaugat un nou field in clasa ( private static final Logger log = Logger.getLogger(TaskList.class.getName());) si s-a folosit metoda log.info(...) pentru a salva mesajele</t>
  </si>
  <si>
    <t>"iterator" is defined in the "Iterable" interface and can be removed from this class</t>
  </si>
  <si>
    <t>S-a sters metoda abstracta "iterator()"</t>
  </si>
  <si>
    <t>public abstract Iterator&lt;Task&gt; iterator();</t>
  </si>
  <si>
    <t>System.out.println( getTask(i).getTitle());</t>
  </si>
  <si>
    <t>Model - TasksOperations</t>
  </si>
  <si>
    <t>The type of the "tasks" object should be an interface such as "List" rather than the implementation "ArrayList"</t>
  </si>
  <si>
    <t>S-a schimbat tipul obiectului din ArrayList in List</t>
  </si>
  <si>
    <t>Make tasks a static final constant or non-public and provide accessors if needed.</t>
  </si>
  <si>
    <t>public ArrayList&lt;Task&gt; tasks;</t>
  </si>
  <si>
    <t>Field-ul tasks a fost facut privat.</t>
  </si>
  <si>
    <t>Services - DataService</t>
  </si>
  <si>
    <t>Use static access with "java.util.Calendar" for "getInstance"</t>
  </si>
  <si>
    <t>S-a modificat tipul din GeorgianCalendar in Calendar</t>
  </si>
  <si>
    <t>Services - TaskIO</t>
  </si>
  <si>
    <t>Rename this constant name to mathc the regular expression '^[A-Z][A-Z0-9]*(_[A-Z0-9]+)*$'</t>
  </si>
  <si>
    <t>Calendar calendar = GregorianCalendar.getInstance();</t>
  </si>
  <si>
    <t xml:space="preserve">Denumirile initiale: secondsInDay, secondsInHour, secondsInMin </t>
  </si>
  <si>
    <t>S-au modificat in SECONDS_IN_DAY, SECONDS_IN_HOUR, SECONDS_IN_MIN</t>
  </si>
  <si>
    <t>Change this "try" with a try-with-resources</t>
  </si>
  <si>
    <t>public static void writeBinary(TaskList tasks, File file)throws IOException{ FileOutputStream fos = null; try { fos = new FileOutputStream(file); write(tasks,fos); } catch (IOException e){ log.error("IO exception reading or writing file"); } finally { fos.close(); } }</t>
  </si>
  <si>
    <t>public static void writeBinary(TaskList tasks, File file) throws IOException { try (FileOutputStream fos = new FileOutputStream(file)) { write(tasks, fos); } catch (IOException e) { log.error("IO exception reading or writing file"); } }</t>
  </si>
  <si>
    <t>Define a constant instead of duplicating this literal "IO exception reading or wirting file" 4 times.</t>
  </si>
  <si>
    <t>Fiecare exceptie avea string-ul hardcoded.</t>
  </si>
  <si>
    <t>S-a definit si folosit constanta ERROR_MESSAGE = "IO exception reading or wirting file"</t>
  </si>
  <si>
    <t xml:space="preserve"> This block of commentsed-out lines of code should be removed.</t>
  </si>
  <si>
    <t xml:space="preserve">S-a sters comentariul. </t>
  </si>
  <si>
    <t>//Iterable&lt;Task&gt; filtered = tasks.incoming(start, end);</t>
  </si>
  <si>
    <t>Services - TasksService</t>
  </si>
  <si>
    <t>Immediately return this expressin instead of assigning it to the temporaty variable "result"</t>
  </si>
  <si>
    <t>S-a sters variabila locala si s-a returnat direct rezultatul</t>
  </si>
  <si>
    <t>int result = (hours * DateService.MINUTES_IN_HOUR + minutes) * DateService.SECONDS_IN_MINUTE; return result;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</si>
</sst>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charset val="238"/>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i/>
      <sz val="11"/>
      <color theme="1"/>
      <name val="Calibri"/>
      <family val="2"/>
      <scheme val="minor"/>
    </font>
    <font>
      <b/>
      <sz val="12"/>
      <color rgb="FF000080"/>
      <name val="Calibri"/>
      <family val="2"/>
      <scheme val="minor"/>
    </font>
    <font>
      <i/>
      <sz val="9"/>
      <color rgb="FFC00000"/>
      <name val="Calibri"/>
      <family val="2"/>
      <scheme val="minor"/>
    </font>
    <font>
      <b/>
      <i/>
      <sz val="11"/>
      <color theme="1"/>
      <name val="Calibri"/>
      <family val="2"/>
      <scheme val="minor"/>
    </font>
  </fonts>
  <fills count="5">
    <fill>
      <patternFill patternType="none"/>
    </fill>
    <fill>
      <patternFill patternType="gray125"/>
    </fill>
    <fill>
      <patternFill patternType="solid">
        <fgColor theme="7" tint="0.79998168889431442"/>
        <bgColor indexed="64"/>
      </patternFill>
    </fill>
    <fill>
      <patternFill patternType="solid">
        <fgColor theme="9" tint="0.79998168889431442"/>
        <bgColor indexed="64"/>
      </patternFill>
    </fill>
    <fill>
      <patternFill patternType="solid">
        <fgColor theme="3" tint="0.79998168889431442"/>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s>
  <cellStyleXfs count="1">
    <xf numFmtId="0" fontId="0" fillId="0" borderId="0"/>
  </cellStyleXfs>
  <cellXfs count="38">
    <xf numFmtId="0" fontId="0" fillId="0" borderId="0" xfId="0"/>
    <xf numFmtId="0" fontId="6" fillId="0" borderId="1" xfId="0" applyFont="1" applyBorder="1"/>
    <xf numFmtId="0" fontId="6" fillId="0" borderId="1" xfId="0" applyFont="1" applyBorder="1" applyAlignment="1">
      <alignment wrapText="1"/>
    </xf>
    <xf numFmtId="0" fontId="4" fillId="0" borderId="1" xfId="0" applyFont="1" applyBorder="1"/>
    <xf numFmtId="0" fontId="7" fillId="0" borderId="0" xfId="0" applyFont="1"/>
    <xf numFmtId="0" fontId="8" fillId="0" borderId="0" xfId="0" applyFont="1"/>
    <xf numFmtId="0" fontId="4" fillId="0" borderId="0" xfId="0" applyFont="1"/>
    <xf numFmtId="0" fontId="5" fillId="3" borderId="1" xfId="0" applyFont="1" applyFill="1" applyBorder="1"/>
    <xf numFmtId="0" fontId="5" fillId="0" borderId="0" xfId="0" applyFont="1"/>
    <xf numFmtId="0" fontId="5" fillId="0" borderId="1" xfId="0" applyFont="1" applyBorder="1"/>
    <xf numFmtId="0" fontId="5" fillId="0" borderId="1" xfId="0" applyFont="1" applyBorder="1" applyAlignment="1">
      <alignment horizontal="center" vertical="center"/>
    </xf>
    <xf numFmtId="0" fontId="4" fillId="0" borderId="0" xfId="0" applyFont="1" applyBorder="1"/>
    <xf numFmtId="0" fontId="5" fillId="0" borderId="2" xfId="0" applyFont="1" applyBorder="1"/>
    <xf numFmtId="0" fontId="5" fillId="0" borderId="3" xfId="0" applyFont="1" applyBorder="1"/>
    <xf numFmtId="0" fontId="5" fillId="2" borderId="1" xfId="0" applyFont="1" applyFill="1" applyBorder="1"/>
    <xf numFmtId="0" fontId="5" fillId="0" borderId="1" xfId="0" applyFont="1" applyBorder="1" applyAlignment="1">
      <alignment horizontal="center" vertical="center" wrapText="1"/>
    </xf>
    <xf numFmtId="0" fontId="5" fillId="4" borderId="1" xfId="0" applyFont="1" applyFill="1" applyBorder="1"/>
    <xf numFmtId="0" fontId="3" fillId="0" borderId="1" xfId="0" applyFont="1" applyBorder="1"/>
    <xf numFmtId="0" fontId="6" fillId="0" borderId="0" xfId="0" applyFont="1" applyBorder="1" applyAlignment="1"/>
    <xf numFmtId="0" fontId="2" fillId="0" borderId="1" xfId="0" applyFont="1" applyBorder="1"/>
    <xf numFmtId="0" fontId="1" fillId="0" borderId="1" xfId="0" applyFont="1" applyBorder="1"/>
    <xf numFmtId="0" fontId="5" fillId="0" borderId="1" xfId="0" applyFont="1" applyBorder="1" applyAlignment="1">
      <alignment horizontal="right"/>
    </xf>
    <xf numFmtId="0" fontId="3" fillId="0" borderId="1" xfId="0" applyFont="1" applyBorder="1" applyAlignment="1">
      <alignment horizontal="center"/>
    </xf>
    <xf numFmtId="0" fontId="5" fillId="0" borderId="0" xfId="0" applyFont="1" applyAlignment="1">
      <alignment horizontal="center"/>
    </xf>
    <xf numFmtId="0" fontId="5" fillId="2" borderId="1" xfId="0" applyFont="1" applyFill="1" applyBorder="1" applyAlignment="1">
      <alignment horizontal="right"/>
    </xf>
    <xf numFmtId="0" fontId="9" fillId="2" borderId="2" xfId="0" applyFont="1" applyFill="1" applyBorder="1" applyAlignment="1">
      <alignment horizontal="right"/>
    </xf>
    <xf numFmtId="0" fontId="9" fillId="2" borderId="4" xfId="0" applyFont="1" applyFill="1" applyBorder="1" applyAlignment="1">
      <alignment horizontal="right"/>
    </xf>
    <xf numFmtId="0" fontId="5" fillId="3" borderId="1" xfId="0" applyFont="1" applyFill="1" applyBorder="1" applyAlignment="1">
      <alignment horizontal="right"/>
    </xf>
    <xf numFmtId="0" fontId="9" fillId="3" borderId="2" xfId="0" applyFont="1" applyFill="1" applyBorder="1" applyAlignment="1">
      <alignment horizontal="right"/>
    </xf>
    <xf numFmtId="0" fontId="9" fillId="3" borderId="4" xfId="0" applyFont="1" applyFill="1" applyBorder="1" applyAlignment="1">
      <alignment horizontal="right"/>
    </xf>
    <xf numFmtId="0" fontId="5" fillId="4" borderId="1" xfId="0" applyFont="1" applyFill="1" applyBorder="1" applyAlignment="1">
      <alignment horizontal="right"/>
    </xf>
    <xf numFmtId="0" fontId="9" fillId="4" borderId="2" xfId="0" applyFont="1" applyFill="1" applyBorder="1" applyAlignment="1">
      <alignment horizontal="right"/>
    </xf>
    <xf numFmtId="0" fontId="9" fillId="4" borderId="4" xfId="0" applyFont="1" applyFill="1" applyBorder="1" applyAlignment="1">
      <alignment horizontal="right"/>
    </xf>
    <xf numFmtId="0" fontId="5" fillId="0" borderId="5" xfId="0" applyFont="1" applyBorder="1" applyAlignment="1">
      <alignment horizontal="left"/>
    </xf>
    <xf numFmtId="0" fontId="5" fillId="0" borderId="0" xfId="0" applyFont="1" applyBorder="1" applyAlignment="1">
      <alignment horizontal="left"/>
    </xf>
    <xf numFmtId="0" fontId="4" fillId="0" borderId="1" xfId="0" applyFont="1" applyBorder="1" applyAlignment="1">
      <alignment wrapText="1"/>
    </xf>
    <xf numFmtId="0" fontId="4" fillId="0" borderId="0" xfId="0" applyFont="1" applyAlignment="1">
      <alignment wrapText="1"/>
    </xf>
    <xf numFmtId="0" fontId="4" fillId="0" borderId="0" xfId="0" applyFont="1" applyBorder="1" applyAlignment="1">
      <alignmen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7" tint="0.59999389629810485"/>
  </sheetPr>
  <dimension ref="A1:J29"/>
  <sheetViews>
    <sheetView topLeftCell="A13" workbookViewId="0">
      <selection activeCell="E24" sqref="E24"/>
    </sheetView>
  </sheetViews>
  <sheetFormatPr defaultColWidth="8.88671875" defaultRowHeight="14.4" x14ac:dyDescent="0.3"/>
  <cols>
    <col min="1" max="1" width="8.88671875" style="6"/>
    <col min="2" max="2" width="12.33203125" style="6" customWidth="1"/>
    <col min="3" max="4" width="16.33203125" style="6" customWidth="1"/>
    <col min="5" max="5" width="41.44140625" style="6" customWidth="1"/>
    <col min="6" max="8" width="8.88671875" style="6"/>
    <col min="9" max="9" width="21" style="6" customWidth="1"/>
    <col min="10" max="10" width="14.44140625" style="6" customWidth="1"/>
    <col min="11" max="16384" width="8.88671875" style="6"/>
  </cols>
  <sheetData>
    <row r="1" spans="1:10" ht="15.6" x14ac:dyDescent="0.3">
      <c r="A1" s="4"/>
      <c r="B1" s="5" t="s">
        <v>3</v>
      </c>
      <c r="H1" s="22" t="s">
        <v>23</v>
      </c>
      <c r="I1" s="22"/>
      <c r="J1" s="22"/>
    </row>
    <row r="2" spans="1:10" x14ac:dyDescent="0.3">
      <c r="B2" s="23" t="s">
        <v>19</v>
      </c>
      <c r="C2" s="23"/>
      <c r="D2" s="23"/>
      <c r="E2" s="23"/>
      <c r="H2" s="3"/>
      <c r="I2" s="19" t="s">
        <v>31</v>
      </c>
      <c r="J2" s="17" t="s">
        <v>24</v>
      </c>
    </row>
    <row r="3" spans="1:10" x14ac:dyDescent="0.3">
      <c r="H3" s="17" t="s">
        <v>20</v>
      </c>
      <c r="I3" s="20" t="s">
        <v>33</v>
      </c>
      <c r="J3" s="17">
        <v>233</v>
      </c>
    </row>
    <row r="4" spans="1:10" x14ac:dyDescent="0.3">
      <c r="C4" s="14" t="s">
        <v>0</v>
      </c>
      <c r="D4" s="24" t="s">
        <v>14</v>
      </c>
      <c r="E4" s="24"/>
      <c r="H4" s="17" t="s">
        <v>21</v>
      </c>
      <c r="I4" s="20" t="s">
        <v>36</v>
      </c>
      <c r="J4" s="3">
        <v>233</v>
      </c>
    </row>
    <row r="5" spans="1:10" x14ac:dyDescent="0.3">
      <c r="C5" s="14" t="s">
        <v>9</v>
      </c>
      <c r="D5" s="25" t="s">
        <v>13</v>
      </c>
      <c r="E5" s="26"/>
      <c r="H5" s="17" t="s">
        <v>22</v>
      </c>
      <c r="I5" s="3"/>
      <c r="J5" s="3"/>
    </row>
    <row r="6" spans="1:10" x14ac:dyDescent="0.3">
      <c r="B6" s="8"/>
      <c r="C6" s="9" t="s">
        <v>2</v>
      </c>
      <c r="D6" s="21" t="s">
        <v>34</v>
      </c>
      <c r="E6" s="21"/>
    </row>
    <row r="7" spans="1:10" x14ac:dyDescent="0.3">
      <c r="C7" s="9" t="s">
        <v>1</v>
      </c>
      <c r="D7" s="21" t="s">
        <v>35</v>
      </c>
      <c r="E7" s="21"/>
    </row>
    <row r="9" spans="1:10" x14ac:dyDescent="0.3">
      <c r="B9" s="10" t="s">
        <v>4</v>
      </c>
      <c r="C9" s="10" t="s">
        <v>5</v>
      </c>
      <c r="D9" s="10" t="s">
        <v>6</v>
      </c>
      <c r="E9" s="15" t="s">
        <v>7</v>
      </c>
    </row>
    <row r="10" spans="1:10" x14ac:dyDescent="0.3">
      <c r="B10" s="3">
        <v>1</v>
      </c>
      <c r="C10" s="1" t="s">
        <v>37</v>
      </c>
      <c r="D10" s="1" t="s">
        <v>38</v>
      </c>
      <c r="E10" s="2" t="s">
        <v>42</v>
      </c>
    </row>
    <row r="11" spans="1:10" ht="28.8" x14ac:dyDescent="0.3">
      <c r="B11" s="3">
        <f>B10+1</f>
        <v>2</v>
      </c>
      <c r="C11" s="1" t="s">
        <v>43</v>
      </c>
      <c r="D11" s="1" t="s">
        <v>38</v>
      </c>
      <c r="E11" s="2" t="s">
        <v>44</v>
      </c>
    </row>
    <row r="12" spans="1:10" x14ac:dyDescent="0.3">
      <c r="B12" s="3">
        <f t="shared" ref="B12:B27" si="0">B11+1</f>
        <v>3</v>
      </c>
      <c r="C12" s="1" t="s">
        <v>43</v>
      </c>
      <c r="D12" s="1" t="s">
        <v>39</v>
      </c>
      <c r="E12" s="2" t="s">
        <v>45</v>
      </c>
    </row>
    <row r="13" spans="1:10" ht="28.8" x14ac:dyDescent="0.3">
      <c r="B13" s="3">
        <f t="shared" si="0"/>
        <v>4</v>
      </c>
      <c r="C13" s="1" t="s">
        <v>43</v>
      </c>
      <c r="D13" s="1" t="s">
        <v>38</v>
      </c>
      <c r="E13" s="2" t="s">
        <v>65</v>
      </c>
    </row>
    <row r="14" spans="1:10" ht="28.8" x14ac:dyDescent="0.3">
      <c r="B14" s="3">
        <f t="shared" si="0"/>
        <v>5</v>
      </c>
      <c r="C14" s="1" t="s">
        <v>46</v>
      </c>
      <c r="D14" s="1" t="s">
        <v>47</v>
      </c>
      <c r="E14" s="2" t="s">
        <v>48</v>
      </c>
    </row>
    <row r="15" spans="1:10" ht="28.8" x14ac:dyDescent="0.3">
      <c r="B15" s="3">
        <f t="shared" si="0"/>
        <v>6</v>
      </c>
      <c r="C15" s="1" t="s">
        <v>46</v>
      </c>
      <c r="D15" s="1" t="s">
        <v>47</v>
      </c>
      <c r="E15" s="2" t="s">
        <v>49</v>
      </c>
    </row>
    <row r="16" spans="1:10" x14ac:dyDescent="0.3">
      <c r="B16" s="3">
        <f t="shared" si="0"/>
        <v>7</v>
      </c>
      <c r="C16" s="1" t="s">
        <v>46</v>
      </c>
      <c r="D16" s="1" t="s">
        <v>47</v>
      </c>
      <c r="E16" s="2" t="s">
        <v>55</v>
      </c>
    </row>
    <row r="17" spans="2:5" x14ac:dyDescent="0.3">
      <c r="B17" s="3">
        <f t="shared" si="0"/>
        <v>8</v>
      </c>
      <c r="C17" s="1" t="s">
        <v>46</v>
      </c>
      <c r="D17" s="1" t="s">
        <v>47</v>
      </c>
      <c r="E17" s="2" t="s">
        <v>50</v>
      </c>
    </row>
    <row r="18" spans="2:5" ht="86.4" x14ac:dyDescent="0.3">
      <c r="B18" s="3">
        <f t="shared" si="0"/>
        <v>9</v>
      </c>
      <c r="C18" s="1" t="s">
        <v>51</v>
      </c>
      <c r="D18" s="1" t="s">
        <v>47</v>
      </c>
      <c r="E18" s="2" t="s">
        <v>52</v>
      </c>
    </row>
    <row r="19" spans="2:5" ht="28.8" x14ac:dyDescent="0.3">
      <c r="B19" s="3">
        <f t="shared" si="0"/>
        <v>10</v>
      </c>
      <c r="C19" s="1" t="s">
        <v>53</v>
      </c>
      <c r="D19" s="1" t="s">
        <v>47</v>
      </c>
      <c r="E19" s="2" t="s">
        <v>54</v>
      </c>
    </row>
    <row r="20" spans="2:5" ht="28.8" x14ac:dyDescent="0.3">
      <c r="B20" s="3">
        <f t="shared" si="0"/>
        <v>11</v>
      </c>
      <c r="C20" s="1" t="s">
        <v>56</v>
      </c>
      <c r="D20" s="1" t="s">
        <v>39</v>
      </c>
      <c r="E20" s="2" t="s">
        <v>58</v>
      </c>
    </row>
    <row r="21" spans="2:5" x14ac:dyDescent="0.3">
      <c r="B21" s="3">
        <f t="shared" si="0"/>
        <v>12</v>
      </c>
      <c r="C21" s="1" t="s">
        <v>56</v>
      </c>
      <c r="D21" s="1" t="s">
        <v>40</v>
      </c>
      <c r="E21" s="2" t="s">
        <v>57</v>
      </c>
    </row>
    <row r="22" spans="2:5" x14ac:dyDescent="0.3">
      <c r="B22" s="3">
        <f t="shared" si="0"/>
        <v>13</v>
      </c>
      <c r="C22" s="1" t="s">
        <v>56</v>
      </c>
      <c r="D22" s="1" t="s">
        <v>41</v>
      </c>
      <c r="E22" s="2" t="s">
        <v>59</v>
      </c>
    </row>
    <row r="23" spans="2:5" ht="43.2" x14ac:dyDescent="0.3">
      <c r="B23" s="3">
        <f t="shared" si="0"/>
        <v>14</v>
      </c>
      <c r="C23" s="1" t="s">
        <v>60</v>
      </c>
      <c r="D23" s="1" t="s">
        <v>61</v>
      </c>
      <c r="E23" s="2" t="s">
        <v>62</v>
      </c>
    </row>
    <row r="24" spans="2:5" x14ac:dyDescent="0.3">
      <c r="B24" s="3">
        <f t="shared" si="0"/>
        <v>15</v>
      </c>
      <c r="C24" s="1" t="s">
        <v>63</v>
      </c>
      <c r="D24" s="1" t="s">
        <v>47</v>
      </c>
      <c r="E24" s="2"/>
    </row>
    <row r="25" spans="2:5" x14ac:dyDescent="0.3">
      <c r="B25" s="3">
        <f t="shared" si="0"/>
        <v>16</v>
      </c>
      <c r="C25" s="1"/>
      <c r="D25" s="1"/>
      <c r="E25" s="2"/>
    </row>
    <row r="26" spans="2:5" x14ac:dyDescent="0.3">
      <c r="B26" s="3">
        <f t="shared" si="0"/>
        <v>17</v>
      </c>
      <c r="C26" s="1"/>
      <c r="D26" s="1"/>
      <c r="E26" s="2"/>
    </row>
    <row r="27" spans="2:5" x14ac:dyDescent="0.3">
      <c r="B27" s="3">
        <f t="shared" si="0"/>
        <v>18</v>
      </c>
      <c r="C27" s="1"/>
      <c r="D27" s="1"/>
      <c r="E27" s="2"/>
    </row>
    <row r="28" spans="2:5" x14ac:dyDescent="0.3">
      <c r="E28" s="11"/>
    </row>
    <row r="29" spans="2:5" x14ac:dyDescent="0.3">
      <c r="C29" s="12" t="s">
        <v>8</v>
      </c>
      <c r="D29" s="13"/>
      <c r="E29" s="1">
        <v>1</v>
      </c>
    </row>
  </sheetData>
  <mergeCells count="6">
    <mergeCell ref="D7:E7"/>
    <mergeCell ref="H1:J1"/>
    <mergeCell ref="B2:E2"/>
    <mergeCell ref="D4:E4"/>
    <mergeCell ref="D6:E6"/>
    <mergeCell ref="D5:E5"/>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9" tint="0.59999389629810485"/>
  </sheetPr>
  <dimension ref="A1:J28"/>
  <sheetViews>
    <sheetView topLeftCell="A19" workbookViewId="0">
      <selection activeCell="E28" sqref="E28"/>
    </sheetView>
  </sheetViews>
  <sheetFormatPr defaultColWidth="8.88671875" defaultRowHeight="14.4" x14ac:dyDescent="0.3"/>
  <cols>
    <col min="1" max="1" width="8.88671875" style="6"/>
    <col min="2" max="2" width="12.33203125" style="6" customWidth="1"/>
    <col min="3" max="4" width="16.33203125" style="6" customWidth="1"/>
    <col min="5" max="5" width="41.44140625" style="6" customWidth="1"/>
    <col min="6" max="8" width="8.88671875" style="6"/>
    <col min="9" max="9" width="22" style="6" customWidth="1"/>
    <col min="10" max="16384" width="8.88671875" style="6"/>
  </cols>
  <sheetData>
    <row r="1" spans="1:10" ht="15.6" x14ac:dyDescent="0.3">
      <c r="A1" s="4"/>
      <c r="B1" s="5" t="s">
        <v>3</v>
      </c>
      <c r="H1" s="22" t="s">
        <v>23</v>
      </c>
      <c r="I1" s="22"/>
      <c r="J1" s="22"/>
    </row>
    <row r="2" spans="1:10" x14ac:dyDescent="0.3">
      <c r="B2" s="23" t="s">
        <v>18</v>
      </c>
      <c r="C2" s="23"/>
      <c r="D2" s="23"/>
      <c r="E2" s="23"/>
      <c r="H2" s="3"/>
      <c r="I2" s="19" t="s">
        <v>31</v>
      </c>
      <c r="J2" s="17" t="s">
        <v>24</v>
      </c>
    </row>
    <row r="3" spans="1:10" x14ac:dyDescent="0.3">
      <c r="H3" s="17" t="s">
        <v>20</v>
      </c>
      <c r="I3" s="20" t="s">
        <v>33</v>
      </c>
      <c r="J3" s="17">
        <v>233</v>
      </c>
    </row>
    <row r="4" spans="1:10" x14ac:dyDescent="0.3">
      <c r="C4" s="7" t="s">
        <v>0</v>
      </c>
      <c r="D4" s="27" t="s">
        <v>15</v>
      </c>
      <c r="E4" s="27"/>
      <c r="H4" s="17" t="s">
        <v>21</v>
      </c>
      <c r="I4" s="20" t="s">
        <v>36</v>
      </c>
      <c r="J4" s="3">
        <v>233</v>
      </c>
    </row>
    <row r="5" spans="1:10" x14ac:dyDescent="0.3">
      <c r="C5" s="7" t="s">
        <v>10</v>
      </c>
      <c r="D5" s="28" t="s">
        <v>12</v>
      </c>
      <c r="E5" s="29"/>
      <c r="H5" s="17" t="s">
        <v>22</v>
      </c>
      <c r="I5" s="3"/>
      <c r="J5" s="3"/>
    </row>
    <row r="6" spans="1:10" x14ac:dyDescent="0.3">
      <c r="B6" s="8"/>
      <c r="C6" s="9" t="s">
        <v>2</v>
      </c>
      <c r="D6" s="21" t="s">
        <v>34</v>
      </c>
      <c r="E6" s="21"/>
    </row>
    <row r="7" spans="1:10" x14ac:dyDescent="0.3">
      <c r="C7" s="9" t="s">
        <v>1</v>
      </c>
      <c r="D7" s="21" t="s">
        <v>64</v>
      </c>
      <c r="E7" s="21"/>
    </row>
    <row r="9" spans="1:10" x14ac:dyDescent="0.3">
      <c r="B9" s="10" t="s">
        <v>4</v>
      </c>
      <c r="C9" s="10" t="s">
        <v>5</v>
      </c>
      <c r="D9" s="10" t="s">
        <v>6</v>
      </c>
      <c r="E9" s="10" t="s">
        <v>7</v>
      </c>
    </row>
    <row r="10" spans="1:10" ht="72" x14ac:dyDescent="0.3">
      <c r="B10" s="3">
        <v>1</v>
      </c>
      <c r="C10" s="1" t="s">
        <v>66</v>
      </c>
      <c r="D10" s="2" t="s">
        <v>47</v>
      </c>
      <c r="E10" s="2" t="s">
        <v>75</v>
      </c>
    </row>
    <row r="11" spans="1:10" ht="43.2" x14ac:dyDescent="0.3">
      <c r="B11" s="3">
        <f>B10+1</f>
        <v>2</v>
      </c>
      <c r="C11" s="1" t="s">
        <v>67</v>
      </c>
      <c r="D11" s="2" t="s">
        <v>47</v>
      </c>
      <c r="E11" s="2" t="s">
        <v>76</v>
      </c>
    </row>
    <row r="12" spans="1:10" ht="43.2" x14ac:dyDescent="0.3">
      <c r="B12" s="3">
        <f t="shared" ref="B12:B26" si="0">B11+1</f>
        <v>3</v>
      </c>
      <c r="C12" s="1" t="s">
        <v>68</v>
      </c>
      <c r="D12" s="1" t="s">
        <v>47</v>
      </c>
      <c r="E12" s="2" t="s">
        <v>77</v>
      </c>
    </row>
    <row r="13" spans="1:10" ht="28.8" x14ac:dyDescent="0.3">
      <c r="B13" s="3">
        <f t="shared" si="0"/>
        <v>4</v>
      </c>
      <c r="C13" s="1" t="s">
        <v>69</v>
      </c>
      <c r="D13" s="1" t="s">
        <v>47</v>
      </c>
      <c r="E13" s="2" t="s">
        <v>78</v>
      </c>
    </row>
    <row r="14" spans="1:10" ht="28.8" x14ac:dyDescent="0.3">
      <c r="B14" s="3">
        <f t="shared" si="0"/>
        <v>5</v>
      </c>
      <c r="C14" s="1" t="s">
        <v>70</v>
      </c>
      <c r="D14" s="2" t="s">
        <v>47</v>
      </c>
      <c r="E14" s="2" t="s">
        <v>79</v>
      </c>
    </row>
    <row r="15" spans="1:10" ht="28.8" x14ac:dyDescent="0.3">
      <c r="B15" s="3">
        <f t="shared" si="0"/>
        <v>6</v>
      </c>
      <c r="C15" s="1" t="s">
        <v>71</v>
      </c>
      <c r="D15" s="1" t="s">
        <v>47</v>
      </c>
      <c r="E15" s="2" t="s">
        <v>80</v>
      </c>
    </row>
    <row r="16" spans="1:10" ht="72" x14ac:dyDescent="0.3">
      <c r="B16" s="3">
        <f t="shared" si="0"/>
        <v>7</v>
      </c>
      <c r="C16" s="1" t="s">
        <v>72</v>
      </c>
      <c r="D16" s="2" t="s">
        <v>47</v>
      </c>
      <c r="E16" s="2" t="s">
        <v>82</v>
      </c>
    </row>
    <row r="17" spans="2:5" ht="86.4" x14ac:dyDescent="0.3">
      <c r="B17" s="3">
        <f t="shared" si="0"/>
        <v>8</v>
      </c>
      <c r="C17" s="1" t="s">
        <v>73</v>
      </c>
      <c r="D17" s="2" t="s">
        <v>47</v>
      </c>
      <c r="E17" s="2" t="s">
        <v>81</v>
      </c>
    </row>
    <row r="18" spans="2:5" x14ac:dyDescent="0.3">
      <c r="B18" s="3">
        <f t="shared" si="0"/>
        <v>9</v>
      </c>
      <c r="C18" s="1" t="s">
        <v>74</v>
      </c>
      <c r="D18" s="1" t="s">
        <v>47</v>
      </c>
      <c r="E18" s="2" t="s">
        <v>83</v>
      </c>
    </row>
    <row r="19" spans="2:5" ht="28.8" x14ac:dyDescent="0.3">
      <c r="B19" s="3">
        <f t="shared" si="0"/>
        <v>10</v>
      </c>
      <c r="C19" s="1" t="s">
        <v>84</v>
      </c>
      <c r="D19" s="2" t="s">
        <v>47</v>
      </c>
      <c r="E19" s="2" t="s">
        <v>85</v>
      </c>
    </row>
    <row r="20" spans="2:5" x14ac:dyDescent="0.3">
      <c r="B20" s="3">
        <f t="shared" si="0"/>
        <v>11</v>
      </c>
      <c r="C20" s="1"/>
      <c r="D20" s="1" t="s">
        <v>47</v>
      </c>
      <c r="E20" s="2"/>
    </row>
    <row r="21" spans="2:5" x14ac:dyDescent="0.3">
      <c r="B21" s="3">
        <f t="shared" si="0"/>
        <v>12</v>
      </c>
      <c r="C21" s="1"/>
      <c r="D21" s="1" t="s">
        <v>47</v>
      </c>
      <c r="E21" s="2"/>
    </row>
    <row r="22" spans="2:5" x14ac:dyDescent="0.3">
      <c r="B22" s="3">
        <f t="shared" si="0"/>
        <v>13</v>
      </c>
      <c r="C22" s="1"/>
      <c r="D22" s="1" t="s">
        <v>47</v>
      </c>
      <c r="E22" s="2"/>
    </row>
    <row r="23" spans="2:5" x14ac:dyDescent="0.3">
      <c r="B23" s="3">
        <f t="shared" si="0"/>
        <v>14</v>
      </c>
      <c r="C23" s="1"/>
      <c r="D23" s="1" t="s">
        <v>47</v>
      </c>
      <c r="E23" s="2"/>
    </row>
    <row r="24" spans="2:5" x14ac:dyDescent="0.3">
      <c r="B24" s="3">
        <f t="shared" si="0"/>
        <v>15</v>
      </c>
      <c r="C24" s="1"/>
      <c r="D24" s="1" t="s">
        <v>47</v>
      </c>
      <c r="E24" s="2"/>
    </row>
    <row r="25" spans="2:5" x14ac:dyDescent="0.3">
      <c r="B25" s="3">
        <f t="shared" si="0"/>
        <v>16</v>
      </c>
      <c r="C25" s="1"/>
      <c r="D25" s="1" t="s">
        <v>47</v>
      </c>
      <c r="E25" s="2"/>
    </row>
    <row r="26" spans="2:5" x14ac:dyDescent="0.3">
      <c r="B26" s="3">
        <f t="shared" si="0"/>
        <v>17</v>
      </c>
      <c r="C26" s="1"/>
      <c r="D26" s="1" t="s">
        <v>47</v>
      </c>
      <c r="E26" s="2"/>
    </row>
    <row r="27" spans="2:5" x14ac:dyDescent="0.3">
      <c r="E27" s="11"/>
    </row>
    <row r="28" spans="2:5" x14ac:dyDescent="0.3">
      <c r="C28" s="12" t="s">
        <v>8</v>
      </c>
      <c r="D28" s="13"/>
      <c r="E28" s="1">
        <v>1.5</v>
      </c>
    </row>
  </sheetData>
  <mergeCells count="6">
    <mergeCell ref="H1:J1"/>
    <mergeCell ref="B2:E2"/>
    <mergeCell ref="D4:E4"/>
    <mergeCell ref="D6:E6"/>
    <mergeCell ref="D7:E7"/>
    <mergeCell ref="D5:E5"/>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3" tint="0.59999389629810485"/>
  </sheetPr>
  <dimension ref="A1:J27"/>
  <sheetViews>
    <sheetView topLeftCell="A16" workbookViewId="0">
      <selection activeCell="E27" sqref="E27"/>
    </sheetView>
  </sheetViews>
  <sheetFormatPr defaultColWidth="8.88671875" defaultRowHeight="14.4" x14ac:dyDescent="0.3"/>
  <cols>
    <col min="1" max="1" width="8.88671875" style="6"/>
    <col min="2" max="2" width="12.33203125" style="6" customWidth="1"/>
    <col min="3" max="3" width="16.33203125" style="6" customWidth="1"/>
    <col min="4" max="4" width="18" style="6" customWidth="1"/>
    <col min="5" max="5" width="41.44140625" style="6" customWidth="1"/>
    <col min="6" max="8" width="8.88671875" style="6"/>
    <col min="9" max="9" width="26.77734375" style="6" customWidth="1"/>
    <col min="10" max="16384" width="8.88671875" style="6"/>
  </cols>
  <sheetData>
    <row r="1" spans="1:10" ht="15.6" x14ac:dyDescent="0.3">
      <c r="A1" s="4"/>
      <c r="B1" s="5" t="s">
        <v>3</v>
      </c>
      <c r="H1" s="22" t="s">
        <v>23</v>
      </c>
      <c r="I1" s="22"/>
      <c r="J1" s="22"/>
    </row>
    <row r="2" spans="1:10" x14ac:dyDescent="0.3">
      <c r="B2" s="23" t="s">
        <v>17</v>
      </c>
      <c r="C2" s="23"/>
      <c r="D2" s="23"/>
      <c r="E2" s="23"/>
      <c r="H2" s="3"/>
      <c r="I2" s="19" t="s">
        <v>31</v>
      </c>
      <c r="J2" s="17" t="s">
        <v>24</v>
      </c>
    </row>
    <row r="3" spans="1:10" x14ac:dyDescent="0.3">
      <c r="H3" s="17" t="s">
        <v>20</v>
      </c>
      <c r="I3" s="20" t="s">
        <v>33</v>
      </c>
      <c r="J3" s="17">
        <v>233</v>
      </c>
    </row>
    <row r="4" spans="1:10" x14ac:dyDescent="0.3">
      <c r="C4" s="16" t="s">
        <v>0</v>
      </c>
      <c r="D4" s="30" t="s">
        <v>16</v>
      </c>
      <c r="E4" s="30"/>
      <c r="H4" s="17" t="s">
        <v>21</v>
      </c>
      <c r="I4" s="20" t="s">
        <v>36</v>
      </c>
      <c r="J4" s="3">
        <v>233</v>
      </c>
    </row>
    <row r="5" spans="1:10" x14ac:dyDescent="0.3">
      <c r="C5" s="16" t="s">
        <v>9</v>
      </c>
      <c r="D5" s="31" t="s">
        <v>11</v>
      </c>
      <c r="E5" s="32"/>
      <c r="H5" s="17" t="s">
        <v>22</v>
      </c>
      <c r="I5" s="3"/>
      <c r="J5" s="3"/>
    </row>
    <row r="6" spans="1:10" x14ac:dyDescent="0.3">
      <c r="B6" s="8"/>
      <c r="C6" s="9" t="s">
        <v>2</v>
      </c>
      <c r="D6" s="21" t="s">
        <v>34</v>
      </c>
      <c r="E6" s="21"/>
    </row>
    <row r="7" spans="1:10" x14ac:dyDescent="0.3">
      <c r="C7" s="9" t="s">
        <v>1</v>
      </c>
      <c r="D7" s="21" t="s">
        <v>86</v>
      </c>
      <c r="E7" s="21"/>
    </row>
    <row r="9" spans="1:10" x14ac:dyDescent="0.3">
      <c r="B9" s="10" t="s">
        <v>4</v>
      </c>
      <c r="C9" s="10" t="s">
        <v>5</v>
      </c>
      <c r="D9" s="10" t="s">
        <v>6</v>
      </c>
      <c r="E9" s="10" t="s">
        <v>7</v>
      </c>
    </row>
    <row r="10" spans="1:10" ht="100.8" x14ac:dyDescent="0.3">
      <c r="B10" s="3">
        <v>1</v>
      </c>
      <c r="C10" s="1" t="s">
        <v>87</v>
      </c>
      <c r="D10" s="2" t="s">
        <v>47</v>
      </c>
      <c r="E10" s="2" t="s">
        <v>93</v>
      </c>
    </row>
    <row r="11" spans="1:10" x14ac:dyDescent="0.3">
      <c r="B11" s="3">
        <v>2</v>
      </c>
      <c r="C11" s="1" t="s">
        <v>88</v>
      </c>
      <c r="D11" s="2" t="s">
        <v>47</v>
      </c>
      <c r="E11" s="2" t="s">
        <v>94</v>
      </c>
    </row>
    <row r="12" spans="1:10" x14ac:dyDescent="0.3">
      <c r="B12" s="3">
        <v>3</v>
      </c>
      <c r="C12" s="1" t="s">
        <v>89</v>
      </c>
      <c r="D12" s="2" t="s">
        <v>47</v>
      </c>
      <c r="E12" s="2" t="s">
        <v>95</v>
      </c>
    </row>
    <row r="13" spans="1:10" x14ac:dyDescent="0.3">
      <c r="B13" s="3">
        <v>4</v>
      </c>
      <c r="C13" s="1" t="s">
        <v>90</v>
      </c>
      <c r="D13" s="2" t="s">
        <v>47</v>
      </c>
      <c r="E13" s="2" t="s">
        <v>96</v>
      </c>
    </row>
    <row r="14" spans="1:10" ht="57.6" x14ac:dyDescent="0.3">
      <c r="B14" s="3">
        <f t="shared" ref="B13:B25" si="0">B13+1</f>
        <v>5</v>
      </c>
      <c r="C14" s="1" t="s">
        <v>91</v>
      </c>
      <c r="D14" s="2" t="s">
        <v>47</v>
      </c>
      <c r="E14" s="2" t="s">
        <v>97</v>
      </c>
    </row>
    <row r="15" spans="1:10" ht="28.8" x14ac:dyDescent="0.3">
      <c r="B15" s="3">
        <v>6</v>
      </c>
      <c r="C15" s="1" t="s">
        <v>92</v>
      </c>
      <c r="D15" s="2" t="s">
        <v>47</v>
      </c>
      <c r="E15" s="2" t="s">
        <v>98</v>
      </c>
    </row>
    <row r="16" spans="1:10" x14ac:dyDescent="0.3">
      <c r="B16" s="3">
        <f t="shared" si="0"/>
        <v>7</v>
      </c>
      <c r="C16" s="1"/>
      <c r="D16" s="1" t="s">
        <v>47</v>
      </c>
      <c r="E16" s="2"/>
    </row>
    <row r="17" spans="2:5" x14ac:dyDescent="0.3">
      <c r="B17" s="3">
        <f t="shared" si="0"/>
        <v>8</v>
      </c>
      <c r="C17" s="1"/>
      <c r="D17" s="2"/>
      <c r="E17" s="2"/>
    </row>
    <row r="18" spans="2:5" x14ac:dyDescent="0.3">
      <c r="B18" s="3">
        <f t="shared" si="0"/>
        <v>9</v>
      </c>
      <c r="C18" s="1"/>
      <c r="D18" s="2"/>
      <c r="E18" s="2"/>
    </row>
    <row r="19" spans="2:5" x14ac:dyDescent="0.3">
      <c r="B19" s="3">
        <f t="shared" si="0"/>
        <v>10</v>
      </c>
      <c r="C19" s="1"/>
      <c r="D19" s="2"/>
      <c r="E19" s="2"/>
    </row>
    <row r="20" spans="2:5" x14ac:dyDescent="0.3">
      <c r="B20" s="3">
        <f t="shared" si="0"/>
        <v>11</v>
      </c>
      <c r="C20" s="1"/>
      <c r="D20" s="2"/>
      <c r="E20" s="2"/>
    </row>
    <row r="21" spans="2:5" x14ac:dyDescent="0.3">
      <c r="B21" s="3">
        <f t="shared" si="0"/>
        <v>12</v>
      </c>
      <c r="C21" s="1"/>
      <c r="D21" s="1"/>
      <c r="E21" s="2"/>
    </row>
    <row r="22" spans="2:5" x14ac:dyDescent="0.3">
      <c r="B22" s="3">
        <f t="shared" si="0"/>
        <v>13</v>
      </c>
      <c r="C22" s="1"/>
      <c r="D22" s="2"/>
      <c r="E22" s="1"/>
    </row>
    <row r="23" spans="2:5" x14ac:dyDescent="0.3">
      <c r="B23" s="3">
        <f t="shared" si="0"/>
        <v>14</v>
      </c>
      <c r="C23" s="1"/>
      <c r="D23" s="2"/>
      <c r="E23" s="2"/>
    </row>
    <row r="24" spans="2:5" x14ac:dyDescent="0.3">
      <c r="B24" s="3">
        <f t="shared" si="0"/>
        <v>15</v>
      </c>
      <c r="C24" s="1"/>
      <c r="D24" s="2"/>
      <c r="E24" s="2"/>
    </row>
    <row r="25" spans="2:5" x14ac:dyDescent="0.3">
      <c r="B25" s="3">
        <f t="shared" si="0"/>
        <v>16</v>
      </c>
      <c r="C25" s="1"/>
      <c r="D25" s="2"/>
      <c r="E25" s="2"/>
    </row>
    <row r="26" spans="2:5" x14ac:dyDescent="0.3">
      <c r="E26" s="11"/>
    </row>
    <row r="27" spans="2:5" x14ac:dyDescent="0.3">
      <c r="C27" s="12" t="s">
        <v>8</v>
      </c>
      <c r="D27" s="13"/>
      <c r="E27" s="1">
        <v>2</v>
      </c>
    </row>
  </sheetData>
  <mergeCells count="6">
    <mergeCell ref="D7:E7"/>
    <mergeCell ref="H1:J1"/>
    <mergeCell ref="D4:E4"/>
    <mergeCell ref="D6:E6"/>
    <mergeCell ref="B2:E2"/>
    <mergeCell ref="D5:E5"/>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6" tint="0.79998168889431442"/>
  </sheetPr>
  <dimension ref="A1:J32"/>
  <sheetViews>
    <sheetView tabSelected="1" topLeftCell="D1" workbookViewId="0">
      <selection activeCell="F33" sqref="F33"/>
    </sheetView>
  </sheetViews>
  <sheetFormatPr defaultColWidth="8.88671875" defaultRowHeight="14.4" x14ac:dyDescent="0.3"/>
  <cols>
    <col min="1" max="1" width="8.88671875" style="6"/>
    <col min="2" max="2" width="7.77734375" style="6" customWidth="1"/>
    <col min="3" max="4" width="18" style="6" customWidth="1"/>
    <col min="5" max="5" width="24" style="6" customWidth="1"/>
    <col min="6" max="6" width="16.6640625" style="6" customWidth="1"/>
    <col min="7" max="8" width="8.88671875" style="6"/>
    <col min="9" max="9" width="26.77734375" style="6" customWidth="1"/>
    <col min="10" max="16384" width="8.88671875" style="6"/>
  </cols>
  <sheetData>
    <row r="1" spans="1:10" ht="15.6" x14ac:dyDescent="0.3">
      <c r="A1" s="4"/>
      <c r="B1" s="5" t="s">
        <v>3</v>
      </c>
      <c r="H1" s="22" t="s">
        <v>23</v>
      </c>
      <c r="I1" s="22"/>
      <c r="J1" s="22"/>
    </row>
    <row r="2" spans="1:10" x14ac:dyDescent="0.3">
      <c r="B2" s="23" t="s">
        <v>25</v>
      </c>
      <c r="C2" s="23"/>
      <c r="D2" s="23"/>
      <c r="E2" s="23"/>
      <c r="H2" s="3"/>
      <c r="I2" s="19" t="s">
        <v>31</v>
      </c>
      <c r="J2" s="17" t="s">
        <v>24</v>
      </c>
    </row>
    <row r="3" spans="1:10" x14ac:dyDescent="0.3">
      <c r="H3" s="17" t="s">
        <v>20</v>
      </c>
      <c r="I3" s="20" t="s">
        <v>33</v>
      </c>
      <c r="J3" s="17">
        <v>233</v>
      </c>
    </row>
    <row r="4" spans="1:10" x14ac:dyDescent="0.3">
      <c r="C4" s="16" t="s">
        <v>26</v>
      </c>
      <c r="D4" s="30"/>
      <c r="E4" s="30"/>
      <c r="H4" s="17" t="s">
        <v>21</v>
      </c>
      <c r="I4" s="20" t="s">
        <v>36</v>
      </c>
      <c r="J4" s="3">
        <v>233</v>
      </c>
    </row>
    <row r="5" spans="1:10" x14ac:dyDescent="0.3">
      <c r="C5" s="9" t="s">
        <v>2</v>
      </c>
      <c r="D5" s="21" t="s">
        <v>34</v>
      </c>
      <c r="E5" s="21"/>
      <c r="H5" s="17" t="s">
        <v>22</v>
      </c>
      <c r="I5" s="3"/>
      <c r="J5" s="3"/>
    </row>
    <row r="6" spans="1:10" x14ac:dyDescent="0.3">
      <c r="B6" s="8"/>
      <c r="C6" s="9" t="s">
        <v>1</v>
      </c>
      <c r="D6" s="21" t="s">
        <v>86</v>
      </c>
      <c r="E6" s="21"/>
    </row>
    <row r="9" spans="1:10" x14ac:dyDescent="0.3">
      <c r="B9" s="15" t="s">
        <v>4</v>
      </c>
      <c r="C9" s="15" t="s">
        <v>29</v>
      </c>
      <c r="D9" s="15" t="s">
        <v>28</v>
      </c>
      <c r="E9" s="15" t="s">
        <v>27</v>
      </c>
      <c r="F9" s="15" t="s">
        <v>30</v>
      </c>
    </row>
    <row r="10" spans="1:10" ht="72" x14ac:dyDescent="0.3">
      <c r="B10" s="35">
        <v>1</v>
      </c>
      <c r="C10" s="2" t="s">
        <v>102</v>
      </c>
      <c r="D10" s="2" t="s">
        <v>99</v>
      </c>
      <c r="E10" s="2" t="s">
        <v>101</v>
      </c>
      <c r="F10" s="2" t="s">
        <v>100</v>
      </c>
    </row>
    <row r="11" spans="1:10" ht="43.2" x14ac:dyDescent="0.3">
      <c r="B11" s="35">
        <f>B10+1</f>
        <v>2</v>
      </c>
      <c r="C11" s="2" t="s">
        <v>103</v>
      </c>
      <c r="D11" s="2" t="s">
        <v>104</v>
      </c>
      <c r="E11" s="2" t="s">
        <v>105</v>
      </c>
      <c r="F11" s="2" t="s">
        <v>106</v>
      </c>
    </row>
    <row r="12" spans="1:10" ht="72" x14ac:dyDescent="0.3">
      <c r="B12" s="35">
        <f t="shared" ref="B12:B30" si="0">B11+1</f>
        <v>3</v>
      </c>
      <c r="C12" s="2" t="s">
        <v>107</v>
      </c>
      <c r="D12" s="2" t="s">
        <v>108</v>
      </c>
      <c r="E12" s="2" t="s">
        <v>110</v>
      </c>
      <c r="F12" s="2" t="s">
        <v>109</v>
      </c>
    </row>
    <row r="13" spans="1:10" ht="43.2" x14ac:dyDescent="0.3">
      <c r="B13" s="35">
        <f t="shared" si="0"/>
        <v>4</v>
      </c>
      <c r="C13" s="2" t="s">
        <v>107</v>
      </c>
      <c r="D13" s="2" t="s">
        <v>111</v>
      </c>
      <c r="E13" s="2" t="s">
        <v>113</v>
      </c>
      <c r="F13" s="2" t="s">
        <v>112</v>
      </c>
    </row>
    <row r="14" spans="1:10" ht="57.6" x14ac:dyDescent="0.3">
      <c r="B14" s="35">
        <f t="shared" si="0"/>
        <v>5</v>
      </c>
      <c r="C14" s="2" t="s">
        <v>107</v>
      </c>
      <c r="D14" s="2" t="s">
        <v>114</v>
      </c>
      <c r="E14" s="2" t="s">
        <v>116</v>
      </c>
      <c r="F14" s="2" t="s">
        <v>115</v>
      </c>
    </row>
    <row r="15" spans="1:10" ht="144" x14ac:dyDescent="0.3">
      <c r="B15" s="35">
        <f t="shared" si="0"/>
        <v>6</v>
      </c>
      <c r="C15" s="2" t="s">
        <v>117</v>
      </c>
      <c r="D15" s="2" t="s">
        <v>118</v>
      </c>
      <c r="E15" s="2" t="s">
        <v>123</v>
      </c>
      <c r="F15" s="2" t="s">
        <v>119</v>
      </c>
    </row>
    <row r="16" spans="1:10" ht="72" x14ac:dyDescent="0.3">
      <c r="B16" s="35">
        <f t="shared" si="0"/>
        <v>7</v>
      </c>
      <c r="C16" s="2" t="s">
        <v>117</v>
      </c>
      <c r="D16" s="2" t="s">
        <v>120</v>
      </c>
      <c r="E16" s="2" t="s">
        <v>122</v>
      </c>
      <c r="F16" s="2" t="s">
        <v>121</v>
      </c>
    </row>
    <row r="17" spans="2:6" ht="100.8" x14ac:dyDescent="0.3">
      <c r="B17" s="35">
        <f t="shared" si="0"/>
        <v>8</v>
      </c>
      <c r="C17" s="2" t="s">
        <v>124</v>
      </c>
      <c r="D17" s="2" t="s">
        <v>125</v>
      </c>
      <c r="E17" s="2" t="s">
        <v>128</v>
      </c>
      <c r="F17" s="2" t="s">
        <v>126</v>
      </c>
    </row>
    <row r="18" spans="2:6" ht="57.6" x14ac:dyDescent="0.3">
      <c r="B18" s="35">
        <f t="shared" si="0"/>
        <v>9</v>
      </c>
      <c r="C18" s="2" t="s">
        <v>124</v>
      </c>
      <c r="D18" s="2" t="s">
        <v>127</v>
      </c>
      <c r="E18" s="2" t="s">
        <v>128</v>
      </c>
      <c r="F18" s="2" t="s">
        <v>129</v>
      </c>
    </row>
    <row r="19" spans="2:6" ht="57.6" x14ac:dyDescent="0.3">
      <c r="B19" s="35">
        <f t="shared" si="0"/>
        <v>10</v>
      </c>
      <c r="C19" s="2" t="s">
        <v>130</v>
      </c>
      <c r="D19" s="2" t="s">
        <v>131</v>
      </c>
      <c r="E19" s="2" t="s">
        <v>135</v>
      </c>
      <c r="F19" s="2" t="s">
        <v>132</v>
      </c>
    </row>
    <row r="20" spans="2:6" ht="86.4" x14ac:dyDescent="0.3">
      <c r="B20" s="35">
        <f t="shared" si="0"/>
        <v>11</v>
      </c>
      <c r="C20" s="2" t="s">
        <v>133</v>
      </c>
      <c r="D20" s="2" t="s">
        <v>134</v>
      </c>
      <c r="E20" s="2" t="s">
        <v>136</v>
      </c>
      <c r="F20" s="2" t="s">
        <v>137</v>
      </c>
    </row>
    <row r="21" spans="2:6" ht="201.6" x14ac:dyDescent="0.3">
      <c r="B21" s="35">
        <f t="shared" si="0"/>
        <v>12</v>
      </c>
      <c r="C21" s="2" t="s">
        <v>133</v>
      </c>
      <c r="D21" s="2" t="s">
        <v>138</v>
      </c>
      <c r="E21" s="2" t="s">
        <v>139</v>
      </c>
      <c r="F21" s="2" t="s">
        <v>140</v>
      </c>
    </row>
    <row r="22" spans="2:6" ht="86.4" x14ac:dyDescent="0.3">
      <c r="B22" s="35">
        <f t="shared" si="0"/>
        <v>13</v>
      </c>
      <c r="C22" s="2" t="s">
        <v>133</v>
      </c>
      <c r="D22" s="2" t="s">
        <v>141</v>
      </c>
      <c r="E22" s="2" t="s">
        <v>142</v>
      </c>
      <c r="F22" s="2" t="s">
        <v>143</v>
      </c>
    </row>
    <row r="23" spans="2:6" ht="57.6" x14ac:dyDescent="0.3">
      <c r="B23" s="35">
        <f t="shared" si="0"/>
        <v>14</v>
      </c>
      <c r="C23" s="2" t="s">
        <v>133</v>
      </c>
      <c r="D23" s="2" t="s">
        <v>144</v>
      </c>
      <c r="E23" s="2" t="s">
        <v>146</v>
      </c>
      <c r="F23" s="2" t="s">
        <v>145</v>
      </c>
    </row>
    <row r="24" spans="2:6" ht="72" x14ac:dyDescent="0.3">
      <c r="B24" s="35">
        <f t="shared" si="0"/>
        <v>15</v>
      </c>
      <c r="C24" s="2" t="s">
        <v>147</v>
      </c>
      <c r="D24" s="2" t="s">
        <v>148</v>
      </c>
      <c r="E24" s="2" t="s">
        <v>150</v>
      </c>
      <c r="F24" s="2" t="s">
        <v>149</v>
      </c>
    </row>
    <row r="25" spans="2:6" x14ac:dyDescent="0.3">
      <c r="B25" s="35">
        <f t="shared" si="0"/>
        <v>16</v>
      </c>
      <c r="C25" s="2"/>
      <c r="D25" s="2"/>
      <c r="E25" s="2"/>
      <c r="F25" s="2"/>
    </row>
    <row r="26" spans="2:6" x14ac:dyDescent="0.3">
      <c r="B26" s="35">
        <f t="shared" si="0"/>
        <v>17</v>
      </c>
      <c r="C26" s="2"/>
      <c r="D26" s="2"/>
      <c r="E26" s="2"/>
      <c r="F26" s="2"/>
    </row>
    <row r="27" spans="2:6" x14ac:dyDescent="0.3">
      <c r="B27" s="35">
        <f t="shared" si="0"/>
        <v>18</v>
      </c>
      <c r="C27" s="2"/>
      <c r="D27" s="2"/>
      <c r="E27" s="2"/>
      <c r="F27" s="2"/>
    </row>
    <row r="28" spans="2:6" x14ac:dyDescent="0.3">
      <c r="B28" s="35">
        <f t="shared" si="0"/>
        <v>19</v>
      </c>
      <c r="C28" s="2"/>
      <c r="D28" s="2"/>
      <c r="E28" s="2"/>
      <c r="F28" s="2"/>
    </row>
    <row r="29" spans="2:6" x14ac:dyDescent="0.3">
      <c r="B29" s="35">
        <f t="shared" si="0"/>
        <v>20</v>
      </c>
      <c r="C29" s="2"/>
      <c r="D29" s="2"/>
      <c r="E29" s="2"/>
      <c r="F29" s="2"/>
    </row>
    <row r="30" spans="2:6" x14ac:dyDescent="0.3">
      <c r="B30" s="35">
        <f t="shared" si="0"/>
        <v>21</v>
      </c>
      <c r="C30" s="2"/>
      <c r="D30" s="2"/>
      <c r="E30" s="2"/>
      <c r="F30" s="2"/>
    </row>
    <row r="31" spans="2:6" x14ac:dyDescent="0.3">
      <c r="B31" s="36"/>
      <c r="C31" s="36"/>
      <c r="D31" s="36"/>
      <c r="E31" s="37"/>
      <c r="F31" s="36"/>
    </row>
    <row r="32" spans="2:6" x14ac:dyDescent="0.3">
      <c r="C32" s="33" t="s">
        <v>32</v>
      </c>
      <c r="D32" s="34"/>
      <c r="E32" s="34"/>
      <c r="F32" s="18">
        <v>2</v>
      </c>
    </row>
  </sheetData>
  <mergeCells count="6">
    <mergeCell ref="C32:E32"/>
    <mergeCell ref="H1:J1"/>
    <mergeCell ref="B2:E2"/>
    <mergeCell ref="D4:E4"/>
    <mergeCell ref="D5:E5"/>
    <mergeCell ref="D6:E6"/>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Requirements Phase Defects</vt:lpstr>
      <vt:lpstr>Architect. Design Phase Defects</vt:lpstr>
      <vt:lpstr>Coding Phase Defects</vt:lpstr>
      <vt:lpstr>DynamicCodeAnalysis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Andreea</dc:creator>
  <cp:lastModifiedBy>Alina Faluta</cp:lastModifiedBy>
  <dcterms:created xsi:type="dcterms:W3CDTF">2015-02-21T15:59:19Z</dcterms:created>
  <dcterms:modified xsi:type="dcterms:W3CDTF">2020-03-06T12:36:13Z</dcterms:modified>
</cp:coreProperties>
</file>