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conomic Survey 2023\"/>
    </mc:Choice>
  </mc:AlternateContent>
  <bookViews>
    <workbookView xWindow="-120" yWindow="-120" windowWidth="20730" windowHeight="11160" firstSheet="23" activeTab="23"/>
  </bookViews>
  <sheets>
    <sheet name="Table 3.1" sheetId="1" r:id="rId1"/>
    <sheet name="Table 3.2" sheetId="2" r:id="rId2"/>
    <sheet name="Table 3.3" sheetId="3" r:id="rId3"/>
    <sheet name="Table 3.4" sheetId="4" r:id="rId4"/>
    <sheet name="Table 3.5" sheetId="5" r:id="rId5"/>
    <sheet name="Table 3.6" sheetId="6" r:id="rId6"/>
    <sheet name="Table 3.7" sheetId="7" r:id="rId7"/>
    <sheet name="Table 3.8" sheetId="8" r:id="rId8"/>
    <sheet name="Table 3.9" sheetId="9" r:id="rId9"/>
    <sheet name="Table 3.10" sheetId="10" r:id="rId10"/>
    <sheet name="Table 3.11" sheetId="11" r:id="rId11"/>
    <sheet name="Table 3.12" sheetId="12" r:id="rId12"/>
    <sheet name="Table 3.13" sheetId="13" r:id="rId13"/>
    <sheet name="Table 3.14" sheetId="14" r:id="rId14"/>
    <sheet name="Table 3.15a" sheetId="15" r:id="rId15"/>
    <sheet name="Table 3.15b" sheetId="28" r:id="rId16"/>
    <sheet name="Table 3.15c" sheetId="29" r:id="rId17"/>
    <sheet name="Table 3.16" sheetId="16" r:id="rId18"/>
    <sheet name="Table 3.17" sheetId="17" r:id="rId19"/>
    <sheet name="Table 3.18" sheetId="18" r:id="rId20"/>
    <sheet name="Table 3.19" sheetId="19" r:id="rId21"/>
    <sheet name="Table 3.20" sheetId="20" r:id="rId22"/>
    <sheet name="Table 3.21" sheetId="21" r:id="rId23"/>
    <sheet name="Table 3.22" sheetId="22" r:id="rId2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 l="1"/>
</calcChain>
</file>

<file path=xl/sharedStrings.xml><?xml version="1.0" encoding="utf-8"?>
<sst xmlns="http://schemas.openxmlformats.org/spreadsheetml/2006/main" count="788" uniqueCount="316">
  <si>
    <t xml:space="preserve">    '000</t>
  </si>
  <si>
    <t>Modern Establishments</t>
  </si>
  <si>
    <t xml:space="preserve">     Wage Employees   ..   ..   ..   ..   ..  ..  ..  ..  ..  ..   ..  ..  ..  ..  ..  ..  ..  .. </t>
  </si>
  <si>
    <t xml:space="preserve">     Self-employed and unpaid family workers  ..  .. ..  ..  ..  ..  ..  .. </t>
  </si>
  <si>
    <t>Sub -Total</t>
  </si>
  <si>
    <t xml:space="preserve">TOTAL             ..   ..   ..   .. ..  ..  ..  ..  ..  ..  ..  ..  ..  ..  ..   ..  ..  ..  ..  ..  ..  ..  .. </t>
  </si>
  <si>
    <t>* Provisional</t>
  </si>
  <si>
    <r>
      <t>Informal Sector</t>
    </r>
    <r>
      <rPr>
        <vertAlign val="superscript"/>
        <sz val="10"/>
        <rFont val="Arno Pro"/>
        <family val="1"/>
      </rPr>
      <t>2</t>
    </r>
    <r>
      <rPr>
        <sz val="10"/>
        <rFont val="Arno Pro"/>
        <family val="1"/>
      </rPr>
      <t xml:space="preserve"> ..   ..   ..  ..  ..  ..  ..  ..  ..  ..  ..  ..  ..  ..   ..  ..  ..  ..  ..  .. </t>
    </r>
  </si>
  <si>
    <t>2022*</t>
  </si>
  <si>
    <t>'000</t>
  </si>
  <si>
    <t>Percentage change</t>
  </si>
  <si>
    <t>PRIVATE SECTOR:</t>
  </si>
  <si>
    <t>Agriculture, forestry and fishing .. …………………………………………………………</t>
  </si>
  <si>
    <t>Mining and quarrying…………………………………………………………………</t>
  </si>
  <si>
    <t>Manufacturing……………………………………………………………………………</t>
  </si>
  <si>
    <t>Electricity, gas, steam and air conditioning supply……………………………………………………</t>
  </si>
  <si>
    <t>Water supply; sewerage, waste management and remediation activities………………………………</t>
  </si>
  <si>
    <t>Construction……………………………………………………………………………………</t>
  </si>
  <si>
    <t>Wholesale and retail trade; repair of motor vehicles and motorcycles………………………</t>
  </si>
  <si>
    <t>Transportation and storage…………………………………………………………………</t>
  </si>
  <si>
    <t>Accommodation and food service activities………………………………………………………</t>
  </si>
  <si>
    <t>Information and communication ………………………………………………………………</t>
  </si>
  <si>
    <t>Financial and insurance activities……………………………………………………………</t>
  </si>
  <si>
    <t>Real estate activities………………………………………………………………………………</t>
  </si>
  <si>
    <t>Professional, scientific and technical activities………………………………………</t>
  </si>
  <si>
    <t>Administrative and support service activities……………………………………</t>
  </si>
  <si>
    <t>Public administration and defence; compulsory social security……………………………</t>
  </si>
  <si>
    <t>Education………………………………………………………………………………</t>
  </si>
  <si>
    <t>Human health and social work activities…………………………………………………</t>
  </si>
  <si>
    <t>Arts, entertainment and recreation………………………………………………………</t>
  </si>
  <si>
    <t>Other service activities………………………………………………………………………………………</t>
  </si>
  <si>
    <t>Activities of households as employers; undifferentiated goods- and services-producing activities of households for own use ……………</t>
  </si>
  <si>
    <t>Activities of extraterritorial organizations and bodies…………………………………………</t>
  </si>
  <si>
    <t xml:space="preserve">TOTAL   PRIVATE SECTOR   ..   ..   ..   ..  </t>
  </si>
  <si>
    <t>PUBLIC  SECTOR:</t>
  </si>
  <si>
    <t>Education……………………………………………………………………………………………………………</t>
  </si>
  <si>
    <t>TOTAL  PUBLIC SECTOR    ..   ..   ..   ..  ..  ..  ..  .</t>
  </si>
  <si>
    <t>TOTAL WAGE EMPLOYMENT</t>
  </si>
  <si>
    <t>*   Provisional.</t>
  </si>
  <si>
    <t xml:space="preserve">Annual 
Percentage
 Change </t>
  </si>
  <si>
    <r>
      <t>Ministries and other exra-budgetary institutions</t>
    </r>
    <r>
      <rPr>
        <vertAlign val="superscript"/>
        <sz val="10"/>
        <rFont val="Arno Pro"/>
        <family val="1"/>
      </rPr>
      <t>1</t>
    </r>
    <r>
      <rPr>
        <sz val="10"/>
        <rFont val="Arno Pro"/>
        <family val="1"/>
      </rPr>
      <t xml:space="preserve">    ..   ..   ..   ..   ..   ..   ..   ..   ..   ..   ..   ..   ..   ..   ..   ..   ..   ..   ..   ..   ..    ..   ..   ..   ..  ..   ..   ..  </t>
    </r>
  </si>
  <si>
    <t xml:space="preserve">Teachers Service Commission     .. ..   ..   ..   ..   ..   ..   ..   ..   ..   ..   ..   ..   ..   ..   ..   ..   ..   ..   ..   ..   ..   ..   ..   ..  </t>
  </si>
  <si>
    <r>
      <t>Parastatal Bodies</t>
    </r>
    <r>
      <rPr>
        <vertAlign val="superscript"/>
        <sz val="10"/>
        <rFont val="Arno Pro"/>
        <family val="1"/>
      </rPr>
      <t xml:space="preserve">2 </t>
    </r>
    <r>
      <rPr>
        <sz val="10"/>
        <rFont val="Arno Pro"/>
        <family val="1"/>
      </rPr>
      <t xml:space="preserve">..   ..   ..  ..   ..   ..   ..   ..   ..   ..   ..   ..   ..   ..   ..   ..   ..  ..   ..   ..   ..   ..   ..   ..   ..    ..   ..  </t>
    </r>
  </si>
  <si>
    <r>
      <t>Corporations controlled by the Government</t>
    </r>
    <r>
      <rPr>
        <vertAlign val="superscript"/>
        <sz val="10"/>
        <rFont val="Arno Pro"/>
        <family val="1"/>
      </rPr>
      <t>3</t>
    </r>
    <r>
      <rPr>
        <sz val="10"/>
        <rFont val="Arno Pro"/>
        <family val="1"/>
      </rPr>
      <t xml:space="preserve">  ..   ..   ..   ..   ..   ..   ..   ..   ..   ..   ..   ..   ..   ..   ..   ..   ..   ..   ..   ..   ..  </t>
    </r>
  </si>
  <si>
    <t xml:space="preserve">County governments    ..   ..   ..   .. ..   ..   ..   ..   ..   ..   ..   .. ..   ..   ..   ..   ..   ..   ..   ..   ..   ..   ..   ..    </t>
  </si>
  <si>
    <r>
      <rPr>
        <b/>
        <sz val="10"/>
        <rFont val="Arno Pro"/>
        <family val="1"/>
      </rPr>
      <t xml:space="preserve">TOTAL </t>
    </r>
    <r>
      <rPr>
        <sz val="10"/>
        <rFont val="Arno Pro"/>
        <family val="1"/>
      </rPr>
      <t xml:space="preserve">         ..   ..  ..  .</t>
    </r>
  </si>
  <si>
    <t>*  Provisional.</t>
  </si>
  <si>
    <r>
      <rPr>
        <vertAlign val="superscript"/>
        <sz val="10"/>
        <rFont val="Arno Pro"/>
        <family val="1"/>
      </rPr>
      <t>1</t>
    </r>
    <r>
      <rPr>
        <sz val="10"/>
        <rFont val="Arno Pro"/>
        <family val="1"/>
      </rPr>
      <t xml:space="preserve">   Includes employees of the Judiciary and Parliament. </t>
    </r>
  </si>
  <si>
    <r>
      <t>2</t>
    </r>
    <r>
      <rPr>
        <sz val="10"/>
        <rFont val="Arno Pro"/>
        <family val="1"/>
      </rPr>
      <t xml:space="preserve">   Refers to Government wholly-owned corporations.</t>
    </r>
  </si>
  <si>
    <r>
      <t xml:space="preserve">3   </t>
    </r>
    <r>
      <rPr>
        <sz val="10"/>
        <rFont val="Arno Pro"/>
        <family val="1"/>
      </rPr>
      <t>Refers to institutions where the Government has over 50 per cent shares but does not wholly own them.</t>
    </r>
  </si>
  <si>
    <t>`000</t>
  </si>
  <si>
    <t>INDUSTRY</t>
  </si>
  <si>
    <t>Male</t>
  </si>
  <si>
    <t>Female</t>
  </si>
  <si>
    <t>Total</t>
  </si>
  <si>
    <t>Other service activities……………………………………………………….……</t>
  </si>
  <si>
    <t>Activities of households as employers; undifferentiated goods- and services-producing activities of households for own use……………</t>
  </si>
  <si>
    <t>TOTAL   ..   ..   ..</t>
  </si>
  <si>
    <t>Of which: Regular ..   ..   ..</t>
  </si>
  <si>
    <t xml:space="preserve">                        Casual  ..   ..   ..</t>
  </si>
  <si>
    <t>KSh Million</t>
  </si>
  <si>
    <r>
      <t>Ministries and other extra-budgetary institutions</t>
    </r>
    <r>
      <rPr>
        <vertAlign val="superscript"/>
        <sz val="10"/>
        <rFont val="Arno Pro"/>
        <family val="1"/>
      </rPr>
      <t>1</t>
    </r>
    <r>
      <rPr>
        <sz val="10"/>
        <rFont val="Arno Pro"/>
        <family val="1"/>
      </rPr>
      <t xml:space="preserve">    ..   ..   ..   ..   ..   ..   ..   ..   ..   ..   ..   ..   ..   ..   ..   ..   ..   ..   ..   ..   ..    ..   ..   ..   ..  ..   ..   ..  </t>
    </r>
  </si>
  <si>
    <r>
      <t>Corporations Controlled by the Government</t>
    </r>
    <r>
      <rPr>
        <vertAlign val="superscript"/>
        <sz val="10"/>
        <rFont val="Arno Pro"/>
        <family val="1"/>
      </rPr>
      <t>3</t>
    </r>
    <r>
      <rPr>
        <sz val="10"/>
        <rFont val="Arno Pro"/>
        <family val="1"/>
      </rPr>
      <t xml:space="preserve">  ..   ..   ..   ..   ..   ..   ..   ..   ..   ..   ..   ..   ..   ..   ..   ..   ..   ..   ..   ..   ..  </t>
    </r>
  </si>
  <si>
    <r>
      <t>County governments</t>
    </r>
    <r>
      <rPr>
        <vertAlign val="superscript"/>
        <sz val="10"/>
        <rFont val="Arno Pro"/>
        <family val="1"/>
      </rPr>
      <t xml:space="preserve"> </t>
    </r>
    <r>
      <rPr>
        <sz val="10"/>
        <rFont val="Arno Pro"/>
        <family val="1"/>
      </rPr>
      <t xml:space="preserve">   ..   ..   ..   .. ..   ..   ..   ..   ..   ..   ..   .. ..   ..   ..   ..   ..   ..   ..   ..   ..   ..   ..   ..    </t>
    </r>
  </si>
  <si>
    <t xml:space="preserve">     TOTAL  PUBLIC SECTOR    ..   ..   ..   ..</t>
  </si>
  <si>
    <t>KSh</t>
  </si>
  <si>
    <t xml:space="preserve">Agriculture, forestry and fishing  </t>
  </si>
  <si>
    <t>Mining and quarrying</t>
  </si>
  <si>
    <t>Manufacturing</t>
  </si>
  <si>
    <t>Electricity, gas, steam and air conditioning supply</t>
  </si>
  <si>
    <t>Water supply; sewerage, waste management and remediation activities</t>
  </si>
  <si>
    <t>Construction</t>
  </si>
  <si>
    <t>Wholesale and retail trade; repair of motor vehicles and motorcycles</t>
  </si>
  <si>
    <t>Transportation and storage</t>
  </si>
  <si>
    <t>Accommodation and food service activities</t>
  </si>
  <si>
    <t xml:space="preserve">Information and communication </t>
  </si>
  <si>
    <t>Financial and insurance activities</t>
  </si>
  <si>
    <t>Real estate activities</t>
  </si>
  <si>
    <t>Professional, scientific and technical activities</t>
  </si>
  <si>
    <t>Administrative and support service activities</t>
  </si>
  <si>
    <t>Public administration and defence; compulsory social security</t>
  </si>
  <si>
    <t>Education</t>
  </si>
  <si>
    <t>Human health and social work activities</t>
  </si>
  <si>
    <t>Arts, entertainment and recreation</t>
  </si>
  <si>
    <t>Other service activities</t>
  </si>
  <si>
    <t>Activities of households as employers; undifferentiated goods- and services-producing activities of households for own use ………………………………..</t>
  </si>
  <si>
    <t>Activities of extraterritorial organizations and bodies</t>
  </si>
  <si>
    <t xml:space="preserve">TOTAL   PRIVATE SECTOR              </t>
  </si>
  <si>
    <t xml:space="preserve">TOTAL  PUBLIC SECTOR                     </t>
  </si>
  <si>
    <t xml:space="preserve">TOTAL  PRIVATE AND PUBLIC  SECTOR       </t>
  </si>
  <si>
    <t>MEMORANDUM ITEMS IN PUBLIC SECTOR:</t>
  </si>
  <si>
    <t xml:space="preserve">Ministries and other extra-budgetary institutions    ..   ..   ..   ..   ..   ..   ..   ..   ..   ..   ..   ..   ..   ..   ..   ..   ..   ..   ..   ..   ..    ..   ..   ..   ..  ..   ..   ..  </t>
  </si>
  <si>
    <t xml:space="preserve">  TOTAL PUBLIC SECTOR        ..   ..  ..  .  ..</t>
  </si>
  <si>
    <t>Activities of households as employers; undifferentiated goods- and services-producing activities of households for own use …</t>
  </si>
  <si>
    <t>Table 3.1 - Total Employment, 2018 - 2022</t>
  </si>
  <si>
    <t>Table 3.2- Wage Employment by Industry and Sector, 2018- 2022</t>
  </si>
  <si>
    <t>Table 3.3-Wage Employment in the Public Sector, 2018– 2022</t>
  </si>
  <si>
    <t>Table 3.4- Wage Employment by Industry and Sex, 2021 and 2022</t>
  </si>
  <si>
    <t>Table 3.6- Total Wage Payments in the Public Sector1, 2018- 2022</t>
  </si>
  <si>
    <t>Table 3.7 - Average Wage Earnings, 2018 - 2022</t>
  </si>
  <si>
    <t>EMPLOYMENT</t>
  </si>
  <si>
    <t>AVERAGE EARNINGS</t>
  </si>
  <si>
    <t>2022/2017*</t>
  </si>
  <si>
    <t>2022/2021*</t>
  </si>
  <si>
    <t xml:space="preserve">TOTAL  PUBLIC SECTOR   </t>
  </si>
  <si>
    <t xml:space="preserve">TOTAL  PRIVATE AND PUBLIC  SECTOR  </t>
  </si>
  <si>
    <r>
      <t>County governments</t>
    </r>
    <r>
      <rPr>
        <vertAlign val="superscript"/>
        <sz val="10"/>
        <rFont val="Arno Pro"/>
        <family val="1"/>
      </rPr>
      <t xml:space="preserve"> </t>
    </r>
    <r>
      <rPr>
        <sz val="10"/>
        <rFont val="Arno Pro"/>
        <family val="1"/>
      </rPr>
      <t xml:space="preserve">    ..   ..   ..   .. ..   ..   ..   ..   ..   ..   ..   .. ..   ..   ..   ..   ..   ..   ..   ..   ..   ..   ..   ..    </t>
    </r>
  </si>
  <si>
    <t>Table 3.8- Wage Employment and Average Earnings1, percentage changes, 2022_2017 and 2022_2021</t>
  </si>
  <si>
    <t xml:space="preserve">KSh </t>
  </si>
  <si>
    <t>Other service activities…………………………………………………………</t>
  </si>
  <si>
    <t>Activities of households as employers; undifferentiated goods- and services-producing activities of households for own use  ………….</t>
  </si>
  <si>
    <t>TOTAL  PRIVATE AND PUBLIC  SECTOR   ..  ..  .</t>
  </si>
  <si>
    <t>* Provisional.</t>
  </si>
  <si>
    <t>Table 3.9 - Estimated Real Average Wage Earnings, 2018 - 2022</t>
  </si>
  <si>
    <t>Per cent</t>
  </si>
  <si>
    <t>Wage employment ………………..……………………………..………………..…..</t>
  </si>
  <si>
    <t>Average earnings at current prices ………………………………..………………....</t>
  </si>
  <si>
    <r>
      <t>Inflation</t>
    </r>
    <r>
      <rPr>
        <vertAlign val="superscript"/>
        <sz val="10"/>
        <rFont val="Arno Pro"/>
        <family val="1"/>
      </rPr>
      <t>1</t>
    </r>
    <r>
      <rPr>
        <sz val="10"/>
        <rFont val="Arno Pro"/>
        <family val="1"/>
      </rPr>
      <t xml:space="preserve">  ……………………………..………………..…..</t>
    </r>
  </si>
  <si>
    <t>Real average earnings………………..…………………………..………………..……..</t>
  </si>
  <si>
    <t xml:space="preserve"> *  Provisional</t>
  </si>
  <si>
    <t>Table 3.10- Changes in Wage Employment, Prices and Real Earnings, 2018 – 2022</t>
  </si>
  <si>
    <t>Type of Employee</t>
  </si>
  <si>
    <t>Unskilled  employees……………………………………………………………………</t>
  </si>
  <si>
    <t>Stockman, Herdsman and Watchman……………………………………………………………………</t>
  </si>
  <si>
    <t>Skilled And Semi-Skilled Employees:</t>
  </si>
  <si>
    <t>House servant or cook……………………………………………………………………</t>
  </si>
  <si>
    <t>Farm foreman……………………………………………………………………</t>
  </si>
  <si>
    <t>Farm clerk……………………………………………………………………</t>
  </si>
  <si>
    <t>Section foreman……………………………………………………………………</t>
  </si>
  <si>
    <t>Farm artisan……………………………………………………………………</t>
  </si>
  <si>
    <t>Tractor driver……………………………………………………………………</t>
  </si>
  <si>
    <t>Combine harvester driver……………………………………………………………………</t>
  </si>
  <si>
    <t>Lorry driver or car driver……………………………………………………………………</t>
  </si>
  <si>
    <t>AVERAGE</t>
  </si>
  <si>
    <t xml:space="preserve">Source: Ministry of Labour &amp; Social Protection
</t>
  </si>
  <si>
    <t>Table 3.13- Average Gazetted Monthly Basic Minimum Wages1 in Urban Areas, 2021 and 2022</t>
  </si>
  <si>
    <t>Activity</t>
  </si>
  <si>
    <t>Agreements (Number)</t>
  </si>
  <si>
    <t>Unionsable employees (Number)</t>
  </si>
  <si>
    <t>Average basic wages (KSh)</t>
  </si>
  <si>
    <t>Agriculture, Forestry And Fishing</t>
  </si>
  <si>
    <t>Mining And Quarrying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</si>
  <si>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</si>
  <si>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</si>
  <si>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</si>
  <si>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</si>
  <si>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</si>
  <si>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</si>
  <si>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</si>
  <si>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</si>
  <si>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</si>
  <si>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</si>
  <si>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</si>
  <si>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</si>
  <si>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</si>
  <si>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</si>
  <si>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Extraterritorial Organizations And Bodies</t>
  </si>
  <si>
    <t>Total/ Average</t>
  </si>
  <si>
    <t xml:space="preserve">Source :Ministry of Labour &amp; Social Protection </t>
  </si>
  <si>
    <t>*Provisional</t>
  </si>
  <si>
    <r>
      <t xml:space="preserve"> </t>
    </r>
    <r>
      <rPr>
        <vertAlign val="superscript"/>
        <sz val="10"/>
        <color indexed="8"/>
        <rFont val="Arno Pro"/>
        <family val="1"/>
      </rPr>
      <t>1</t>
    </r>
    <r>
      <rPr>
        <sz val="10"/>
        <color indexed="8"/>
        <rFont val="Arno Pro"/>
        <family val="1"/>
      </rPr>
      <t xml:space="preserve"> Includes Housing, Leave  and Travel  allowances</t>
    </r>
  </si>
  <si>
    <t>Table 3.14- Collective Bargaining Agreements Registered by the Industrial Court, 2021 and 2022</t>
  </si>
  <si>
    <t>Occupation</t>
  </si>
  <si>
    <t>Nairobi ,  Mombasa, Kisumu &amp; Nakuru Cities</t>
  </si>
  <si>
    <t>All former Municipalities and Town Councils of Mavoko, Ruiru and Limuru</t>
  </si>
  <si>
    <t>All other towns</t>
  </si>
  <si>
    <t>General labourer including cleaner, sweeper, gardener, children's ayah, house servant, day watchman, messenger ………………….</t>
  </si>
  <si>
    <t>Miner, stone cutter, turn boy .waiter, cook, logger, line cutter</t>
  </si>
  <si>
    <t>Night watchman</t>
  </si>
  <si>
    <t>Machine attendant, sawmill sawyer, machine assistant, mass production machinist, shoe cutter, bakery worker, bakery assistant, tailor's assistant  ……………………………………………</t>
  </si>
  <si>
    <t>Machinist (made-to-measure), shoe upper preparer, chaplis maker, vehicle service worker (petrol and service stations), bakery plant hand, laundry operator, junior clerk, wheeled tractor driver (light) ..</t>
  </si>
  <si>
    <t>Printing machine operator, bakery machine operator, plywood machine operator, sawmill dresser, shop assistant, machine tool operator, dough maker, table hand baker or confectioner, copy -typist, driver (cars and light vans) ………………………………</t>
  </si>
  <si>
    <t>Pattern designer (draughts-man), garment and dress cutter, single hand oven man, charge-hand baker, general clerk, telephone operator, receptionist, storekeeper  ………………………………</t>
  </si>
  <si>
    <t>Tailor, driver (medium sized vehicle)</t>
  </si>
  <si>
    <t>Dyer, crawler tractor driver, salesman</t>
  </si>
  <si>
    <t>Saw doctor, caretaker (buildings)</t>
  </si>
  <si>
    <t>Cashier, driver (heavy commercial vehicle) salesman - driver</t>
  </si>
  <si>
    <t>Ungraded artisan</t>
  </si>
  <si>
    <t>Artisan Grade III</t>
  </si>
  <si>
    <t>Artisan Grade II</t>
  </si>
  <si>
    <t>Artisan Grade I</t>
  </si>
  <si>
    <t>Average</t>
  </si>
  <si>
    <t>Source:Ministry of Labour &amp; Social  Protection</t>
  </si>
  <si>
    <t>13 COICOP Divisions</t>
  </si>
  <si>
    <t>Share (%)</t>
  </si>
  <si>
    <t>% Change 2022/
2021</t>
  </si>
  <si>
    <t>Food and Non-Alcoholic Beverages…………………………………………………</t>
  </si>
  <si>
    <t>Alcoholic Beverages, Tobacco and Narcotics……………………………………</t>
  </si>
  <si>
    <t>Clothing and Footwear…………………………………..…………………………</t>
  </si>
  <si>
    <t>Housing, Water, Electricity, Gas and Other Fuels……..…………………………</t>
  </si>
  <si>
    <t>Furnishings, Household Equipment and Routine
 Household Maintenance…………</t>
  </si>
  <si>
    <t>Health……………………………..………………………………………………………..</t>
  </si>
  <si>
    <t>Transport ………………………..………………………………………………………..</t>
  </si>
  <si>
    <t>Information and Communication …..…………………………………………………………………………….</t>
  </si>
  <si>
    <t>Recreation, Sport and Culture ………………………………………………………………………………..</t>
  </si>
  <si>
    <t>Education Services …………………..……………………………………………………………….</t>
  </si>
  <si>
    <t>Restaurants and Accommodation Services…………………………………………………………….</t>
  </si>
  <si>
    <t>Insurance and Financial Services…………………………………………………………….</t>
  </si>
  <si>
    <t>Personal Care, Social Protection and 
Miscellaneous  Goods and Services…………..</t>
  </si>
  <si>
    <t>Weighted Average of All Items</t>
  </si>
  <si>
    <t>Table 3.15a - Overall Consumer Price Indices and Rates of Inflation by COICOP Divisions, 2019 - 2022</t>
  </si>
  <si>
    <t>COICOP Classes of Food and Non-Alcoholic Beverages Division</t>
  </si>
  <si>
    <t>% Change 
2022/2021</t>
  </si>
  <si>
    <t>Cereals and cereal products …………………………………………………….</t>
  </si>
  <si>
    <t>Live animals, meat and other parts of slaughtered land animals ……………</t>
  </si>
  <si>
    <t>Fish and other seafood …………………………………………………………</t>
  </si>
  <si>
    <t>Milk, other dairy products and eggs …………………………………………..</t>
  </si>
  <si>
    <t>Oils and fats ………………………………………………………………………</t>
  </si>
  <si>
    <t>Fruits and nuts…………………………………………………………………..</t>
  </si>
  <si>
    <t>Vegetables, tubers, plantains, cooking bananas and pulses ………………..</t>
  </si>
  <si>
    <t>Sugar, confectionery and desserts …………………………………………….</t>
  </si>
  <si>
    <t>Ready-made food and other food products n.e.c. ……………………………</t>
  </si>
  <si>
    <t>Fruit and vegetable juices ………………………………………………………</t>
  </si>
  <si>
    <t>Coffee and coffee substitutes ………………………………………………….</t>
  </si>
  <si>
    <t>Tea, maté and other plant products for infusion ……………………………..</t>
  </si>
  <si>
    <t>Cocoa drinks ……………………………………………………………………</t>
  </si>
  <si>
    <t>Water ……………………………………………………………………………..</t>
  </si>
  <si>
    <t>Soft drinks …………………………………………………………………………</t>
  </si>
  <si>
    <t>Other non-alcoholic beverages ………………………………………………..</t>
  </si>
  <si>
    <t>Services for processing primary goods for food and non-alcoholic beverages………………………………………………………………………</t>
  </si>
  <si>
    <t>Table 3.15b - Consumer Price Indices for Food and Non-Alcoholic Beverages by COICOP Classes, 2019 -2022</t>
  </si>
  <si>
    <t>KSh per Unit</t>
  </si>
  <si>
    <t>ITEM</t>
  </si>
  <si>
    <t>Unit</t>
  </si>
  <si>
    <t>% change</t>
  </si>
  <si>
    <t xml:space="preserve">Beef - with bones  </t>
  </si>
  <si>
    <t>1 Kg</t>
  </si>
  <si>
    <t xml:space="preserve">Offals - Matumbo </t>
  </si>
  <si>
    <t>Bread,White</t>
  </si>
  <si>
    <t xml:space="preserve"> 400 Gms </t>
  </si>
  <si>
    <t>Maize grain-  loose</t>
  </si>
  <si>
    <t>Milk - Packeted</t>
  </si>
  <si>
    <t xml:space="preserve"> 1/2 Litre</t>
  </si>
  <si>
    <t>Sugar</t>
  </si>
  <si>
    <t>Wheat Flour</t>
  </si>
  <si>
    <t>2 kg</t>
  </si>
  <si>
    <t>English Potatoes</t>
  </si>
  <si>
    <t xml:space="preserve">Kales - Sukuma-wiki  </t>
  </si>
  <si>
    <t xml:space="preserve">Cabbages </t>
  </si>
  <si>
    <t>Petrol (Super)</t>
  </si>
  <si>
    <t>1 Litre</t>
  </si>
  <si>
    <t>Diesel</t>
  </si>
  <si>
    <t xml:space="preserve">Kerosene </t>
  </si>
  <si>
    <t>Electricity</t>
  </si>
  <si>
    <t>200 KW/h</t>
  </si>
  <si>
    <t>50 KW/h</t>
  </si>
  <si>
    <t xml:space="preserve">Gas </t>
  </si>
  <si>
    <t>13 Kg</t>
  </si>
  <si>
    <t>Table 3.15c - Annual Average Retail Prices of Selected Consumer Goods and Services in the CPI Basket of goods and services, 2018 – 2022</t>
  </si>
  <si>
    <t xml:space="preserve">Income Group </t>
  </si>
  <si>
    <t>Nairobi Lower Income</t>
  </si>
  <si>
    <t>Nairobi Middle Income</t>
  </si>
  <si>
    <t>Nairobi Upper Income</t>
  </si>
  <si>
    <t xml:space="preserve">Nairobi </t>
  </si>
  <si>
    <t>Rest of Urban Areas</t>
  </si>
  <si>
    <t xml:space="preserve">Overall Inflation </t>
  </si>
  <si>
    <t>Notes:</t>
  </si>
  <si>
    <t>Table 3.16 - Annual Inflation Rates, 2018- 2022</t>
  </si>
  <si>
    <t>February 2019=100</t>
  </si>
  <si>
    <t xml:space="preserve">Month </t>
  </si>
  <si>
    <t>January</t>
  </si>
  <si>
    <t>February</t>
  </si>
  <si>
    <t>March</t>
  </si>
  <si>
    <t>April</t>
  </si>
  <si>
    <t>May</t>
  </si>
  <si>
    <t>June</t>
  </si>
  <si>
    <t>July</t>
  </si>
  <si>
    <t>August</t>
  </si>
  <si>
    <t>September</t>
  </si>
  <si>
    <t>October</t>
  </si>
  <si>
    <t>November</t>
  </si>
  <si>
    <t>December</t>
  </si>
  <si>
    <t xml:space="preserve">Annual Average   </t>
  </si>
  <si>
    <t>Table 3.17 - Consumer Price Indices for Nairobi Lower Income Group, 2018 - 2022</t>
  </si>
  <si>
    <t xml:space="preserve">Annual Average </t>
  </si>
  <si>
    <t>Table 3.18 - Consumer Price Indices, Nairobi Middle Income Group, 2018 - 2022</t>
  </si>
  <si>
    <t xml:space="preserve">Annual Average    </t>
  </si>
  <si>
    <t>Table 3.19 - Consumer Price Indices, Nairobi Upper Income Group, 2018 - 2022</t>
  </si>
  <si>
    <t>Table 3.20 - Consumer Price Indices, Overall Nairobi, 2018 - 2022</t>
  </si>
  <si>
    <t>Table 3.21 - Consumer Price Indices, the Rest of Urban Areas, 2018- 2022</t>
  </si>
  <si>
    <t>Table 3.22 - Consumer Price Indices Kenya, 2018 - 2022</t>
  </si>
  <si>
    <t xml:space="preserve"> -   </t>
  </si>
  <si>
    <r>
      <t xml:space="preserve">1   </t>
    </r>
    <r>
      <rPr>
        <sz val="10"/>
        <rFont val="Arno Pro"/>
        <family val="1"/>
      </rPr>
      <t>Refers to employment stock as at 30</t>
    </r>
    <r>
      <rPr>
        <vertAlign val="superscript"/>
        <sz val="10"/>
        <rFont val="Arno Pro"/>
        <family val="1"/>
      </rPr>
      <t>th</t>
    </r>
    <r>
      <rPr>
        <sz val="10"/>
        <rFont val="Arno Pro"/>
        <family val="1"/>
      </rPr>
      <t xml:space="preserve"> June and excludes small scale farming and pastoralist activities.</t>
    </r>
  </si>
  <si>
    <r>
      <t>2</t>
    </r>
    <r>
      <rPr>
        <sz val="10"/>
        <rFont val="Arno Pro"/>
        <family val="1"/>
      </rPr>
      <t xml:space="preserve">  Estimated</t>
    </r>
  </si>
  <si>
    <r>
      <rPr>
        <vertAlign val="superscript"/>
        <sz val="10"/>
        <rFont val="Arno Pro"/>
        <family val="1"/>
      </rPr>
      <t>1</t>
    </r>
    <r>
      <rPr>
        <sz val="10"/>
        <rFont val="Arno Pro"/>
        <family val="1"/>
      </rPr>
      <t xml:space="preserve">   Annualised June earnings</t>
    </r>
  </si>
  <si>
    <r>
      <t>2</t>
    </r>
    <r>
      <rPr>
        <sz val="10"/>
        <rFont val="Arno Pro"/>
        <family val="1"/>
      </rPr>
      <t xml:space="preserve">   Refers to Government wholly-owned corporations. </t>
    </r>
  </si>
  <si>
    <r>
      <t>3</t>
    </r>
    <r>
      <rPr>
        <sz val="10"/>
        <rFont val="Arno Pro"/>
        <family val="1"/>
      </rPr>
      <t xml:space="preserve">   Refers to institutions where the Government has over 50 per cent shareholding but does not fully own them.</t>
    </r>
  </si>
  <si>
    <r>
      <rPr>
        <vertAlign val="superscript"/>
        <sz val="10"/>
        <rFont val="Arno Pro"/>
        <family val="1"/>
      </rPr>
      <t>1</t>
    </r>
    <r>
      <rPr>
        <sz val="10"/>
        <rFont val="Arno Pro"/>
        <family val="1"/>
      </rPr>
      <t xml:space="preserve"> Average earnings adjusted for the rise in consumer prices(Base year 2019). Annualised June earnings deflated by June CPI</t>
    </r>
  </si>
  <si>
    <r>
      <t xml:space="preserve"> 2</t>
    </r>
    <r>
      <rPr>
        <sz val="10"/>
        <rFont val="Arno Pro"/>
        <family val="1"/>
      </rPr>
      <t xml:space="preserve">  Refers to Government wholly-owned corporations.</t>
    </r>
  </si>
  <si>
    <r>
      <t xml:space="preserve"> 3</t>
    </r>
    <r>
      <rPr>
        <sz val="10"/>
        <rFont val="Arno Pro"/>
        <family val="1"/>
      </rPr>
      <t xml:space="preserve">  Refers to institutions where the Government has over 50 per cent shareholding but does not fully own them.</t>
    </r>
  </si>
  <si>
    <r>
      <rPr>
        <vertAlign val="superscript"/>
        <sz val="10"/>
        <rFont val="Arno Pro"/>
        <family val="1"/>
      </rPr>
      <t>1</t>
    </r>
    <r>
      <rPr>
        <sz val="10"/>
        <rFont val="Arno Pro"/>
        <family val="1"/>
      </rPr>
      <t xml:space="preserve">   June inflation using a base year of Feb 2019=100 </t>
    </r>
  </si>
  <si>
    <r>
      <rPr>
        <vertAlign val="superscript"/>
        <sz val="10"/>
        <color theme="1"/>
        <rFont val="Arno Pro"/>
        <family val="1"/>
      </rPr>
      <t xml:space="preserve">1 </t>
    </r>
    <r>
      <rPr>
        <sz val="10"/>
        <color theme="1"/>
        <rFont val="Arno Pro"/>
        <family val="1"/>
      </rPr>
      <t xml:space="preserve">  Excluding Housing Allowance</t>
    </r>
  </si>
  <si>
    <r>
      <t>Average monthly allowances offered</t>
    </r>
    <r>
      <rPr>
        <b/>
        <vertAlign val="superscript"/>
        <sz val="10"/>
        <rFont val="Arno Pro"/>
        <family val="1"/>
      </rPr>
      <t xml:space="preserve">1 </t>
    </r>
    <r>
      <rPr>
        <b/>
        <sz val="10"/>
        <rFont val="Arno Pro"/>
        <family val="1"/>
      </rPr>
      <t>(KSh)</t>
    </r>
  </si>
  <si>
    <r>
      <t>1</t>
    </r>
    <r>
      <rPr>
        <sz val="10"/>
        <rFont val="Arno Pro"/>
        <family val="1"/>
      </rPr>
      <t>. Nairobi Lower Income Group constitute of households that were spending KSh 46,355 or less per month in February 2016</t>
    </r>
    <r>
      <rPr>
        <sz val="10"/>
        <color indexed="8"/>
        <rFont val="Arno Pro"/>
        <family val="1"/>
      </rPr>
      <t xml:space="preserve"> (they constitute 70.89 per cent of all households in Nairobi). </t>
    </r>
  </si>
  <si>
    <r>
      <t>2. Nairobi Middle Income Group consitute of households that were spending between KSh 46,356 up to and including KSh 184,394 per month in</t>
    </r>
    <r>
      <rPr>
        <sz val="10"/>
        <rFont val="Arno Pro"/>
        <family val="1"/>
      </rPr>
      <t xml:space="preserve"> February 2016</t>
    </r>
    <r>
      <rPr>
        <sz val="10"/>
        <color indexed="8"/>
        <rFont val="Arno Pro"/>
        <family val="1"/>
      </rPr>
      <t xml:space="preserve"> (they constitute 25.58 per cent of all  households in Nairobi). </t>
    </r>
  </si>
  <si>
    <r>
      <t xml:space="preserve">3. Nairobi Upper Income Group consitute of households spending KSh 184,395 or more per month in </t>
    </r>
    <r>
      <rPr>
        <sz val="10"/>
        <rFont val="Arno Pro"/>
        <family val="1"/>
      </rPr>
      <t>February 2016</t>
    </r>
    <r>
      <rPr>
        <sz val="10"/>
        <color indexed="8"/>
        <rFont val="Arno Pro"/>
        <family val="1"/>
      </rPr>
      <t xml:space="preserve"> (they constitute 3.53 per cent of all households in Nairobi).</t>
    </r>
  </si>
  <si>
    <t>Other service activities…………………………………………………………….……</t>
  </si>
  <si>
    <t>TOTAL   PRIVATE SECTOR   ..   ..   ..   ..  ……………………………</t>
  </si>
  <si>
    <t>TOTAL  PUBLIC SECTOR    ..   ..   ..   ..  ..  ..  ..  …………………..</t>
  </si>
  <si>
    <t>TOTAL PUBLIC AND PRIVATE    ..  …………………………………………</t>
  </si>
  <si>
    <t>Table 3.5 - Total Wage Payments by Industry and Sector, 2018 - 2022</t>
  </si>
  <si>
    <t>Table 3.12- Gazetted Monthly Basic Minimum Wages1 in Urban Areas, 2021 and 2022</t>
  </si>
  <si>
    <t>000</t>
  </si>
  <si>
    <t xml:space="preserve">Manufacturing  ..  ..  ..  ..  ..  .. ..  ..  ..  ..  ..  ..  ..  .. ..  ..  ..  ..  ..  ..  ..  .. ..  ..  ..  ..  ..  ..  ..  .. ..  ..  ..  ..  ..  ..  ..  .. ..  ..  </t>
  </si>
  <si>
    <t xml:space="preserve">Construction  ..  ..  ..  .. ...  ..  ..  ..   ..  .  ..  ..  ..  ..  .. ..  ..  ..  ..  ..  ..  ..  .. ..  ..  ..  ..  ..  ..  ..  .. ..  ..  ..  ..  ..  ..  ..  .. ..  ..  ..  ..  ..  ..  ..  .. ..  ..  </t>
  </si>
  <si>
    <t xml:space="preserve">Wholesale and Retail Trade, Hotels and Restaurants.  ..  ..  ..  ..  .. ..  ..  ..  ..  ..  ..  ..  .. ..  ..  ..  ..  ..  ..  ..  .. ..  ..  ..  ..  ..  ..  ..  .. ..  ..  ..  ..  ..  ..  ..  .. ..  ..  </t>
  </si>
  <si>
    <r>
      <t>Transport and Communications</t>
    </r>
    <r>
      <rPr>
        <vertAlign val="superscript"/>
        <sz val="10"/>
        <rFont val="Arno Pro"/>
        <family val="1"/>
      </rPr>
      <t>2</t>
    </r>
    <r>
      <rPr>
        <sz val="10"/>
        <rFont val="Arno Pro"/>
        <family val="1"/>
      </rPr>
      <t xml:space="preserve"> ..  ..  ..  ..  .. .  ..  ..  ..  ..  .. ..  ..  ..  ..  ..  ..  ..  .. ..  ..  ..  ..  ..  ..  ..  .. ..  ..  ..  ..  ..  ..  ..  .. ..  ..  ..  ..  ..  ..  ..  .. ..  ..   </t>
    </r>
  </si>
  <si>
    <t xml:space="preserve">Community, Social and Personal Services  ..  ...  ..  ..  ..  ..  .. ..  ..  ..  ..  ..  ..  ..  .. ..  ..  ..  ..  ..  ..  ..  .. ..  ..  ..  ..  ..  ..  ..  .. ..  ..  ..  ..  ..  ..  ..  .. ..  ..  </t>
  </si>
  <si>
    <t xml:space="preserve">Others ..  ...  ..  ..  ..  ..  .. ..  ..  ..  ..  ..  ..  ..  .. ..  ..  ..  ..  ..  ..  ..  .. ..  ..  ..  ..  ..  ..  ..  .. ..  ..  ..  ..  ..  ..  ..  .. ..  ..  </t>
  </si>
  <si>
    <t xml:space="preserve">         TOTAL  ..  ..  ..  ..  ..  ..  ..  .. </t>
  </si>
  <si>
    <t xml:space="preserve">Urban ..  ..  ..  ..  ..  ..  ..  ..  ..  ..  </t>
  </si>
  <si>
    <t>Rural ..  ..  ..  ..  ..  ..  ..  ..  ..  ..</t>
  </si>
  <si>
    <r>
      <t xml:space="preserve">1       </t>
    </r>
    <r>
      <rPr>
        <sz val="8"/>
        <rFont val="Arno Pro"/>
        <family val="1"/>
      </rPr>
      <t>Estimated</t>
    </r>
  </si>
  <si>
    <r>
      <t xml:space="preserve">2     </t>
    </r>
    <r>
      <rPr>
        <sz val="8"/>
        <rFont val="Arno Pro"/>
        <family val="1"/>
      </rPr>
      <t xml:space="preserve"> Includes mainly support services to transport activity</t>
    </r>
  </si>
  <si>
    <r>
      <t>Table 3.11: Persons Engaged in the Informal Sector by Activity</t>
    </r>
    <r>
      <rPr>
        <b/>
        <vertAlign val="superscript"/>
        <sz val="12"/>
        <color rgb="FF993300"/>
        <rFont val="Arno Pro"/>
        <family val="1"/>
      </rPr>
      <t>1</t>
    </r>
    <r>
      <rPr>
        <b/>
        <sz val="12"/>
        <color rgb="FF993300"/>
        <rFont val="Arno Pro"/>
        <family val="1"/>
      </rPr>
      <t>, 2018- 2022</t>
    </r>
  </si>
  <si>
    <r>
      <rPr>
        <vertAlign val="superscript"/>
        <sz val="10"/>
        <rFont val="Arno Pro"/>
        <family val="1"/>
      </rPr>
      <t xml:space="preserve">1  </t>
    </r>
    <r>
      <rPr>
        <sz val="10"/>
        <rFont val="Arno Pro"/>
        <family val="1"/>
      </rPr>
      <t xml:space="preserve">  Annualised June wages.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</si>
</sst>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3" formatCode="_(* #,##0.00_);_(* \(#,##0.00\);_(* &quot;-&quot;??_);_(@_)"/>
    <numFmt numFmtId="164" formatCode="#,##0.0\ ;\(#,##0.0\)"/>
    <numFmt numFmtId="165" formatCode="0.0%"/>
    <numFmt numFmtId="166" formatCode="#,##0.0"/>
    <numFmt numFmtId="167" formatCode="_(* #,##0.0_);_(* \(#,##0.0\);_(* &quot;-&quot;??_);_(@_)"/>
    <numFmt numFmtId="168" formatCode="_-* #,##0.0_-;\-* #,##0.0_-;_-* &quot;-&quot;??_-;_-@_-"/>
    <numFmt numFmtId="169" formatCode="_(* #,##0.0000_);_(* \(#,##0.0000\);_(* &quot;-&quot;??_);_(@_)"/>
    <numFmt numFmtId="170" formatCode="_(* #,##0.000000000_);_(* \(#,##0.000000000\);_(* &quot;-&quot;??_);_(@_)"/>
    <numFmt numFmtId="171" formatCode="_(* #,##0_);_(* \(#,##0\);_(* &quot;-&quot;??_);_(@_)"/>
    <numFmt numFmtId="172" formatCode="0.0"/>
    <numFmt numFmtId="173" formatCode="0.0_)"/>
    <numFmt numFmtId="174" formatCode="_-* #,##0.00_-;\-* #,##0.00_-;_-* &quot;-&quot;??_-;_-@_-"/>
    <numFmt numFmtId="175" formatCode="@*."/>
    <numFmt numFmtId="176" formatCode="#,##0.000"/>
    <numFmt numFmtId="177" formatCode="_(* #,##0.000_);_(* \(#,##0.000\);_(* &quot;-&quot;??_);_(@_)"/>
    <numFmt numFmtId="178" formatCode="_-* #,##0_-;\-* #,##0_-;_-* &quot;-&quot;??_-;_-@_-"/>
    <numFmt numFmtId="179" formatCode="0.000"/>
  </numFmts>
  <fonts count="32" x14ac:knownFonts="1">
    <font>
      <sz val="11"/>
      <color theme="1"/>
      <name val="Calibri"/>
      <family val="2"/>
      <scheme val="minor"/>
    </font>
    <font>
      <sz val="11"/>
      <color theme="1"/>
      <name val="Calibri"/>
      <family val="2"/>
      <scheme val="minor"/>
    </font>
    <font>
      <sz val="10"/>
      <name val="Courier"/>
      <family val="3"/>
    </font>
    <font>
      <sz val="8"/>
      <name val="Arno Pro"/>
      <family val="1"/>
    </font>
    <font>
      <sz val="8"/>
      <color theme="1"/>
      <name val="Arno Pro"/>
      <family val="1"/>
    </font>
    <font>
      <b/>
      <sz val="8"/>
      <name val="Arno Pro"/>
      <family val="1"/>
    </font>
    <font>
      <b/>
      <sz val="8"/>
      <name val="Arno Pro"/>
      <family val="1"/>
    </font>
    <font>
      <b/>
      <sz val="8"/>
      <color theme="1"/>
      <name val="Arno Pro"/>
      <family val="1"/>
    </font>
    <font>
      <b/>
      <sz val="10"/>
      <color rgb="FF993300"/>
      <name val="Arno Pro"/>
      <family val="1"/>
    </font>
    <font>
      <sz val="10"/>
      <name val="Arno Pro"/>
      <family val="1"/>
    </font>
    <font>
      <sz val="10"/>
      <color theme="1"/>
      <name val="Arno Pro"/>
      <family val="1"/>
    </font>
    <font>
      <b/>
      <sz val="10"/>
      <name val="Arno Pro"/>
      <family val="1"/>
    </font>
    <font>
      <vertAlign val="superscript"/>
      <sz val="10"/>
      <name val="Arno Pro"/>
      <family val="1"/>
    </font>
    <font>
      <sz val="8"/>
      <name val="Calibri"/>
      <family val="2"/>
      <scheme val="minor"/>
    </font>
    <font>
      <i/>
      <sz val="10"/>
      <name val="Arno Pro"/>
      <family val="1"/>
    </font>
    <font>
      <sz val="10"/>
      <name val="Helv"/>
    </font>
    <font>
      <b/>
      <sz val="10"/>
      <color theme="1"/>
      <name val="Arno Pro"/>
      <family val="1"/>
    </font>
    <font>
      <sz val="10"/>
      <name val="Arial"/>
      <family val="2"/>
    </font>
    <font>
      <b/>
      <sz val="10"/>
      <color theme="5" tint="-0.249977111117893"/>
      <name val="Arno Pro"/>
      <family val="1"/>
    </font>
    <font>
      <sz val="10"/>
      <color theme="1"/>
      <name val="Calibri"/>
      <family val="2"/>
      <scheme val="minor"/>
    </font>
    <font>
      <b/>
      <sz val="11"/>
      <color theme="5" tint="-0.249977111117893"/>
      <name val="Arno Pro"/>
      <family val="1"/>
    </font>
    <font>
      <sz val="10"/>
      <color theme="1"/>
      <name val="Arial Narrow"/>
      <family val="2"/>
    </font>
    <font>
      <vertAlign val="superscript"/>
      <sz val="10"/>
      <color indexed="8"/>
      <name val="Arno Pro"/>
      <family val="1"/>
    </font>
    <font>
      <sz val="10"/>
      <color indexed="8"/>
      <name val="Arno Pro"/>
      <family val="1"/>
    </font>
    <font>
      <sz val="11"/>
      <color theme="1"/>
      <name val="Arno Pro"/>
      <family val="1"/>
    </font>
    <font>
      <vertAlign val="superscript"/>
      <sz val="10"/>
      <color theme="1"/>
      <name val="Arno Pro"/>
      <family val="1"/>
    </font>
    <font>
      <b/>
      <vertAlign val="superscript"/>
      <sz val="10"/>
      <name val="Arno Pro"/>
      <family val="1"/>
    </font>
    <font>
      <b/>
      <sz val="10"/>
      <color rgb="FFC65911"/>
      <name val="Arno Pro"/>
      <family val="1"/>
    </font>
    <font>
      <vertAlign val="superscript"/>
      <sz val="8"/>
      <name val="Arno Pro"/>
      <family val="1"/>
    </font>
    <font>
      <sz val="10"/>
      <color indexed="8"/>
      <name val="Arial Narrow"/>
      <family val="2"/>
    </font>
    <font>
      <b/>
      <sz val="12"/>
      <color rgb="FF993300"/>
      <name val="Arno Pro"/>
      <family val="1"/>
    </font>
    <font>
      <b/>
      <vertAlign val="superscript"/>
      <sz val="12"/>
      <color rgb="FF993300"/>
      <name val="Arno Pro"/>
      <family val="1"/>
    </font>
  </fonts>
  <fills count="3">
    <fill>
      <patternFill patternType="none"/>
    </fill>
    <fill>
      <patternFill patternType="gray125"/>
    </fill>
    <fill>
      <patternFill patternType="solid">
        <fgColor theme="0"/>
        <bgColor indexed="64"/>
      </patternFill>
    </fill>
  </fills>
  <borders count="23">
    <border>
      <left/>
      <right/>
      <top/>
      <bottom/>
      <diagonal/>
    </border>
    <border>
      <left/>
      <right/>
      <top style="thin">
        <color rgb="FF993300"/>
      </top>
      <bottom/>
      <diagonal/>
    </border>
    <border>
      <left style="thin">
        <color rgb="FF993300"/>
      </left>
      <right style="thin">
        <color rgb="FF993300"/>
      </right>
      <top style="thin">
        <color rgb="FF993300"/>
      </top>
      <bottom style="thin">
        <color rgb="FF993300"/>
      </bottom>
      <diagonal/>
    </border>
    <border>
      <left/>
      <right/>
      <top style="thin">
        <color rgb="FF993300"/>
      </top>
      <bottom style="thin">
        <color rgb="FF993300"/>
      </bottom>
      <diagonal/>
    </border>
    <border>
      <left style="thin">
        <color rgb="FF993300"/>
      </left>
      <right style="thin">
        <color rgb="FF993300"/>
      </right>
      <top/>
      <bottom/>
      <diagonal/>
    </border>
    <border>
      <left style="thin">
        <color rgb="FF993300"/>
      </left>
      <right/>
      <top style="thin">
        <color rgb="FF993300"/>
      </top>
      <bottom style="thin">
        <color rgb="FF993300"/>
      </bottom>
      <diagonal/>
    </border>
    <border>
      <left/>
      <right/>
      <top/>
      <bottom style="thin">
        <color rgb="FF993300"/>
      </bottom>
      <diagonal/>
    </border>
    <border>
      <left style="thin">
        <color rgb="FF993300"/>
      </left>
      <right style="thin">
        <color rgb="FF993300"/>
      </right>
      <top/>
      <bottom style="thin">
        <color rgb="FF993300"/>
      </bottom>
      <diagonal/>
    </border>
    <border>
      <left style="thin">
        <color rgb="FF993300"/>
      </left>
      <right/>
      <top/>
      <bottom/>
      <diagonal/>
    </border>
    <border>
      <left style="thin">
        <color rgb="FF993300"/>
      </left>
      <right/>
      <top/>
      <bottom style="thin">
        <color rgb="FF993300"/>
      </bottom>
      <diagonal/>
    </border>
    <border>
      <left/>
      <right style="thin">
        <color rgb="FF993300"/>
      </right>
      <top style="thin">
        <color rgb="FF993300"/>
      </top>
      <bottom style="thin">
        <color rgb="FF993300"/>
      </bottom>
      <diagonal/>
    </border>
    <border>
      <left style="thin">
        <color rgb="FF993300"/>
      </left>
      <right/>
      <top style="thin">
        <color rgb="FF993300"/>
      </top>
      <bottom/>
      <diagonal/>
    </border>
    <border>
      <left style="thin">
        <color rgb="FF993300"/>
      </left>
      <right style="thin">
        <color rgb="FF993300"/>
      </right>
      <top style="thin">
        <color rgb="FF993300"/>
      </top>
      <bottom/>
      <diagonal/>
    </border>
    <border>
      <left style="thin">
        <color rgb="FFC00000"/>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style="thin">
        <color rgb="FFC00000"/>
      </left>
      <right style="thin">
        <color rgb="FFC00000"/>
      </right>
      <top/>
      <bottom style="thin">
        <color rgb="FFC00000"/>
      </bottom>
      <diagonal/>
    </border>
    <border>
      <left/>
      <right style="thin">
        <color rgb="FF993300"/>
      </right>
      <top/>
      <bottom/>
      <diagonal/>
    </border>
    <border>
      <left style="thin">
        <color rgb="FFC00000"/>
      </left>
      <right style="thin">
        <color rgb="FFC00000"/>
      </right>
      <top/>
      <bottom/>
      <diagonal/>
    </border>
    <border>
      <left style="thin">
        <color rgb="FFC00000"/>
      </left>
      <right style="thin">
        <color rgb="FFC00000"/>
      </right>
      <top style="thin">
        <color rgb="FFC00000"/>
      </top>
      <bottom/>
      <diagonal/>
    </border>
    <border>
      <left style="thin">
        <color rgb="FF993300"/>
      </left>
      <right style="thin">
        <color rgb="FFC00000"/>
      </right>
      <top/>
      <bottom style="thin">
        <color rgb="FF993300"/>
      </bottom>
      <diagonal/>
    </border>
    <border>
      <left/>
      <right style="thin">
        <color rgb="FF993300"/>
      </right>
      <top/>
      <bottom style="thin">
        <color rgb="FF993300"/>
      </bottom>
      <diagonal/>
    </border>
    <border>
      <left style="thin">
        <color rgb="FF993300"/>
      </left>
      <right/>
      <top/>
      <bottom style="thin">
        <color indexed="64"/>
      </bottom>
      <diagonal/>
    </border>
    <border>
      <left/>
      <right style="thin">
        <color rgb="FF993300"/>
      </right>
      <top style="thin">
        <color rgb="FF993300"/>
      </top>
      <bottom/>
      <diagonal/>
    </border>
  </borders>
  <cellStyleXfs count="1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5" fillId="0" borderId="0"/>
    <xf numFmtId="0" fontId="17" fillId="0" borderId="0" applyFont="0" applyFill="0" applyBorder="0" applyAlignment="0" applyProtection="0"/>
    <xf numFmtId="0" fontId="21" fillId="0" borderId="0"/>
    <xf numFmtId="178" fontId="17" fillId="0" borderId="0" applyFont="0" applyFill="0" applyBorder="0" applyAlignment="0" applyProtection="0"/>
    <xf numFmtId="0" fontId="17"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7" fillId="0" borderId="0" applyFont="0" applyFill="0" applyBorder="0" applyAlignment="0" applyProtection="0"/>
    <xf numFmtId="0" fontId="17" fillId="0" borderId="0" applyFont="0" applyFill="0" applyBorder="0" applyAlignment="0" applyProtection="0"/>
    <xf numFmtId="0" fontId="2" fillId="0" borderId="0"/>
    <xf numFmtId="0" fontId="17" fillId="0" borderId="0"/>
    <xf numFmtId="43" fontId="29" fillId="0" borderId="0" applyFont="0" applyFill="0" applyBorder="0" applyAlignment="0" applyProtection="0"/>
  </cellStyleXfs>
  <cellXfs count="349">
    <xf numFmtId="0" fontId="0" fillId="0" borderId="0" xfId="0"/>
    <xf numFmtId="0" fontId="4" fillId="0" borderId="0" xfId="0" applyFont="1"/>
    <xf numFmtId="0" fontId="3" fillId="0" borderId="0" xfId="3" applyFont="1" applyAlignment="1">
      <alignment horizontal="right"/>
    </xf>
    <xf numFmtId="0" fontId="3" fillId="0" borderId="0" xfId="3" quotePrefix="1" applyFont="1" applyAlignment="1">
      <alignment horizontal="center"/>
    </xf>
    <xf numFmtId="0" fontId="3" fillId="0" borderId="0" xfId="0" applyFont="1"/>
    <xf numFmtId="164" fontId="3" fillId="0" borderId="0" xfId="3" applyNumberFormat="1" applyFont="1" applyAlignment="1">
      <alignment horizontal="right" indent="1"/>
    </xf>
    <xf numFmtId="165" fontId="4" fillId="0" borderId="0" xfId="2" applyNumberFormat="1" applyFont="1"/>
    <xf numFmtId="166" fontId="4" fillId="0" borderId="0" xfId="0" applyNumberFormat="1" applyFont="1"/>
    <xf numFmtId="164" fontId="4" fillId="0" borderId="0" xfId="0" applyNumberFormat="1" applyFont="1"/>
    <xf numFmtId="164" fontId="6" fillId="0" borderId="0" xfId="3" applyNumberFormat="1" applyFont="1" applyAlignment="1">
      <alignment horizontal="right" indent="1"/>
    </xf>
    <xf numFmtId="165" fontId="7" fillId="0" borderId="0" xfId="2" applyNumberFormat="1" applyFont="1"/>
    <xf numFmtId="0" fontId="7" fillId="0" borderId="0" xfId="0" applyFont="1"/>
    <xf numFmtId="167" fontId="4" fillId="0" borderId="0" xfId="1" applyNumberFormat="1" applyFont="1"/>
    <xf numFmtId="168" fontId="4" fillId="0" borderId="0" xfId="0" applyNumberFormat="1" applyFont="1"/>
    <xf numFmtId="0" fontId="8" fillId="0" borderId="0" xfId="0" applyFont="1" applyAlignment="1">
      <alignment horizontal="left" vertical="center"/>
    </xf>
    <xf numFmtId="0" fontId="9" fillId="0" borderId="0" xfId="3" applyFont="1" applyAlignment="1">
      <alignment horizontal="left"/>
    </xf>
    <xf numFmtId="0" fontId="10" fillId="0" borderId="0" xfId="0" applyFont="1"/>
    <xf numFmtId="0" fontId="11" fillId="0" borderId="0" xfId="3" applyFont="1" applyAlignment="1">
      <alignment horizontal="right"/>
    </xf>
    <xf numFmtId="0" fontId="9" fillId="0" borderId="1" xfId="3" applyFont="1" applyBorder="1"/>
    <xf numFmtId="0" fontId="11" fillId="0" borderId="2" xfId="3" quotePrefix="1" applyFont="1" applyBorder="1" applyAlignment="1">
      <alignment horizontal="center"/>
    </xf>
    <xf numFmtId="0" fontId="9" fillId="0" borderId="4" xfId="0" applyFont="1" applyBorder="1"/>
    <xf numFmtId="164" fontId="9" fillId="0" borderId="4" xfId="3" applyNumberFormat="1" applyFont="1" applyBorder="1" applyAlignment="1">
      <alignment horizontal="right"/>
    </xf>
    <xf numFmtId="0" fontId="11" fillId="0" borderId="3" xfId="3" applyFont="1" applyBorder="1" applyAlignment="1">
      <alignment horizontal="left"/>
    </xf>
    <xf numFmtId="164" fontId="11" fillId="0" borderId="2" xfId="3" applyNumberFormat="1" applyFont="1" applyBorder="1" applyAlignment="1">
      <alignment horizontal="right"/>
    </xf>
    <xf numFmtId="164" fontId="11" fillId="0" borderId="5" xfId="3" applyNumberFormat="1" applyFont="1" applyBorder="1" applyAlignment="1">
      <alignment horizontal="right"/>
    </xf>
    <xf numFmtId="0" fontId="9" fillId="0" borderId="6" xfId="3" applyFont="1" applyBorder="1" applyAlignment="1">
      <alignment horizontal="left"/>
    </xf>
    <xf numFmtId="169" fontId="3" fillId="0" borderId="0" xfId="1" applyNumberFormat="1" applyFont="1" applyFill="1" applyBorder="1" applyAlignment="1" applyProtection="1">
      <alignment horizontal="right" indent="1"/>
    </xf>
    <xf numFmtId="170" fontId="5" fillId="0" borderId="0" xfId="1" applyNumberFormat="1" applyFont="1" applyFill="1" applyBorder="1" applyAlignment="1" applyProtection="1">
      <alignment horizontal="right" indent="1"/>
    </xf>
    <xf numFmtId="0" fontId="11" fillId="0" borderId="5" xfId="3" quotePrefix="1" applyFont="1" applyBorder="1" applyAlignment="1">
      <alignment horizontal="center"/>
    </xf>
    <xf numFmtId="0" fontId="9" fillId="0" borderId="8" xfId="0" applyFont="1" applyBorder="1"/>
    <xf numFmtId="164" fontId="9" fillId="0" borderId="8" xfId="3" applyNumberFormat="1" applyFont="1" applyBorder="1" applyAlignment="1">
      <alignment horizontal="right"/>
    </xf>
    <xf numFmtId="164" fontId="9" fillId="0" borderId="7" xfId="3" applyNumberFormat="1" applyFont="1" applyBorder="1" applyAlignment="1">
      <alignment horizontal="right"/>
    </xf>
    <xf numFmtId="164" fontId="9" fillId="0" borderId="9" xfId="3" applyNumberFormat="1" applyFont="1" applyBorder="1" applyAlignment="1">
      <alignment horizontal="right"/>
    </xf>
    <xf numFmtId="171" fontId="4" fillId="0" borderId="0" xfId="1" applyNumberFormat="1" applyFont="1" applyBorder="1"/>
    <xf numFmtId="172" fontId="7" fillId="0" borderId="0" xfId="0" applyNumberFormat="1" applyFont="1"/>
    <xf numFmtId="0" fontId="11" fillId="0" borderId="0" xfId="3" quotePrefix="1" applyFont="1" applyAlignment="1">
      <alignment horizontal="center"/>
    </xf>
    <xf numFmtId="0" fontId="9" fillId="0" borderId="0" xfId="0" applyFont="1"/>
    <xf numFmtId="164" fontId="9" fillId="0" borderId="0" xfId="3" applyNumberFormat="1" applyFont="1" applyAlignment="1">
      <alignment horizontal="right"/>
    </xf>
    <xf numFmtId="164" fontId="11" fillId="0" borderId="0" xfId="3" applyNumberFormat="1" applyFont="1" applyAlignment="1">
      <alignment horizontal="right"/>
    </xf>
    <xf numFmtId="164" fontId="9" fillId="0" borderId="5" xfId="3" applyNumberFormat="1" applyFont="1" applyBorder="1" applyAlignment="1">
      <alignment horizontal="right"/>
    </xf>
    <xf numFmtId="0" fontId="9" fillId="0" borderId="0" xfId="0" applyFont="1" applyAlignment="1">
      <alignment horizontal="left"/>
    </xf>
    <xf numFmtId="0" fontId="9" fillId="0" borderId="0" xfId="0" quotePrefix="1" applyFont="1" applyAlignment="1">
      <alignment horizontal="right"/>
    </xf>
    <xf numFmtId="0" fontId="9" fillId="0" borderId="1" xfId="0" applyFont="1" applyBorder="1"/>
    <xf numFmtId="0" fontId="9" fillId="0" borderId="1" xfId="0" applyFont="1" applyBorder="1" applyAlignment="1">
      <alignment horizontal="center"/>
    </xf>
    <xf numFmtId="0" fontId="11" fillId="0" borderId="2" xfId="0" applyFont="1" applyBorder="1" applyAlignment="1">
      <alignment horizontal="center"/>
    </xf>
    <xf numFmtId="167" fontId="11" fillId="0" borderId="3" xfId="1" applyNumberFormat="1" applyFont="1" applyBorder="1" applyAlignment="1">
      <alignment horizontal="center" wrapText="1"/>
    </xf>
    <xf numFmtId="0" fontId="11" fillId="0" borderId="0" xfId="0" applyFont="1" applyAlignment="1">
      <alignment horizontal="left"/>
    </xf>
    <xf numFmtId="167" fontId="9" fillId="0" borderId="0" xfId="1" applyNumberFormat="1" applyFont="1" applyBorder="1" applyAlignment="1">
      <alignment horizontal="center"/>
    </xf>
    <xf numFmtId="167" fontId="9" fillId="0" borderId="4" xfId="1" applyNumberFormat="1" applyFont="1" applyBorder="1" applyAlignment="1" applyProtection="1">
      <alignment horizontal="right"/>
    </xf>
    <xf numFmtId="167" fontId="9" fillId="0" borderId="0" xfId="1" applyNumberFormat="1" applyFont="1" applyBorder="1" applyAlignment="1" applyProtection="1">
      <alignment horizontal="center"/>
    </xf>
    <xf numFmtId="43" fontId="9" fillId="0" borderId="4" xfId="1" applyFont="1" applyBorder="1" applyAlignment="1" applyProtection="1">
      <alignment horizontal="right"/>
    </xf>
    <xf numFmtId="167" fontId="9" fillId="0" borderId="0" xfId="1" applyNumberFormat="1" applyFont="1" applyBorder="1" applyAlignment="1" applyProtection="1">
      <alignment horizontal="left"/>
    </xf>
    <xf numFmtId="0" fontId="9" fillId="0" borderId="0" xfId="0" applyFont="1" applyAlignment="1">
      <alignment horizontal="left" wrapText="1"/>
    </xf>
    <xf numFmtId="0" fontId="9" fillId="0" borderId="6" xfId="0" applyFont="1" applyBorder="1"/>
    <xf numFmtId="0" fontId="9" fillId="0" borderId="6" xfId="0" applyFont="1" applyBorder="1" applyAlignment="1">
      <alignment horizontal="left"/>
    </xf>
    <xf numFmtId="0" fontId="9" fillId="0" borderId="3" xfId="0" applyFont="1" applyBorder="1"/>
    <xf numFmtId="167" fontId="11" fillId="0" borderId="2" xfId="1" applyNumberFormat="1" applyFont="1" applyBorder="1" applyProtection="1"/>
    <xf numFmtId="167" fontId="11" fillId="0" borderId="3" xfId="1" applyNumberFormat="1" applyFont="1" applyBorder="1" applyProtection="1"/>
    <xf numFmtId="167" fontId="11" fillId="0" borderId="5" xfId="1" applyNumberFormat="1" applyFont="1" applyBorder="1" applyAlignment="1" applyProtection="1">
      <alignment horizontal="center"/>
    </xf>
    <xf numFmtId="167" fontId="9" fillId="0" borderId="4" xfId="1" applyNumberFormat="1" applyFont="1" applyBorder="1" applyProtection="1"/>
    <xf numFmtId="0" fontId="11" fillId="0" borderId="10" xfId="0" applyFont="1" applyBorder="1" applyAlignment="1">
      <alignment horizontal="left"/>
    </xf>
    <xf numFmtId="167" fontId="11" fillId="0" borderId="7" xfId="1" applyNumberFormat="1" applyFont="1" applyBorder="1" applyProtection="1"/>
    <xf numFmtId="0" fontId="14" fillId="0" borderId="0" xfId="0" applyFont="1"/>
    <xf numFmtId="0" fontId="11" fillId="0" borderId="2" xfId="0" applyFont="1" applyBorder="1" applyAlignment="1">
      <alignment horizontal="right" wrapText="1" indent="1"/>
    </xf>
    <xf numFmtId="0" fontId="11" fillId="0" borderId="2" xfId="0" applyFont="1" applyBorder="1" applyAlignment="1">
      <alignment horizontal="right" indent="1"/>
    </xf>
    <xf numFmtId="0" fontId="11" fillId="0" borderId="3" xfId="0" applyFont="1" applyBorder="1" applyAlignment="1">
      <alignment horizontal="center" vertical="center" wrapText="1"/>
    </xf>
    <xf numFmtId="0" fontId="9" fillId="0" borderId="0" xfId="0" applyFont="1" applyAlignment="1">
      <alignment horizontal="left" indent="1"/>
    </xf>
    <xf numFmtId="167" fontId="9" fillId="0" borderId="4" xfId="1" applyNumberFormat="1" applyFont="1" applyBorder="1"/>
    <xf numFmtId="172" fontId="9" fillId="0" borderId="0" xfId="1" applyNumberFormat="1" applyFont="1" applyBorder="1" applyAlignment="1">
      <alignment horizontal="right" indent="2"/>
    </xf>
    <xf numFmtId="0" fontId="9" fillId="0" borderId="3" xfId="0" applyFont="1" applyBorder="1" applyAlignment="1">
      <alignment horizontal="center"/>
    </xf>
    <xf numFmtId="167" fontId="11" fillId="0" borderId="2" xfId="1" applyNumberFormat="1" applyFont="1" applyBorder="1"/>
    <xf numFmtId="172" fontId="11" fillId="0" borderId="5" xfId="1" applyNumberFormat="1" applyFont="1" applyBorder="1" applyAlignment="1">
      <alignment horizontal="right" indent="2"/>
    </xf>
    <xf numFmtId="0" fontId="12" fillId="0" borderId="0" xfId="0" quotePrefix="1" applyFont="1" applyAlignment="1">
      <alignment horizontal="left"/>
    </xf>
    <xf numFmtId="167" fontId="9" fillId="0" borderId="6" xfId="1" quotePrefix="1" applyNumberFormat="1" applyFont="1" applyFill="1" applyBorder="1" applyAlignment="1">
      <alignment horizontal="right"/>
    </xf>
    <xf numFmtId="0" fontId="16" fillId="0" borderId="5" xfId="0" applyFont="1" applyBorder="1" applyAlignment="1">
      <alignment horizontal="center"/>
    </xf>
    <xf numFmtId="167" fontId="9" fillId="0" borderId="4" xfId="1" applyNumberFormat="1" applyFont="1" applyFill="1" applyBorder="1"/>
    <xf numFmtId="167" fontId="9" fillId="0" borderId="8" xfId="1" applyNumberFormat="1" applyFont="1" applyFill="1" applyBorder="1"/>
    <xf numFmtId="0" fontId="11" fillId="0" borderId="10" xfId="4" applyFont="1" applyBorder="1" applyAlignment="1">
      <alignment horizontal="center"/>
    </xf>
    <xf numFmtId="167" fontId="9" fillId="0" borderId="2" xfId="1" applyNumberFormat="1" applyFont="1" applyFill="1" applyBorder="1"/>
    <xf numFmtId="167" fontId="9" fillId="0" borderId="5" xfId="1" applyNumberFormat="1" applyFont="1" applyFill="1" applyBorder="1"/>
    <xf numFmtId="0" fontId="11" fillId="0" borderId="3" xfId="4" applyFont="1" applyBorder="1" applyAlignment="1">
      <alignment horizontal="right"/>
    </xf>
    <xf numFmtId="0" fontId="11" fillId="0" borderId="3" xfId="4" applyFont="1" applyBorder="1" applyAlignment="1">
      <alignment horizontal="right" indent="1"/>
    </xf>
    <xf numFmtId="0" fontId="9" fillId="0" borderId="0" xfId="0" applyFont="1" applyAlignment="1">
      <alignment horizontal="right"/>
    </xf>
    <xf numFmtId="0" fontId="11" fillId="0" borderId="10" xfId="0" applyFont="1" applyBorder="1"/>
    <xf numFmtId="0" fontId="11" fillId="0" borderId="5" xfId="3" applyFont="1" applyBorder="1" applyAlignment="1">
      <alignment horizontal="center" vertical="center"/>
    </xf>
    <xf numFmtId="167" fontId="9" fillId="0" borderId="8" xfId="5" applyNumberFormat="1" applyFont="1" applyBorder="1"/>
    <xf numFmtId="167" fontId="9" fillId="0" borderId="8" xfId="5" applyNumberFormat="1" applyFont="1" applyFill="1" applyBorder="1"/>
    <xf numFmtId="166" fontId="11" fillId="0" borderId="3" xfId="5" applyNumberFormat="1" applyFont="1" applyBorder="1"/>
    <xf numFmtId="166" fontId="11" fillId="0" borderId="5" xfId="5" applyNumberFormat="1" applyFont="1" applyBorder="1"/>
    <xf numFmtId="166" fontId="9" fillId="0" borderId="8" xfId="1" applyNumberFormat="1" applyFont="1" applyFill="1" applyBorder="1" applyAlignment="1">
      <alignment horizontal="right" indent="1"/>
    </xf>
    <xf numFmtId="175" fontId="9" fillId="0" borderId="0" xfId="0" applyNumberFormat="1" applyFont="1" applyAlignment="1">
      <alignment horizontal="left"/>
    </xf>
    <xf numFmtId="43" fontId="9" fillId="0" borderId="8" xfId="1" applyFont="1" applyFill="1" applyBorder="1" applyAlignment="1">
      <alignment horizontal="right" indent="1"/>
    </xf>
    <xf numFmtId="43" fontId="9" fillId="0" borderId="4" xfId="1" applyFont="1" applyFill="1" applyBorder="1" applyAlignment="1">
      <alignment horizontal="right" indent="1"/>
    </xf>
    <xf numFmtId="49" fontId="9" fillId="0" borderId="0" xfId="0" applyNumberFormat="1" applyFont="1" applyAlignment="1">
      <alignment horizontal="left" wrapText="1"/>
    </xf>
    <xf numFmtId="175" fontId="9" fillId="0" borderId="6" xfId="0" applyNumberFormat="1" applyFont="1" applyBorder="1" applyAlignment="1">
      <alignment horizontal="left"/>
    </xf>
    <xf numFmtId="166" fontId="9" fillId="0" borderId="9" xfId="1" applyNumberFormat="1" applyFont="1" applyFill="1" applyBorder="1" applyAlignment="1">
      <alignment horizontal="right" indent="1"/>
    </xf>
    <xf numFmtId="166" fontId="11" fillId="0" borderId="2" xfId="0" applyNumberFormat="1" applyFont="1" applyBorder="1" applyAlignment="1">
      <alignment horizontal="right" indent="1"/>
    </xf>
    <xf numFmtId="166" fontId="11" fillId="0" borderId="8" xfId="0" applyNumberFormat="1" applyFont="1" applyBorder="1" applyAlignment="1">
      <alignment horizontal="right" indent="1"/>
    </xf>
    <xf numFmtId="0" fontId="11" fillId="0" borderId="1" xfId="0" applyFont="1" applyBorder="1" applyAlignment="1">
      <alignment horizontal="left"/>
    </xf>
    <xf numFmtId="176" fontId="9" fillId="0" borderId="11" xfId="1" applyNumberFormat="1" applyFont="1" applyFill="1" applyBorder="1" applyAlignment="1">
      <alignment horizontal="right" indent="1"/>
    </xf>
    <xf numFmtId="166" fontId="9" fillId="0" borderId="8" xfId="1" applyNumberFormat="1" applyFont="1" applyFill="1" applyBorder="1" applyAlignment="1">
      <alignment horizontal="right" vertical="center" indent="1"/>
    </xf>
    <xf numFmtId="43" fontId="9" fillId="0" borderId="4" xfId="1" applyFont="1" applyFill="1" applyBorder="1" applyAlignment="1">
      <alignment horizontal="right" vertical="center" indent="1"/>
    </xf>
    <xf numFmtId="43" fontId="9" fillId="0" borderId="8" xfId="1" applyFont="1" applyFill="1" applyBorder="1" applyAlignment="1">
      <alignment horizontal="right" vertical="center" indent="1"/>
    </xf>
    <xf numFmtId="167" fontId="9" fillId="0" borderId="8" xfId="1" applyNumberFormat="1" applyFont="1" applyFill="1" applyBorder="1" applyAlignment="1">
      <alignment horizontal="right" vertical="center" indent="1"/>
    </xf>
    <xf numFmtId="166" fontId="11" fillId="0" borderId="5" xfId="1" applyNumberFormat="1" applyFont="1" applyFill="1" applyBorder="1" applyAlignment="1">
      <alignment horizontal="right" indent="1"/>
    </xf>
    <xf numFmtId="166" fontId="11" fillId="0" borderId="5" xfId="0" applyNumberFormat="1" applyFont="1" applyBorder="1" applyAlignment="1">
      <alignment horizontal="right" indent="1"/>
    </xf>
    <xf numFmtId="166" fontId="11" fillId="0" borderId="2" xfId="1" applyNumberFormat="1" applyFont="1" applyFill="1" applyBorder="1" applyAlignment="1">
      <alignment horizontal="right" indent="1"/>
    </xf>
    <xf numFmtId="166" fontId="11" fillId="0" borderId="8" xfId="1" applyNumberFormat="1" applyFont="1" applyFill="1" applyBorder="1" applyAlignment="1">
      <alignment horizontal="right" indent="1"/>
    </xf>
    <xf numFmtId="176" fontId="9" fillId="0" borderId="12" xfId="1" applyNumberFormat="1" applyFont="1" applyFill="1" applyBorder="1" applyAlignment="1">
      <alignment horizontal="right" indent="1"/>
    </xf>
    <xf numFmtId="166" fontId="9" fillId="0" borderId="4" xfId="1" applyNumberFormat="1" applyFont="1" applyFill="1" applyBorder="1" applyAlignment="1">
      <alignment horizontal="right" indent="1"/>
    </xf>
    <xf numFmtId="0" fontId="11" fillId="0" borderId="6" xfId="0" applyFont="1" applyBorder="1" applyAlignment="1">
      <alignment horizontal="left"/>
    </xf>
    <xf numFmtId="166" fontId="9" fillId="0" borderId="9" xfId="1" applyNumberFormat="1" applyFont="1" applyFill="1" applyBorder="1" applyAlignment="1">
      <alignment horizontal="left"/>
    </xf>
    <xf numFmtId="0" fontId="18" fillId="0" borderId="0" xfId="0" applyFont="1"/>
    <xf numFmtId="0" fontId="11" fillId="0" borderId="5" xfId="0" applyFont="1" applyBorder="1" applyAlignment="1">
      <alignment horizontal="center"/>
    </xf>
    <xf numFmtId="0" fontId="9" fillId="0" borderId="6" xfId="0" applyFont="1" applyBorder="1" applyAlignment="1">
      <alignment horizontal="center"/>
    </xf>
    <xf numFmtId="0" fontId="11" fillId="0" borderId="2" xfId="0" quotePrefix="1" applyFont="1" applyBorder="1" applyAlignment="1">
      <alignment horizontal="right"/>
    </xf>
    <xf numFmtId="0" fontId="11" fillId="0" borderId="2" xfId="0" quotePrefix="1" applyFont="1" applyBorder="1" applyAlignment="1">
      <alignment horizontal="center"/>
    </xf>
    <xf numFmtId="0" fontId="11" fillId="0" borderId="5" xfId="0" quotePrefix="1" applyFont="1" applyBorder="1" applyAlignment="1">
      <alignment horizontal="right"/>
    </xf>
    <xf numFmtId="0" fontId="9" fillId="0" borderId="1" xfId="0" applyFont="1" applyBorder="1" applyAlignment="1">
      <alignment horizontal="left"/>
    </xf>
    <xf numFmtId="0" fontId="9" fillId="0" borderId="12" xfId="0" applyFont="1" applyBorder="1"/>
    <xf numFmtId="0" fontId="9" fillId="0" borderId="12" xfId="0" applyFont="1" applyBorder="1" applyAlignment="1">
      <alignment horizontal="center"/>
    </xf>
    <xf numFmtId="0" fontId="9" fillId="0" borderId="11" xfId="0" applyFont="1" applyBorder="1"/>
    <xf numFmtId="172" fontId="9" fillId="0" borderId="4" xfId="0" applyNumberFormat="1" applyFont="1" applyBorder="1" applyAlignment="1">
      <alignment horizontal="right" indent="2"/>
    </xf>
    <xf numFmtId="172" fontId="9" fillId="0" borderId="8" xfId="0" applyNumberFormat="1" applyFont="1" applyBorder="1" applyAlignment="1">
      <alignment horizontal="right" indent="2"/>
    </xf>
    <xf numFmtId="43" fontId="9" fillId="0" borderId="4" xfId="1" applyFont="1" applyFill="1" applyBorder="1" applyAlignment="1">
      <alignment horizontal="right" indent="2"/>
    </xf>
    <xf numFmtId="43" fontId="9" fillId="0" borderId="8" xfId="1" applyFont="1" applyFill="1" applyBorder="1" applyAlignment="1">
      <alignment horizontal="right" indent="2"/>
    </xf>
    <xf numFmtId="172" fontId="9" fillId="0" borderId="7" xfId="0" applyNumberFormat="1" applyFont="1" applyBorder="1" applyAlignment="1">
      <alignment horizontal="right" indent="2"/>
    </xf>
    <xf numFmtId="172" fontId="11" fillId="0" borderId="4" xfId="0" applyNumberFormat="1" applyFont="1" applyBorder="1" applyAlignment="1">
      <alignment horizontal="right" indent="2"/>
    </xf>
    <xf numFmtId="172" fontId="11" fillId="0" borderId="2" xfId="0" applyNumberFormat="1" applyFont="1" applyBorder="1" applyAlignment="1">
      <alignment horizontal="right" indent="2"/>
    </xf>
    <xf numFmtId="172" fontId="11" fillId="0" borderId="5" xfId="0" applyNumberFormat="1" applyFont="1" applyBorder="1" applyAlignment="1">
      <alignment horizontal="right" indent="2"/>
    </xf>
    <xf numFmtId="172" fontId="11" fillId="0" borderId="12" xfId="0" applyNumberFormat="1" applyFont="1" applyBorder="1" applyAlignment="1">
      <alignment horizontal="right" indent="2"/>
    </xf>
    <xf numFmtId="43" fontId="9" fillId="0" borderId="8" xfId="1" applyFont="1" applyBorder="1" applyAlignment="1">
      <alignment horizontal="right" indent="2"/>
    </xf>
    <xf numFmtId="172" fontId="9" fillId="0" borderId="12" xfId="0" applyNumberFormat="1" applyFont="1" applyBorder="1" applyAlignment="1">
      <alignment horizontal="right" indent="2"/>
    </xf>
    <xf numFmtId="172" fontId="9" fillId="0" borderId="12" xfId="0" applyNumberFormat="1" applyFont="1" applyBorder="1" applyAlignment="1">
      <alignment horizontal="center"/>
    </xf>
    <xf numFmtId="43" fontId="9" fillId="0" borderId="11" xfId="1" applyFont="1" applyFill="1" applyBorder="1" applyAlignment="1">
      <alignment horizontal="right" indent="2"/>
    </xf>
    <xf numFmtId="172" fontId="9" fillId="0" borderId="4" xfId="0" applyNumberFormat="1" applyFont="1" applyBorder="1" applyAlignment="1">
      <alignment horizontal="center"/>
    </xf>
    <xf numFmtId="172" fontId="11" fillId="0" borderId="2" xfId="0" applyNumberFormat="1" applyFont="1" applyBorder="1" applyAlignment="1">
      <alignment horizontal="center"/>
    </xf>
    <xf numFmtId="0" fontId="19" fillId="0" borderId="0" xfId="0" applyFont="1"/>
    <xf numFmtId="0" fontId="10" fillId="0" borderId="1" xfId="0" applyFont="1" applyBorder="1"/>
    <xf numFmtId="167" fontId="9" fillId="0" borderId="4" xfId="1" applyNumberFormat="1" applyFont="1" applyFill="1" applyBorder="1" applyAlignment="1">
      <alignment vertical="center"/>
    </xf>
    <xf numFmtId="167" fontId="9" fillId="0" borderId="8" xfId="1" applyNumberFormat="1" applyFont="1" applyFill="1" applyBorder="1" applyAlignment="1">
      <alignment vertical="center"/>
    </xf>
    <xf numFmtId="167" fontId="9" fillId="0" borderId="7" xfId="1" applyNumberFormat="1" applyFont="1" applyFill="1" applyBorder="1"/>
    <xf numFmtId="167" fontId="9" fillId="0" borderId="9" xfId="1" applyNumberFormat="1" applyFont="1" applyFill="1" applyBorder="1"/>
    <xf numFmtId="167" fontId="11" fillId="0" borderId="2" xfId="1" applyNumberFormat="1" applyFont="1" applyFill="1" applyBorder="1"/>
    <xf numFmtId="167" fontId="11" fillId="0" borderId="5" xfId="1" applyNumberFormat="1" applyFont="1" applyFill="1" applyBorder="1"/>
    <xf numFmtId="169" fontId="9" fillId="0" borderId="12" xfId="1" applyNumberFormat="1" applyFont="1" applyFill="1" applyBorder="1"/>
    <xf numFmtId="169" fontId="9" fillId="0" borderId="11" xfId="1" applyNumberFormat="1" applyFont="1" applyFill="1" applyBorder="1"/>
    <xf numFmtId="177" fontId="9" fillId="0" borderId="12" xfId="1" applyNumberFormat="1" applyFont="1" applyFill="1" applyBorder="1"/>
    <xf numFmtId="177" fontId="9" fillId="0" borderId="11" xfId="1" applyNumberFormat="1" applyFont="1" applyFill="1" applyBorder="1"/>
    <xf numFmtId="0" fontId="10" fillId="0" borderId="3" xfId="0" applyFont="1" applyBorder="1"/>
    <xf numFmtId="0" fontId="11" fillId="0" borderId="10" xfId="0" applyFont="1" applyBorder="1" applyAlignment="1">
      <alignment horizontal="left" indent="1"/>
    </xf>
    <xf numFmtId="0" fontId="20" fillId="0" borderId="0" xfId="0" applyFont="1"/>
    <xf numFmtId="0" fontId="9" fillId="0" borderId="0" xfId="6" applyFont="1"/>
    <xf numFmtId="0" fontId="9" fillId="0" borderId="0" xfId="6" applyFont="1" applyAlignment="1">
      <alignment horizontal="right"/>
    </xf>
    <xf numFmtId="0" fontId="11" fillId="0" borderId="1" xfId="6" applyFont="1" applyBorder="1"/>
    <xf numFmtId="0" fontId="11" fillId="0" borderId="2" xfId="6" applyFont="1" applyBorder="1" applyAlignment="1">
      <alignment horizontal="right" indent="1"/>
    </xf>
    <xf numFmtId="0" fontId="11" fillId="0" borderId="5" xfId="6" applyFont="1" applyBorder="1" applyAlignment="1">
      <alignment horizontal="right" indent="1"/>
    </xf>
    <xf numFmtId="0" fontId="9" fillId="0" borderId="0" xfId="6" applyFont="1" applyAlignment="1">
      <alignment horizontal="left"/>
    </xf>
    <xf numFmtId="166" fontId="9" fillId="0" borderId="4" xfId="7" applyNumberFormat="1" applyFont="1" applyFill="1" applyBorder="1" applyAlignment="1">
      <alignment horizontal="right" indent="1"/>
    </xf>
    <xf numFmtId="166" fontId="9" fillId="0" borderId="8" xfId="7" applyNumberFormat="1" applyFont="1" applyFill="1" applyBorder="1" applyAlignment="1">
      <alignment horizontal="right" indent="1"/>
    </xf>
    <xf numFmtId="0" fontId="9" fillId="0" borderId="6" xfId="6" applyFont="1" applyBorder="1" applyAlignment="1">
      <alignment horizontal="left"/>
    </xf>
    <xf numFmtId="166" fontId="9" fillId="0" borderId="7" xfId="7" applyNumberFormat="1" applyFont="1" applyFill="1" applyBorder="1" applyAlignment="1">
      <alignment horizontal="right" indent="1"/>
    </xf>
    <xf numFmtId="166" fontId="9" fillId="0" borderId="9" xfId="7" applyNumberFormat="1" applyFont="1" applyFill="1" applyBorder="1" applyAlignment="1">
      <alignment horizontal="right" indent="1"/>
    </xf>
    <xf numFmtId="0" fontId="11" fillId="0" borderId="0" xfId="0" applyFont="1"/>
    <xf numFmtId="1" fontId="11" fillId="0" borderId="2" xfId="8" applyNumberFormat="1" applyFont="1" applyBorder="1" applyAlignment="1">
      <alignment horizontal="right" indent="1"/>
    </xf>
    <xf numFmtId="1" fontId="11" fillId="0" borderId="5" xfId="8" applyNumberFormat="1" applyFont="1" applyBorder="1" applyAlignment="1">
      <alignment horizontal="right" indent="1"/>
    </xf>
    <xf numFmtId="3" fontId="9" fillId="0" borderId="4" xfId="8" applyNumberFormat="1" applyFont="1" applyBorder="1" applyAlignment="1">
      <alignment horizontal="right" indent="1"/>
    </xf>
    <xf numFmtId="3" fontId="9" fillId="0" borderId="8" xfId="8" applyNumberFormat="1" applyFont="1" applyBorder="1" applyAlignment="1">
      <alignment horizontal="right" indent="1"/>
    </xf>
    <xf numFmtId="0" fontId="9" fillId="2" borderId="0" xfId="0" applyFont="1" applyFill="1" applyAlignment="1">
      <alignment horizontal="left" indent="1"/>
    </xf>
    <xf numFmtId="3" fontId="11" fillId="0" borderId="2" xfId="8" applyNumberFormat="1" applyFont="1" applyBorder="1" applyAlignment="1">
      <alignment horizontal="right" indent="1"/>
    </xf>
    <xf numFmtId="3" fontId="11" fillId="0" borderId="5" xfId="8" applyNumberFormat="1" applyFont="1" applyBorder="1" applyAlignment="1">
      <alignment horizontal="right" indent="1"/>
    </xf>
    <xf numFmtId="175" fontId="9" fillId="0" borderId="16" xfId="9" applyNumberFormat="1" applyFont="1" applyBorder="1" applyAlignment="1">
      <alignment horizontal="left" wrapText="1"/>
    </xf>
    <xf numFmtId="175" fontId="9" fillId="0" borderId="16" xfId="9" applyNumberFormat="1" applyFont="1" applyBorder="1" applyAlignment="1">
      <alignment horizontal="left"/>
    </xf>
    <xf numFmtId="171" fontId="11" fillId="0" borderId="10" xfId="9" applyNumberFormat="1" applyFont="1" applyBorder="1" applyAlignment="1">
      <alignment horizontal="left" wrapText="1"/>
    </xf>
    <xf numFmtId="171" fontId="11" fillId="0" borderId="10" xfId="10" applyNumberFormat="1" applyFont="1" applyBorder="1" applyAlignment="1">
      <alignment horizontal="left"/>
    </xf>
    <xf numFmtId="167" fontId="11" fillId="0" borderId="10" xfId="10" applyNumberFormat="1" applyFont="1" applyFill="1" applyBorder="1" applyAlignment="1">
      <alignment horizontal="left"/>
    </xf>
    <xf numFmtId="167" fontId="11" fillId="0" borderId="5" xfId="10" applyNumberFormat="1" applyFont="1" applyFill="1" applyBorder="1" applyAlignment="1">
      <alignment horizontal="left"/>
    </xf>
    <xf numFmtId="0" fontId="11" fillId="0" borderId="3" xfId="0" applyFont="1" applyBorder="1" applyAlignment="1">
      <alignment horizontal="left"/>
    </xf>
    <xf numFmtId="1" fontId="11" fillId="0" borderId="5" xfId="12" applyNumberFormat="1" applyFont="1" applyBorder="1" applyAlignment="1">
      <alignment horizontal="right" indent="1"/>
    </xf>
    <xf numFmtId="1" fontId="11" fillId="0" borderId="2" xfId="12" applyNumberFormat="1" applyFont="1" applyBorder="1" applyAlignment="1">
      <alignment horizontal="right" indent="1"/>
    </xf>
    <xf numFmtId="1" fontId="11" fillId="0" borderId="5" xfId="0" applyNumberFormat="1" applyFont="1" applyBorder="1" applyAlignment="1">
      <alignment horizontal="right" indent="1"/>
    </xf>
    <xf numFmtId="174" fontId="9" fillId="0" borderId="4" xfId="9" applyFont="1" applyBorder="1" applyAlignment="1">
      <alignment horizontal="right"/>
    </xf>
    <xf numFmtId="174" fontId="9" fillId="0" borderId="8" xfId="9" applyFont="1" applyBorder="1" applyAlignment="1">
      <alignment horizontal="right"/>
    </xf>
    <xf numFmtId="49" fontId="9" fillId="0" borderId="3" xfId="0" applyNumberFormat="1" applyFont="1" applyBorder="1" applyAlignment="1">
      <alignment horizontal="left" wrapText="1"/>
    </xf>
    <xf numFmtId="174" fontId="9" fillId="0" borderId="2" xfId="9" applyFont="1" applyBorder="1" applyAlignment="1">
      <alignment horizontal="right"/>
    </xf>
    <xf numFmtId="174" fontId="9" fillId="0" borderId="5" xfId="9" applyFont="1" applyBorder="1" applyAlignment="1">
      <alignment horizontal="right"/>
    </xf>
    <xf numFmtId="49" fontId="9" fillId="0" borderId="6" xfId="0" applyNumberFormat="1" applyFont="1" applyBorder="1" applyAlignment="1">
      <alignment horizontal="left" wrapText="1"/>
    </xf>
    <xf numFmtId="49" fontId="11" fillId="0" borderId="6" xfId="0" applyNumberFormat="1" applyFont="1" applyBorder="1" applyAlignment="1">
      <alignment horizontal="left"/>
    </xf>
    <xf numFmtId="174" fontId="11" fillId="0" borderId="2" xfId="9" applyFont="1" applyBorder="1" applyAlignment="1">
      <alignment horizontal="right"/>
    </xf>
    <xf numFmtId="174" fontId="11" fillId="0" borderId="5" xfId="9" applyFont="1" applyBorder="1" applyAlignment="1">
      <alignment horizontal="right"/>
    </xf>
    <xf numFmtId="1" fontId="11" fillId="0" borderId="10" xfId="0" applyNumberFormat="1" applyFont="1" applyBorder="1" applyAlignment="1">
      <alignment horizontal="left"/>
    </xf>
    <xf numFmtId="1" fontId="11" fillId="0" borderId="5" xfId="0" applyNumberFormat="1" applyFont="1" applyBorder="1" applyAlignment="1">
      <alignment horizontal="center" wrapText="1"/>
    </xf>
    <xf numFmtId="2" fontId="9" fillId="0" borderId="16" xfId="0" applyNumberFormat="1" applyFont="1" applyBorder="1" applyAlignment="1">
      <alignment horizontal="left"/>
    </xf>
    <xf numFmtId="2" fontId="9" fillId="0" borderId="4" xfId="0" applyNumberFormat="1" applyFont="1" applyBorder="1" applyAlignment="1">
      <alignment horizontal="right" indent="1"/>
    </xf>
    <xf numFmtId="2" fontId="9" fillId="0" borderId="8" xfId="0" applyNumberFormat="1" applyFont="1" applyBorder="1" applyAlignment="1">
      <alignment horizontal="right" indent="1"/>
    </xf>
    <xf numFmtId="172" fontId="9" fillId="0" borderId="8" xfId="0" applyNumberFormat="1" applyFont="1" applyBorder="1" applyAlignment="1">
      <alignment horizontal="center"/>
    </xf>
    <xf numFmtId="2" fontId="9" fillId="0" borderId="16" xfId="0" applyNumberFormat="1" applyFont="1" applyBorder="1" applyAlignment="1">
      <alignment horizontal="left" wrapText="1"/>
    </xf>
    <xf numFmtId="2" fontId="9" fillId="0" borderId="4" xfId="0" applyNumberFormat="1" applyFont="1" applyBorder="1" applyAlignment="1">
      <alignment horizontal="right" vertical="center"/>
    </xf>
    <xf numFmtId="2" fontId="9" fillId="0" borderId="8" xfId="0" applyNumberFormat="1" applyFont="1" applyBorder="1" applyAlignment="1">
      <alignment horizontal="right" vertical="center"/>
    </xf>
    <xf numFmtId="172" fontId="9" fillId="0" borderId="8" xfId="0" applyNumberFormat="1" applyFont="1" applyBorder="1" applyAlignment="1">
      <alignment horizontal="center" vertical="center"/>
    </xf>
    <xf numFmtId="2" fontId="9" fillId="0" borderId="4" xfId="0" applyNumberFormat="1" applyFont="1" applyBorder="1" applyAlignment="1">
      <alignment horizontal="center" vertical="center"/>
    </xf>
    <xf numFmtId="2" fontId="9" fillId="0" borderId="8" xfId="0" applyNumberFormat="1" applyFont="1" applyBorder="1" applyAlignment="1">
      <alignment horizontal="center" vertical="center"/>
    </xf>
    <xf numFmtId="0" fontId="11" fillId="0" borderId="10" xfId="0" applyFont="1" applyBorder="1" applyAlignment="1"/>
    <xf numFmtId="2" fontId="11" fillId="0" borderId="2" xfId="0" applyNumberFormat="1" applyFont="1" applyBorder="1" applyAlignment="1">
      <alignment horizontal="right" indent="1"/>
    </xf>
    <xf numFmtId="2" fontId="11" fillId="0" borderId="5" xfId="0" applyNumberFormat="1" applyFont="1" applyBorder="1" applyAlignment="1">
      <alignment horizontal="right" indent="1"/>
    </xf>
    <xf numFmtId="172" fontId="11" fillId="0" borderId="5" xfId="0" applyNumberFormat="1" applyFont="1" applyBorder="1" applyAlignment="1">
      <alignment horizontal="center"/>
    </xf>
    <xf numFmtId="0" fontId="16" fillId="0" borderId="3" xfId="0" applyFont="1" applyBorder="1" applyAlignment="1">
      <alignment wrapText="1"/>
    </xf>
    <xf numFmtId="0" fontId="16" fillId="0" borderId="2" xfId="0" applyFont="1" applyBorder="1" applyAlignment="1">
      <alignment horizontal="center" wrapText="1"/>
    </xf>
    <xf numFmtId="0" fontId="16" fillId="0" borderId="10" xfId="0" applyFont="1" applyBorder="1" applyAlignment="1">
      <alignment horizontal="center" wrapText="1"/>
    </xf>
    <xf numFmtId="0" fontId="16" fillId="0" borderId="5" xfId="0" applyFont="1" applyBorder="1" applyAlignment="1">
      <alignment horizontal="center" wrapText="1"/>
    </xf>
    <xf numFmtId="2" fontId="9" fillId="0" borderId="16" xfId="0" applyNumberFormat="1" applyFont="1" applyBorder="1" applyAlignment="1">
      <alignment horizontal="left" indent="1"/>
    </xf>
    <xf numFmtId="179" fontId="9" fillId="0" borderId="8" xfId="0" applyNumberFormat="1" applyFont="1" applyBorder="1" applyAlignment="1">
      <alignment horizontal="center"/>
    </xf>
    <xf numFmtId="2" fontId="9" fillId="0" borderId="8" xfId="0" applyNumberFormat="1" applyFont="1" applyBorder="1" applyAlignment="1">
      <alignment horizontal="center"/>
    </xf>
    <xf numFmtId="2" fontId="9" fillId="0" borderId="20" xfId="0" applyNumberFormat="1" applyFont="1" applyBorder="1" applyAlignment="1">
      <alignment horizontal="left" wrapText="1" indent="1"/>
    </xf>
    <xf numFmtId="179" fontId="9" fillId="0" borderId="9" xfId="0" applyNumberFormat="1" applyFont="1" applyBorder="1" applyAlignment="1">
      <alignment horizontal="center"/>
    </xf>
    <xf numFmtId="2" fontId="9" fillId="0" borderId="9" xfId="0" applyNumberFormat="1" applyFont="1" applyBorder="1" applyAlignment="1">
      <alignment horizontal="center"/>
    </xf>
    <xf numFmtId="172" fontId="9" fillId="0" borderId="21" xfId="0" applyNumberFormat="1" applyFont="1" applyBorder="1" applyAlignment="1">
      <alignment horizontal="center"/>
    </xf>
    <xf numFmtId="0" fontId="11" fillId="0" borderId="10" xfId="13" applyFont="1" applyBorder="1" applyAlignment="1">
      <alignment horizontal="left" vertical="center"/>
    </xf>
    <xf numFmtId="0" fontId="11" fillId="0" borderId="2" xfId="13" applyFont="1" applyBorder="1" applyAlignment="1">
      <alignment horizontal="center" vertical="center"/>
    </xf>
    <xf numFmtId="0" fontId="11" fillId="0" borderId="2" xfId="14" quotePrefix="1" applyFont="1" applyBorder="1" applyAlignment="1">
      <alignment horizontal="right" vertical="center" indent="1"/>
    </xf>
    <xf numFmtId="0" fontId="11" fillId="0" borderId="5" xfId="14" quotePrefix="1" applyFont="1" applyBorder="1" applyAlignment="1">
      <alignment horizontal="right" vertical="center" indent="1"/>
    </xf>
    <xf numFmtId="175" fontId="9" fillId="0" borderId="22" xfId="0" applyNumberFormat="1" applyFont="1" applyBorder="1"/>
    <xf numFmtId="174" fontId="9" fillId="0" borderId="12" xfId="9" applyFont="1" applyBorder="1" applyAlignment="1"/>
    <xf numFmtId="168" fontId="9" fillId="0" borderId="11" xfId="9" applyNumberFormat="1" applyFont="1" applyBorder="1" applyAlignment="1"/>
    <xf numFmtId="175" fontId="9" fillId="0" borderId="16" xfId="0" applyNumberFormat="1" applyFont="1" applyBorder="1"/>
    <xf numFmtId="174" fontId="9" fillId="0" borderId="4" xfId="9" applyFont="1" applyBorder="1" applyAlignment="1"/>
    <xf numFmtId="168" fontId="9" fillId="0" borderId="8" xfId="9" applyNumberFormat="1" applyFont="1" applyBorder="1" applyAlignment="1"/>
    <xf numFmtId="175" fontId="9" fillId="0" borderId="20" xfId="0" applyNumberFormat="1" applyFont="1" applyBorder="1"/>
    <xf numFmtId="0" fontId="9" fillId="0" borderId="7" xfId="0" applyFont="1" applyBorder="1"/>
    <xf numFmtId="174" fontId="9" fillId="0" borderId="7" xfId="9" applyFont="1" applyBorder="1" applyAlignment="1"/>
    <xf numFmtId="168" fontId="9" fillId="0" borderId="9" xfId="9" applyNumberFormat="1" applyFont="1" applyBorder="1" applyAlignment="1"/>
    <xf numFmtId="0" fontId="9" fillId="0" borderId="0" xfId="0" applyFont="1" applyAlignment="1">
      <alignment horizontal="right" indent="1"/>
    </xf>
    <xf numFmtId="0" fontId="11" fillId="0" borderId="3" xfId="0" applyFont="1" applyBorder="1"/>
    <xf numFmtId="175" fontId="9" fillId="0" borderId="0" xfId="0" applyNumberFormat="1" applyFont="1"/>
    <xf numFmtId="172" fontId="10" fillId="0" borderId="8" xfId="0" applyNumberFormat="1" applyFont="1" applyBorder="1" applyAlignment="1">
      <alignment horizontal="right" indent="1"/>
    </xf>
    <xf numFmtId="172" fontId="16" fillId="0" borderId="5" xfId="0" applyNumberFormat="1" applyFont="1" applyBorder="1" applyAlignment="1">
      <alignment horizontal="right" indent="1"/>
    </xf>
    <xf numFmtId="0" fontId="16" fillId="0" borderId="0" xfId="0" applyFont="1" applyAlignment="1">
      <alignment vertical="center"/>
    </xf>
    <xf numFmtId="0" fontId="11" fillId="0" borderId="5" xfId="0" applyFont="1" applyBorder="1" applyAlignment="1">
      <alignment horizontal="center"/>
    </xf>
    <xf numFmtId="0" fontId="11" fillId="0" borderId="3" xfId="0" applyFont="1" applyBorder="1" applyAlignment="1">
      <alignment horizontal="left"/>
    </xf>
    <xf numFmtId="0" fontId="24" fillId="0" borderId="0" xfId="0" applyFont="1"/>
    <xf numFmtId="0" fontId="12" fillId="0" borderId="0" xfId="3" applyFont="1" applyAlignment="1">
      <alignment horizontal="left" vertical="center"/>
    </xf>
    <xf numFmtId="164" fontId="10" fillId="0" borderId="0" xfId="0" applyNumberFormat="1" applyFont="1"/>
    <xf numFmtId="0" fontId="12" fillId="0" borderId="0" xfId="3" applyFont="1" applyAlignment="1">
      <alignment horizontal="left"/>
    </xf>
    <xf numFmtId="167" fontId="10" fillId="0" borderId="0" xfId="0" applyNumberFormat="1" applyFont="1"/>
    <xf numFmtId="167" fontId="10" fillId="0" borderId="0" xfId="1" applyNumberFormat="1" applyFont="1"/>
    <xf numFmtId="172" fontId="9" fillId="0" borderId="0" xfId="0" applyNumberFormat="1" applyFont="1"/>
    <xf numFmtId="173" fontId="9" fillId="0" borderId="0" xfId="0" applyNumberFormat="1" applyFont="1"/>
    <xf numFmtId="168" fontId="9" fillId="0" borderId="0" xfId="1" applyNumberFormat="1" applyFont="1"/>
    <xf numFmtId="43" fontId="9" fillId="0" borderId="0" xfId="1" applyFont="1"/>
    <xf numFmtId="174" fontId="9" fillId="0" borderId="0" xfId="0" applyNumberFormat="1" applyFont="1"/>
    <xf numFmtId="0" fontId="10" fillId="0" borderId="6" xfId="0" applyFont="1" applyBorder="1"/>
    <xf numFmtId="176" fontId="9" fillId="0" borderId="1" xfId="1" applyNumberFormat="1" applyFont="1" applyFill="1" applyBorder="1" applyAlignment="1">
      <alignment horizontal="right" indent="1"/>
    </xf>
    <xf numFmtId="166" fontId="9" fillId="0" borderId="0" xfId="1" applyNumberFormat="1" applyFont="1" applyBorder="1"/>
    <xf numFmtId="0" fontId="9" fillId="0" borderId="0" xfId="0" applyFont="1" applyAlignment="1">
      <alignment horizontal="center"/>
    </xf>
    <xf numFmtId="169" fontId="9" fillId="0" borderId="0" xfId="1" applyNumberFormat="1" applyFont="1" applyFill="1"/>
    <xf numFmtId="0" fontId="9" fillId="0" borderId="0" xfId="0" applyFont="1" applyAlignment="1">
      <alignment wrapText="1"/>
    </xf>
    <xf numFmtId="0" fontId="10" fillId="0" borderId="0" xfId="6" applyFont="1"/>
    <xf numFmtId="0" fontId="9" fillId="0" borderId="1" xfId="0" applyFont="1" applyBorder="1" applyAlignment="1">
      <alignment vertical="top" wrapText="1"/>
    </xf>
    <xf numFmtId="1" fontId="11" fillId="0" borderId="15" xfId="0" applyNumberFormat="1" applyFont="1" applyBorder="1" applyAlignment="1">
      <alignment horizontal="center"/>
    </xf>
    <xf numFmtId="1" fontId="11" fillId="0" borderId="14" xfId="0" applyNumberFormat="1" applyFont="1" applyBorder="1" applyAlignment="1">
      <alignment horizontal="center"/>
    </xf>
    <xf numFmtId="1" fontId="9" fillId="0" borderId="17" xfId="0" applyNumberFormat="1" applyFont="1" applyBorder="1"/>
    <xf numFmtId="171" fontId="9" fillId="0" borderId="17" xfId="10" applyNumberFormat="1" applyFont="1" applyBorder="1" applyAlignment="1">
      <alignment horizontal="center"/>
    </xf>
    <xf numFmtId="167" fontId="9" fillId="0" borderId="17" xfId="10" applyNumberFormat="1" applyFont="1" applyFill="1" applyBorder="1" applyAlignment="1">
      <alignment horizontal="center"/>
    </xf>
    <xf numFmtId="167" fontId="9" fillId="0" borderId="18" xfId="10" applyNumberFormat="1" applyFont="1" applyBorder="1" applyAlignment="1">
      <alignment horizontal="center"/>
    </xf>
    <xf numFmtId="167" fontId="9" fillId="0" borderId="0" xfId="11" applyNumberFormat="1" applyFont="1"/>
    <xf numFmtId="167" fontId="9" fillId="0" borderId="17" xfId="10" applyNumberFormat="1" applyFont="1" applyBorder="1" applyAlignment="1">
      <alignment horizontal="center"/>
    </xf>
    <xf numFmtId="171" fontId="9" fillId="0" borderId="17" xfId="10" applyNumberFormat="1" applyFont="1" applyBorder="1" applyAlignment="1">
      <alignment horizontal="center" vertical="center"/>
    </xf>
    <xf numFmtId="167" fontId="9" fillId="0" borderId="17" xfId="10" applyNumberFormat="1" applyFont="1" applyFill="1" applyBorder="1" applyAlignment="1">
      <alignment horizontal="center" vertical="center"/>
    </xf>
    <xf numFmtId="0" fontId="10" fillId="0" borderId="19" xfId="0" applyFont="1" applyBorder="1"/>
    <xf numFmtId="171" fontId="10" fillId="0" borderId="17" xfId="10" applyNumberFormat="1" applyFont="1" applyBorder="1" applyAlignment="1">
      <alignment horizontal="center"/>
    </xf>
    <xf numFmtId="167" fontId="10" fillId="0" borderId="17" xfId="10" applyNumberFormat="1" applyFont="1" applyFill="1" applyBorder="1" applyAlignment="1">
      <alignment horizontal="center"/>
    </xf>
    <xf numFmtId="0" fontId="16" fillId="0" borderId="0" xfId="0" applyFont="1"/>
    <xf numFmtId="0" fontId="9" fillId="0" borderId="0" xfId="0" applyFont="1" applyBorder="1" applyAlignment="1">
      <alignment horizontal="right"/>
    </xf>
    <xf numFmtId="0" fontId="11" fillId="0" borderId="3" xfId="0" applyFont="1" applyBorder="1" applyAlignment="1"/>
    <xf numFmtId="0" fontId="11" fillId="0" borderId="5" xfId="0" applyFont="1" applyBorder="1" applyAlignment="1">
      <alignment horizontal="right" indent="1"/>
    </xf>
    <xf numFmtId="2" fontId="10" fillId="0" borderId="8" xfId="0" applyNumberFormat="1" applyFont="1" applyBorder="1" applyAlignment="1">
      <alignment horizontal="right" indent="1"/>
    </xf>
    <xf numFmtId="2" fontId="16" fillId="0" borderId="5" xfId="0" applyNumberFormat="1" applyFont="1" applyBorder="1" applyAlignment="1">
      <alignment horizontal="right" indent="1"/>
    </xf>
    <xf numFmtId="43" fontId="10" fillId="0" borderId="8" xfId="1" applyFont="1" applyBorder="1" applyAlignment="1"/>
    <xf numFmtId="43" fontId="16" fillId="0" borderId="5" xfId="1" applyFont="1" applyBorder="1" applyAlignment="1"/>
    <xf numFmtId="0" fontId="27" fillId="0" borderId="0" xfId="0" applyFont="1"/>
    <xf numFmtId="0" fontId="27" fillId="0" borderId="0" xfId="0" applyFont="1" applyAlignment="1">
      <alignment horizontal="left" vertical="center"/>
    </xf>
    <xf numFmtId="0" fontId="11" fillId="0" borderId="5" xfId="0" applyFont="1" applyBorder="1" applyAlignment="1">
      <alignment horizontal="center"/>
    </xf>
    <xf numFmtId="0" fontId="11" fillId="0" borderId="3" xfId="0" applyFont="1" applyBorder="1" applyAlignment="1">
      <alignment horizontal="left"/>
    </xf>
    <xf numFmtId="0" fontId="11" fillId="0" borderId="3" xfId="0" applyFont="1" applyBorder="1" applyAlignment="1">
      <alignment horizontal="left"/>
    </xf>
    <xf numFmtId="0" fontId="10" fillId="0" borderId="0" xfId="0" quotePrefix="1" applyFont="1" applyAlignment="1">
      <alignment horizontal="right"/>
    </xf>
    <xf numFmtId="179" fontId="4" fillId="0" borderId="0" xfId="0" applyNumberFormat="1" applyFont="1"/>
    <xf numFmtId="179" fontId="11" fillId="0" borderId="0" xfId="0" applyNumberFormat="1" applyFont="1" applyAlignment="1">
      <alignment horizontal="center"/>
    </xf>
    <xf numFmtId="0" fontId="11" fillId="0" borderId="0" xfId="0" applyFont="1" applyAlignment="1">
      <alignment horizontal="center"/>
    </xf>
    <xf numFmtId="167" fontId="9" fillId="0" borderId="4" xfId="15" applyNumberFormat="1" applyFont="1" applyBorder="1"/>
    <xf numFmtId="167" fontId="9" fillId="0" borderId="8" xfId="15" applyNumberFormat="1" applyFont="1" applyBorder="1"/>
    <xf numFmtId="167" fontId="9" fillId="0" borderId="8" xfId="15" applyNumberFormat="1" applyFont="1" applyFill="1" applyBorder="1"/>
    <xf numFmtId="179" fontId="9" fillId="0" borderId="0" xfId="15" applyNumberFormat="1" applyFont="1" applyFill="1" applyBorder="1"/>
    <xf numFmtId="167" fontId="9" fillId="0" borderId="0" xfId="15" applyNumberFormat="1" applyFont="1" applyFill="1" applyBorder="1"/>
    <xf numFmtId="174" fontId="4" fillId="0" borderId="0" xfId="0" applyNumberFormat="1" applyFont="1"/>
    <xf numFmtId="167" fontId="11" fillId="0" borderId="2" xfId="15" applyNumberFormat="1" applyFont="1" applyBorder="1" applyAlignment="1">
      <alignment horizontal="right"/>
    </xf>
    <xf numFmtId="167" fontId="11" fillId="0" borderId="5" xfId="15" applyNumberFormat="1" applyFont="1" applyBorder="1" applyAlignment="1">
      <alignment horizontal="right"/>
    </xf>
    <xf numFmtId="167" fontId="11" fillId="0" borderId="5" xfId="15" applyNumberFormat="1" applyFont="1" applyFill="1" applyBorder="1" applyAlignment="1">
      <alignment horizontal="right"/>
    </xf>
    <xf numFmtId="179" fontId="11" fillId="0" borderId="0" xfId="15" applyNumberFormat="1" applyFont="1" applyFill="1" applyBorder="1" applyAlignment="1">
      <alignment horizontal="right"/>
    </xf>
    <xf numFmtId="167" fontId="11" fillId="0" borderId="0" xfId="15" applyNumberFormat="1" applyFont="1" applyFill="1" applyBorder="1" applyAlignment="1">
      <alignment horizontal="right"/>
    </xf>
    <xf numFmtId="0" fontId="9" fillId="0" borderId="1" xfId="0" applyFont="1" applyBorder="1" applyAlignment="1">
      <alignment horizontal="left" indent="2"/>
    </xf>
    <xf numFmtId="0" fontId="9" fillId="0" borderId="6" xfId="0" applyFont="1" applyBorder="1" applyAlignment="1">
      <alignment horizontal="left" indent="2"/>
    </xf>
    <xf numFmtId="167" fontId="9" fillId="0" borderId="7" xfId="15" applyNumberFormat="1" applyFont="1" applyBorder="1" applyAlignment="1">
      <alignment horizontal="right"/>
    </xf>
    <xf numFmtId="167" fontId="9" fillId="0" borderId="9" xfId="15" applyNumberFormat="1" applyFont="1" applyBorder="1" applyAlignment="1">
      <alignment horizontal="right"/>
    </xf>
    <xf numFmtId="167" fontId="9" fillId="0" borderId="9" xfId="15" applyNumberFormat="1" applyFont="1" applyFill="1" applyBorder="1" applyAlignment="1">
      <alignment horizontal="right"/>
    </xf>
    <xf numFmtId="179" fontId="9" fillId="0" borderId="0" xfId="15" applyNumberFormat="1" applyFont="1" applyFill="1" applyBorder="1" applyAlignment="1">
      <alignment horizontal="right"/>
    </xf>
    <xf numFmtId="167" fontId="9" fillId="0" borderId="0" xfId="15" applyNumberFormat="1" applyFont="1" applyFill="1" applyBorder="1" applyAlignment="1">
      <alignment horizontal="right"/>
    </xf>
    <xf numFmtId="0" fontId="3" fillId="0" borderId="0" xfId="0" quotePrefix="1" applyFont="1" applyAlignment="1">
      <alignment horizontal="left"/>
    </xf>
    <xf numFmtId="168" fontId="7" fillId="0" borderId="0" xfId="9" applyNumberFormat="1" applyFont="1"/>
    <xf numFmtId="0" fontId="28" fillId="0" borderId="0" xfId="0" quotePrefix="1" applyFont="1" applyAlignment="1">
      <alignment horizontal="left"/>
    </xf>
    <xf numFmtId="167" fontId="4" fillId="0" borderId="0" xfId="0" applyNumberFormat="1" applyFont="1"/>
    <xf numFmtId="168" fontId="4" fillId="0" borderId="0" xfId="9" applyNumberFormat="1" applyFont="1"/>
    <xf numFmtId="167" fontId="0" fillId="0" borderId="0" xfId="0" applyNumberFormat="1"/>
    <xf numFmtId="0" fontId="30" fillId="0" borderId="0" xfId="0" applyFont="1" applyAlignment="1">
      <alignment vertical="center"/>
    </xf>
    <xf numFmtId="0" fontId="11" fillId="0" borderId="3" xfId="4" applyFont="1" applyBorder="1"/>
    <xf numFmtId="0" fontId="11" fillId="0" borderId="5" xfId="4" applyFont="1" applyBorder="1" applyAlignment="1">
      <alignment horizontal="center" vertical="center"/>
    </xf>
    <xf numFmtId="0" fontId="11" fillId="0" borderId="10" xfId="4" applyFont="1" applyBorder="1" applyAlignment="1">
      <alignment horizontal="center" vertical="center"/>
    </xf>
    <xf numFmtId="0" fontId="11" fillId="0" borderId="2" xfId="4" applyFont="1" applyBorder="1" applyAlignment="1">
      <alignment horizontal="center" vertical="center"/>
    </xf>
    <xf numFmtId="0" fontId="11" fillId="0" borderId="5" xfId="0" applyFont="1" applyBorder="1" applyAlignment="1">
      <alignment horizontal="center"/>
    </xf>
    <xf numFmtId="0" fontId="11" fillId="0" borderId="10" xfId="0" applyFont="1" applyBorder="1" applyAlignment="1">
      <alignment horizontal="center"/>
    </xf>
    <xf numFmtId="0" fontId="11" fillId="0" borderId="3" xfId="0" applyFont="1" applyBorder="1" applyAlignment="1">
      <alignment horizontal="center"/>
    </xf>
    <xf numFmtId="0" fontId="9" fillId="0" borderId="1" xfId="0" applyFont="1" applyBorder="1" applyAlignment="1">
      <alignment horizontal="left" wrapText="1"/>
    </xf>
    <xf numFmtId="0" fontId="11" fillId="0" borderId="3" xfId="0" applyFont="1" applyBorder="1" applyAlignment="1">
      <alignment horizontal="left"/>
    </xf>
    <xf numFmtId="178" fontId="11" fillId="0" borderId="5" xfId="12" applyNumberFormat="1" applyFont="1" applyBorder="1" applyAlignment="1">
      <alignment horizontal="center" vertical="center" wrapText="1"/>
    </xf>
    <xf numFmtId="178" fontId="11" fillId="0" borderId="10" xfId="12" applyNumberFormat="1" applyFont="1" applyBorder="1" applyAlignment="1">
      <alignment horizontal="center" vertical="center" wrapText="1"/>
    </xf>
    <xf numFmtId="178" fontId="11" fillId="0" borderId="5" xfId="12" applyNumberFormat="1" applyFont="1" applyFill="1" applyBorder="1" applyAlignment="1">
      <alignment horizontal="center" vertical="top" wrapText="1"/>
    </xf>
    <xf numFmtId="178" fontId="11" fillId="0" borderId="10" xfId="12" applyNumberFormat="1" applyFont="1" applyFill="1" applyBorder="1" applyAlignment="1">
      <alignment horizontal="center" vertical="top" wrapText="1"/>
    </xf>
    <xf numFmtId="178" fontId="11" fillId="0" borderId="3" xfId="12" applyNumberFormat="1" applyFont="1" applyBorder="1" applyAlignment="1">
      <alignment horizontal="center" vertical="center" wrapText="1"/>
    </xf>
    <xf numFmtId="0" fontId="11" fillId="0" borderId="3" xfId="0" applyFont="1" applyBorder="1" applyAlignment="1">
      <alignment horizontal="left" wrapText="1"/>
    </xf>
    <xf numFmtId="0" fontId="11" fillId="0" borderId="13" xfId="0" applyFont="1" applyBorder="1" applyAlignment="1">
      <alignment horizontal="center" wrapText="1"/>
    </xf>
    <xf numFmtId="0" fontId="11" fillId="0" borderId="14" xfId="0" applyFont="1" applyBorder="1" applyAlignment="1">
      <alignment horizontal="center" wrapText="1"/>
    </xf>
    <xf numFmtId="0" fontId="23" fillId="0" borderId="0" xfId="0" applyFont="1" applyAlignment="1">
      <alignment horizontal="left" vertical="top" wrapText="1" indent="1"/>
    </xf>
    <xf numFmtId="0" fontId="9" fillId="0" borderId="0" xfId="3" applyFont="1" applyAlignment="1">
      <alignment horizontal="left" vertical="center"/>
    </xf>
    <xf numFmtId="0" fontId="9" fillId="0" borderId="0" xfId="3" applyFont="1" applyAlignment="1">
      <alignment horizontal="right" vertical="center"/>
    </xf>
    <xf numFmtId="0" fontId="11" fillId="0" borderId="1" xfId="0" applyFont="1" applyBorder="1"/>
    <xf numFmtId="0" fontId="11" fillId="0" borderId="1" xfId="3" applyFont="1" applyBorder="1" applyAlignment="1">
      <alignment vertical="center"/>
    </xf>
    <xf numFmtId="0" fontId="11" fillId="0" borderId="2" xfId="3" applyFont="1" applyBorder="1" applyAlignment="1">
      <alignment horizontal="right" vertical="center" indent="1"/>
    </xf>
    <xf numFmtId="0" fontId="11" fillId="0" borderId="5" xfId="3" applyFont="1" applyBorder="1" applyAlignment="1">
      <alignment horizontal="right" vertical="center" indent="1"/>
    </xf>
    <xf numFmtId="167" fontId="10" fillId="0" borderId="4" xfId="1" applyNumberFormat="1" applyFont="1" applyBorder="1"/>
    <xf numFmtId="167" fontId="10" fillId="0" borderId="8" xfId="1" applyNumberFormat="1" applyFont="1" applyBorder="1"/>
    <xf numFmtId="167" fontId="11" fillId="0" borderId="2" xfId="1" applyNumberFormat="1" applyFont="1" applyFill="1" applyBorder="1" applyAlignment="1">
      <alignment vertical="center"/>
    </xf>
    <xf numFmtId="167" fontId="11" fillId="0" borderId="5" xfId="1" applyNumberFormat="1" applyFont="1" applyFill="1" applyBorder="1" applyAlignment="1">
      <alignment vertical="center"/>
    </xf>
    <xf numFmtId="167" fontId="9" fillId="0" borderId="0" xfId="1" applyNumberFormat="1" applyFont="1" applyFill="1" applyBorder="1"/>
    <xf numFmtId="167" fontId="9" fillId="0" borderId="12" xfId="1" applyNumberFormat="1" applyFont="1" applyFill="1" applyBorder="1"/>
    <xf numFmtId="167" fontId="9" fillId="0" borderId="11" xfId="1" applyNumberFormat="1" applyFont="1" applyFill="1" applyBorder="1"/>
    <xf numFmtId="167" fontId="10" fillId="0" borderId="8" xfId="1" applyNumberFormat="1" applyFont="1" applyFill="1" applyBorder="1"/>
    <xf numFmtId="0" fontId="11" fillId="0" borderId="3" xfId="3" applyFont="1" applyBorder="1" applyAlignment="1">
      <alignment horizontal="left" vertical="center"/>
    </xf>
    <xf numFmtId="0" fontId="9" fillId="0" borderId="0" xfId="3" applyFont="1"/>
    <xf numFmtId="167" fontId="9" fillId="0" borderId="0" xfId="1" applyNumberFormat="1" applyFont="1" applyFill="1"/>
    <xf numFmtId="0" fontId="9" fillId="0" borderId="0" xfId="0" applyFont="1" applyAlignment="1">
      <alignment horizontal="left" vertical="top"/>
    </xf>
  </cellXfs>
  <cellStyles count="16">
    <cellStyle name="Comma" xfId="1" builtinId="3"/>
    <cellStyle name="Comma 2" xfId="9"/>
    <cellStyle name="Comma 2 3" xfId="10"/>
    <cellStyle name="Comma 3" xfId="15"/>
    <cellStyle name="Comma 7" xfId="11"/>
    <cellStyle name="Comma_Table 4.12" xfId="7"/>
    <cellStyle name="Comma_Table 4.15" xfId="8"/>
    <cellStyle name="Comma_Table 4.16" xfId="12"/>
    <cellStyle name="Comma_Table 4.8" xfId="5"/>
    <cellStyle name="Normal" xfId="0" builtinId="0"/>
    <cellStyle name="Normal 2" xfId="6"/>
    <cellStyle name="Normal 2 2" xfId="14"/>
    <cellStyle name="Normal_Sheet1" xfId="3"/>
    <cellStyle name="Normal_Sheet1_Table 4.6" xfId="4"/>
    <cellStyle name="Normal_TAB206-209" xfId="13"/>
    <cellStyle name="Percent" xfId="2" builtinId="5"/>
  </cellStyles>
  <dxfs count="0"/>
  <tableStyles count="0" defaultTableStyle="TableStyleMedium2" defaultPivotStyle="PivotStyleLight16"/>
  <colors>
    <mruColors>
      <color rgb="FFC659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zoomScale="107" workbookViewId="0">
      <selection activeCell="B9" sqref="B9"/>
    </sheetView>
  </sheetViews>
  <sheetFormatPr defaultColWidth="9.140625" defaultRowHeight="12" x14ac:dyDescent="0.25"/>
  <cols>
    <col min="1" max="1" width="34.42578125" style="1" customWidth="1"/>
    <col min="2" max="3" width="8.140625" style="1" bestFit="1" customWidth="1"/>
    <col min="4" max="4" width="9.140625" style="1"/>
    <col min="5" max="5" width="8.140625" style="1" bestFit="1" customWidth="1"/>
    <col min="6" max="6" width="9.140625" style="1"/>
    <col min="7" max="7" width="3.85546875" style="1" customWidth="1"/>
    <col min="8" max="8" width="5.42578125" style="1" bestFit="1" customWidth="1"/>
    <col min="9" max="9" width="3.5703125" style="1" bestFit="1" customWidth="1"/>
    <col min="10" max="10" width="4.28515625" style="1" bestFit="1" customWidth="1"/>
    <col min="11" max="11" width="5.7109375" style="1" customWidth="1"/>
    <col min="12" max="13" width="5.28515625" style="1" bestFit="1" customWidth="1"/>
    <col min="14" max="14" width="5" style="1" bestFit="1" customWidth="1"/>
    <col min="15" max="15" width="6" style="1" bestFit="1" customWidth="1"/>
    <col min="16" max="16" width="6.42578125" style="1" bestFit="1" customWidth="1"/>
    <col min="17" max="18" width="5.85546875" style="1" bestFit="1" customWidth="1"/>
    <col min="19" max="19" width="9.140625" style="1"/>
    <col min="20" max="20" width="4.5703125" style="1" bestFit="1" customWidth="1"/>
    <col min="21" max="16384" width="9.140625" style="1"/>
  </cols>
  <sheetData>
    <row r="1" spans="1:25" ht="14.25" x14ac:dyDescent="0.3">
      <c r="A1" s="280" t="s">
        <v>94</v>
      </c>
      <c r="B1" s="16"/>
      <c r="C1" s="16"/>
      <c r="D1" s="16"/>
      <c r="E1" s="16"/>
      <c r="F1" s="16"/>
    </row>
    <row r="2" spans="1:25" ht="14.25" x14ac:dyDescent="0.3">
      <c r="A2" s="15"/>
      <c r="B2" s="16"/>
      <c r="C2" s="17"/>
      <c r="D2" s="17"/>
      <c r="E2" s="16"/>
      <c r="F2" s="17" t="s">
        <v>0</v>
      </c>
      <c r="G2" s="17"/>
      <c r="H2" s="17"/>
      <c r="I2" s="17"/>
      <c r="J2" s="2"/>
      <c r="K2" s="2"/>
      <c r="L2" s="2"/>
      <c r="M2" s="2"/>
      <c r="N2" s="2"/>
    </row>
    <row r="3" spans="1:25" ht="14.25" x14ac:dyDescent="0.3">
      <c r="A3" s="18"/>
      <c r="B3" s="19">
        <v>2018</v>
      </c>
      <c r="C3" s="19">
        <v>2019</v>
      </c>
      <c r="D3" s="19">
        <v>2020</v>
      </c>
      <c r="E3" s="28">
        <v>2021</v>
      </c>
      <c r="F3" s="28" t="s">
        <v>8</v>
      </c>
      <c r="G3" s="35"/>
      <c r="H3" s="35"/>
      <c r="I3" s="35"/>
      <c r="J3" s="3"/>
      <c r="K3" s="3"/>
      <c r="L3" s="3"/>
      <c r="M3" s="3"/>
      <c r="N3" s="3"/>
    </row>
    <row r="4" spans="1:25" ht="14.25" x14ac:dyDescent="0.3">
      <c r="A4" s="15" t="s">
        <v>1</v>
      </c>
      <c r="B4" s="20"/>
      <c r="C4" s="20"/>
      <c r="D4" s="29"/>
      <c r="E4" s="29"/>
      <c r="F4" s="29"/>
      <c r="G4" s="36"/>
      <c r="H4" s="36"/>
      <c r="I4" s="36"/>
      <c r="J4" s="4"/>
      <c r="K4" s="4"/>
      <c r="L4" s="4"/>
      <c r="M4" s="4"/>
      <c r="N4" s="4"/>
    </row>
    <row r="5" spans="1:25" ht="14.25" x14ac:dyDescent="0.3">
      <c r="A5" s="15" t="s">
        <v>2</v>
      </c>
      <c r="B5" s="21">
        <v>2859.7</v>
      </c>
      <c r="C5" s="21">
        <v>2928.4</v>
      </c>
      <c r="D5" s="30">
        <v>2742.6</v>
      </c>
      <c r="E5" s="30">
        <v>2906.1</v>
      </c>
      <c r="F5" s="30">
        <v>3015.4</v>
      </c>
      <c r="G5" s="37"/>
      <c r="H5" s="37"/>
      <c r="I5" s="37"/>
      <c r="J5" s="33"/>
      <c r="K5" s="5"/>
      <c r="L5" s="12"/>
      <c r="M5" s="12"/>
      <c r="N5" s="5"/>
      <c r="O5" s="5"/>
      <c r="P5" s="6"/>
      <c r="T5" s="6"/>
      <c r="U5" s="6"/>
    </row>
    <row r="6" spans="1:25" ht="14.25" x14ac:dyDescent="0.3">
      <c r="A6" s="15" t="s">
        <v>3</v>
      </c>
      <c r="B6" s="21">
        <v>152.19999999999999</v>
      </c>
      <c r="C6" s="21">
        <v>162.69999999999999</v>
      </c>
      <c r="D6" s="30">
        <v>156.1</v>
      </c>
      <c r="E6" s="30">
        <v>163.69999999999999</v>
      </c>
      <c r="F6" s="30">
        <v>168.1</v>
      </c>
      <c r="G6" s="37"/>
      <c r="H6" s="37"/>
      <c r="I6" s="37"/>
      <c r="J6" s="33"/>
      <c r="K6" s="26"/>
      <c r="L6" s="12"/>
      <c r="M6" s="12"/>
      <c r="N6" s="5"/>
      <c r="O6" s="5"/>
      <c r="P6" s="7"/>
      <c r="Q6" s="6"/>
      <c r="R6" s="6"/>
      <c r="T6" s="6"/>
      <c r="U6" s="6"/>
    </row>
    <row r="7" spans="1:25" ht="14.25" x14ac:dyDescent="0.3">
      <c r="A7" s="22" t="s">
        <v>4</v>
      </c>
      <c r="B7" s="23">
        <v>3011.9</v>
      </c>
      <c r="C7" s="23">
        <v>3091.1</v>
      </c>
      <c r="D7" s="24">
        <v>2898.7</v>
      </c>
      <c r="E7" s="24">
        <v>3069.8</v>
      </c>
      <c r="F7" s="24">
        <v>3183.5</v>
      </c>
      <c r="G7" s="38"/>
      <c r="H7" s="37"/>
      <c r="I7" s="37"/>
      <c r="J7" s="33"/>
      <c r="K7" s="27"/>
      <c r="L7" s="12"/>
      <c r="M7" s="12"/>
      <c r="N7" s="5"/>
      <c r="O7" s="5"/>
      <c r="P7" s="8"/>
      <c r="Q7" s="6"/>
      <c r="R7" s="6"/>
      <c r="T7" s="6"/>
      <c r="U7" s="6"/>
    </row>
    <row r="8" spans="1:25" ht="16.5" x14ac:dyDescent="0.3">
      <c r="A8" s="25" t="s">
        <v>7</v>
      </c>
      <c r="B8" s="31">
        <v>14283.6</v>
      </c>
      <c r="C8" s="32">
        <v>15051.6</v>
      </c>
      <c r="D8" s="32">
        <v>14508</v>
      </c>
      <c r="E8" s="32">
        <v>15261.8</v>
      </c>
      <c r="F8" s="39">
        <v>15964.7</v>
      </c>
      <c r="H8" s="37"/>
      <c r="I8" s="37"/>
      <c r="J8" s="33"/>
      <c r="K8" s="26"/>
      <c r="L8" s="12"/>
      <c r="M8" s="12"/>
      <c r="N8" s="5"/>
      <c r="O8" s="5"/>
      <c r="T8" s="6"/>
      <c r="U8" s="6"/>
    </row>
    <row r="9" spans="1:25" s="11" customFormat="1" ht="14.25" x14ac:dyDescent="0.3">
      <c r="A9" s="22" t="s">
        <v>5</v>
      </c>
      <c r="B9" s="23">
        <v>17295.5</v>
      </c>
      <c r="C9" s="23">
        <v>18142.7</v>
      </c>
      <c r="D9" s="24">
        <v>17406.7</v>
      </c>
      <c r="E9" s="24">
        <v>18331.599999999999</v>
      </c>
      <c r="F9" s="24">
        <v>19148.2</v>
      </c>
      <c r="G9" s="38"/>
      <c r="H9" s="37"/>
      <c r="I9" s="37"/>
      <c r="J9" s="33"/>
      <c r="K9" s="9"/>
      <c r="L9" s="12"/>
      <c r="M9" s="12"/>
      <c r="N9" s="9"/>
      <c r="O9" s="10"/>
      <c r="P9" s="10"/>
      <c r="Y9" s="34"/>
    </row>
    <row r="10" spans="1:25" ht="14.25" x14ac:dyDescent="0.3">
      <c r="A10" s="15" t="s">
        <v>6</v>
      </c>
      <c r="B10" s="37"/>
      <c r="C10" s="16"/>
      <c r="D10" s="16"/>
      <c r="E10" s="16"/>
      <c r="F10" s="16"/>
      <c r="O10" s="12"/>
      <c r="P10" s="12"/>
    </row>
    <row r="11" spans="1:25" ht="16.5" x14ac:dyDescent="0.3">
      <c r="A11" s="240" t="s">
        <v>282</v>
      </c>
      <c r="B11" s="241"/>
      <c r="C11" s="16"/>
      <c r="D11" s="16"/>
      <c r="E11" s="16"/>
      <c r="F11" s="16"/>
      <c r="O11" s="12"/>
      <c r="P11" s="12"/>
      <c r="Q11" s="13"/>
      <c r="R11" s="13"/>
    </row>
    <row r="12" spans="1:25" ht="16.5" x14ac:dyDescent="0.3">
      <c r="A12" s="242" t="s">
        <v>283</v>
      </c>
      <c r="B12" s="16"/>
      <c r="C12" s="16"/>
      <c r="D12" s="16"/>
      <c r="E12" s="16"/>
      <c r="F12" s="16"/>
      <c r="O12" s="12"/>
      <c r="P12" s="12"/>
    </row>
    <row r="13" spans="1:25" x14ac:dyDescent="0.25">
      <c r="C13" s="12"/>
      <c r="D13" s="12"/>
      <c r="E13" s="12"/>
      <c r="F13" s="12"/>
      <c r="G13" s="12"/>
      <c r="H13" s="12"/>
      <c r="I13" s="12"/>
      <c r="J13" s="12"/>
      <c r="K13" s="12"/>
      <c r="L13" s="12"/>
      <c r="M13" s="12"/>
      <c r="N13" s="12"/>
      <c r="O13" s="12"/>
      <c r="P13" s="12"/>
    </row>
    <row r="14" spans="1:25" x14ac:dyDescent="0.25">
      <c r="O14" s="6"/>
      <c r="P14" s="6"/>
    </row>
    <row r="15" spans="1:25" x14ac:dyDescent="0.25">
      <c r="L15" s="7"/>
      <c r="M15" s="7"/>
    </row>
    <row r="29" spans="5:6" x14ac:dyDescent="0.25">
      <c r="E29" s="1">
        <v>116.48</v>
      </c>
      <c r="F29" s="1">
        <v>328059.40000000002</v>
      </c>
    </row>
    <row r="33" spans="6:6" x14ac:dyDescent="0.25">
      <c r="F33" s="1">
        <f>100/E29*F29</f>
        <v>281644.40247252746</v>
      </c>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7" sqref="F7"/>
    </sheetView>
  </sheetViews>
  <sheetFormatPr defaultRowHeight="15" x14ac:dyDescent="0.25"/>
  <cols>
    <col min="1" max="1" width="25" customWidth="1"/>
  </cols>
  <sheetData>
    <row r="1" spans="1:6" ht="15.75" x14ac:dyDescent="0.3">
      <c r="A1" s="279" t="s">
        <v>120</v>
      </c>
      <c r="B1" s="137"/>
      <c r="C1" s="137"/>
      <c r="D1" s="137"/>
      <c r="E1" s="137"/>
      <c r="F1" s="137"/>
    </row>
    <row r="2" spans="1:6" ht="15.75" x14ac:dyDescent="0.3">
      <c r="A2" s="152"/>
      <c r="B2" s="153"/>
      <c r="C2" s="153"/>
      <c r="D2" s="153"/>
      <c r="E2" s="137"/>
      <c r="F2" s="153" t="s">
        <v>114</v>
      </c>
    </row>
    <row r="3" spans="1:6" ht="15.75" x14ac:dyDescent="0.3">
      <c r="A3" s="154"/>
      <c r="B3" s="155">
        <v>2018</v>
      </c>
      <c r="C3" s="156">
        <v>2019</v>
      </c>
      <c r="D3" s="156">
        <v>2020</v>
      </c>
      <c r="E3" s="156">
        <v>2021</v>
      </c>
      <c r="F3" s="156" t="s">
        <v>8</v>
      </c>
    </row>
    <row r="4" spans="1:6" ht="15.75" x14ac:dyDescent="0.3">
      <c r="A4" s="157" t="s">
        <v>115</v>
      </c>
      <c r="B4" s="158">
        <v>2.4</v>
      </c>
      <c r="C4" s="159">
        <v>2.4</v>
      </c>
      <c r="D4" s="159">
        <v>-6.3</v>
      </c>
      <c r="E4" s="159">
        <v>6</v>
      </c>
      <c r="F4" s="159">
        <v>3.8</v>
      </c>
    </row>
    <row r="5" spans="1:6" ht="15.75" x14ac:dyDescent="0.3">
      <c r="A5" s="157" t="s">
        <v>116</v>
      </c>
      <c r="B5" s="159">
        <v>3.3</v>
      </c>
      <c r="C5" s="159">
        <v>4.9000000000000004</v>
      </c>
      <c r="D5" s="159">
        <v>1.7</v>
      </c>
      <c r="E5" s="159">
        <v>2.9</v>
      </c>
      <c r="F5" s="159">
        <v>4.5999999999999996</v>
      </c>
    </row>
    <row r="6" spans="1:6" ht="16.5" x14ac:dyDescent="0.3">
      <c r="A6" s="157" t="s">
        <v>117</v>
      </c>
      <c r="B6" s="158">
        <v>4.3</v>
      </c>
      <c r="C6" s="158">
        <v>4.8</v>
      </c>
      <c r="D6" s="159">
        <v>4.5999999999999996</v>
      </c>
      <c r="E6" s="159">
        <v>6.3</v>
      </c>
      <c r="F6" s="159">
        <v>7.9</v>
      </c>
    </row>
    <row r="7" spans="1:6" ht="15.75" x14ac:dyDescent="0.3">
      <c r="A7" s="160" t="s">
        <v>118</v>
      </c>
      <c r="B7" s="161">
        <v>2.7</v>
      </c>
      <c r="C7" s="162">
        <v>2.7</v>
      </c>
      <c r="D7" s="162">
        <v>-1.4</v>
      </c>
      <c r="E7" s="162">
        <v>-3.8</v>
      </c>
      <c r="F7" s="162">
        <v>-3</v>
      </c>
    </row>
    <row r="8" spans="1:6" ht="15.75" x14ac:dyDescent="0.3">
      <c r="A8" s="157" t="s">
        <v>119</v>
      </c>
      <c r="B8" s="256"/>
      <c r="C8" s="16"/>
      <c r="D8" s="16"/>
      <c r="E8" s="16"/>
      <c r="F8" s="137"/>
    </row>
    <row r="9" spans="1:6" ht="16.5" x14ac:dyDescent="0.3">
      <c r="A9" s="157" t="s">
        <v>290</v>
      </c>
      <c r="B9" s="256"/>
      <c r="C9" s="256"/>
      <c r="D9" s="256"/>
      <c r="E9" s="256"/>
      <c r="F9" s="1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H25"/>
  <sheetViews>
    <sheetView workbookViewId="0">
      <selection activeCell="A17" sqref="A17"/>
    </sheetView>
  </sheetViews>
  <sheetFormatPr defaultColWidth="9.140625" defaultRowHeight="12" x14ac:dyDescent="0.25"/>
  <cols>
    <col min="1" max="1" width="35.7109375" style="1" customWidth="1"/>
    <col min="2" max="6" width="9.28515625" style="1" bestFit="1" customWidth="1"/>
    <col min="7" max="7" width="9.140625" style="285"/>
    <col min="8" max="16384" width="9.140625" style="1"/>
  </cols>
  <sheetData>
    <row r="1" spans="1:8" ht="20.25" x14ac:dyDescent="0.25">
      <c r="A1" s="312" t="s">
        <v>314</v>
      </c>
    </row>
    <row r="2" spans="1:8" ht="14.25" x14ac:dyDescent="0.3">
      <c r="A2" s="40"/>
      <c r="B2" s="36"/>
      <c r="C2" s="284"/>
      <c r="D2" s="284"/>
      <c r="F2" s="284" t="s">
        <v>302</v>
      </c>
      <c r="H2" s="13"/>
    </row>
    <row r="3" spans="1:8" ht="14.25" x14ac:dyDescent="0.3">
      <c r="A3" s="282" t="s">
        <v>136</v>
      </c>
      <c r="B3" s="281">
        <v>2018</v>
      </c>
      <c r="C3" s="281">
        <v>2019</v>
      </c>
      <c r="D3" s="281">
        <v>2020</v>
      </c>
      <c r="E3" s="281">
        <v>2021</v>
      </c>
      <c r="F3" s="281" t="s">
        <v>8</v>
      </c>
      <c r="G3" s="286"/>
      <c r="H3" s="287"/>
    </row>
    <row r="4" spans="1:8" ht="14.25" x14ac:dyDescent="0.3">
      <c r="A4" s="40" t="s">
        <v>303</v>
      </c>
      <c r="B4" s="288">
        <v>2878.8</v>
      </c>
      <c r="C4" s="289">
        <v>3044.9</v>
      </c>
      <c r="D4" s="289">
        <v>2874.2</v>
      </c>
      <c r="E4" s="290">
        <v>3067.1</v>
      </c>
      <c r="F4" s="290">
        <v>3181</v>
      </c>
      <c r="G4" s="291"/>
      <c r="H4" s="292"/>
    </row>
    <row r="5" spans="1:8" ht="14.25" x14ac:dyDescent="0.3">
      <c r="A5" s="40" t="s">
        <v>304</v>
      </c>
      <c r="B5" s="288">
        <v>367.8</v>
      </c>
      <c r="C5" s="289">
        <v>385.2</v>
      </c>
      <c r="D5" s="289">
        <v>406.6</v>
      </c>
      <c r="E5" s="290">
        <v>416</v>
      </c>
      <c r="F5" s="290">
        <v>419.7</v>
      </c>
      <c r="G5" s="291"/>
      <c r="H5" s="292"/>
    </row>
    <row r="6" spans="1:8" ht="14.25" x14ac:dyDescent="0.3">
      <c r="A6" s="40" t="s">
        <v>305</v>
      </c>
      <c r="B6" s="288">
        <v>8557.1</v>
      </c>
      <c r="C6" s="289">
        <v>9005.6</v>
      </c>
      <c r="D6" s="289">
        <v>8879.2999999999993</v>
      </c>
      <c r="E6" s="290">
        <v>9114.5</v>
      </c>
      <c r="F6" s="290">
        <v>9320.9</v>
      </c>
      <c r="G6" s="291"/>
      <c r="H6" s="292"/>
    </row>
    <row r="7" spans="1:8" ht="16.5" x14ac:dyDescent="0.3">
      <c r="A7" s="40" t="s">
        <v>306</v>
      </c>
      <c r="B7" s="288">
        <v>445.5</v>
      </c>
      <c r="C7" s="289">
        <v>470.2</v>
      </c>
      <c r="D7" s="289">
        <v>390.1</v>
      </c>
      <c r="E7" s="290">
        <v>431.9</v>
      </c>
      <c r="F7" s="290">
        <v>444.9</v>
      </c>
      <c r="G7" s="291"/>
      <c r="H7" s="292"/>
    </row>
    <row r="8" spans="1:8" ht="14.25" x14ac:dyDescent="0.3">
      <c r="A8" s="40" t="s">
        <v>307</v>
      </c>
      <c r="B8" s="288">
        <v>1388.2</v>
      </c>
      <c r="C8" s="289">
        <v>1462.5</v>
      </c>
      <c r="D8" s="289">
        <v>1334.3</v>
      </c>
      <c r="E8" s="290">
        <v>1521.6</v>
      </c>
      <c r="F8" s="290">
        <v>1846.4</v>
      </c>
      <c r="G8" s="291"/>
      <c r="H8" s="292"/>
    </row>
    <row r="9" spans="1:8" ht="14.25" x14ac:dyDescent="0.3">
      <c r="A9" s="40" t="s">
        <v>308</v>
      </c>
      <c r="B9" s="288">
        <v>646.20000000000005</v>
      </c>
      <c r="C9" s="289">
        <v>683.2</v>
      </c>
      <c r="D9" s="289">
        <v>623.29999999999995</v>
      </c>
      <c r="E9" s="290">
        <v>710.8</v>
      </c>
      <c r="F9" s="290">
        <v>751.8</v>
      </c>
      <c r="G9" s="291"/>
      <c r="H9" s="292"/>
    </row>
    <row r="10" spans="1:8" ht="14.25" x14ac:dyDescent="0.3">
      <c r="A10" s="282" t="s">
        <v>309</v>
      </c>
      <c r="B10" s="294">
        <v>14283.6</v>
      </c>
      <c r="C10" s="295">
        <v>15051.6</v>
      </c>
      <c r="D10" s="295">
        <v>14508</v>
      </c>
      <c r="E10" s="296">
        <v>15261.8</v>
      </c>
      <c r="F10" s="296">
        <v>15964.7</v>
      </c>
      <c r="G10" s="297"/>
      <c r="H10" s="298"/>
    </row>
    <row r="11" spans="1:8" ht="14.25" x14ac:dyDescent="0.3">
      <c r="A11" s="299" t="s">
        <v>310</v>
      </c>
      <c r="B11" s="288">
        <v>5070.7</v>
      </c>
      <c r="C11" s="289">
        <v>5337.4</v>
      </c>
      <c r="D11" s="289">
        <v>5143.8</v>
      </c>
      <c r="E11" s="290">
        <v>6224</v>
      </c>
      <c r="F11" s="290">
        <v>6560.1</v>
      </c>
      <c r="G11" s="291"/>
      <c r="H11" s="292"/>
    </row>
    <row r="12" spans="1:8" ht="14.25" x14ac:dyDescent="0.3">
      <c r="A12" s="300" t="s">
        <v>311</v>
      </c>
      <c r="B12" s="301">
        <v>9212.9</v>
      </c>
      <c r="C12" s="302">
        <v>9714.2000000000007</v>
      </c>
      <c r="D12" s="302">
        <v>9364.1</v>
      </c>
      <c r="E12" s="303">
        <v>9037.7999999999993</v>
      </c>
      <c r="F12" s="303">
        <v>9404.6</v>
      </c>
      <c r="G12" s="304"/>
      <c r="H12" s="305"/>
    </row>
    <row r="13" spans="1:8" ht="14.25" x14ac:dyDescent="0.3">
      <c r="A13" s="306" t="s">
        <v>119</v>
      </c>
      <c r="B13" s="307"/>
      <c r="C13" s="307"/>
      <c r="H13" s="298"/>
    </row>
    <row r="14" spans="1:8" ht="12.75" x14ac:dyDescent="0.25">
      <c r="A14" s="308" t="s">
        <v>312</v>
      </c>
      <c r="B14" s="309"/>
      <c r="C14" s="293"/>
      <c r="D14" s="293"/>
      <c r="E14" s="293"/>
      <c r="F14" s="293"/>
    </row>
    <row r="15" spans="1:8" ht="15" x14ac:dyDescent="0.25">
      <c r="A15" s="308" t="s">
        <v>313</v>
      </c>
      <c r="B15" s="310"/>
      <c r="C15" s="310"/>
      <c r="D15" s="310"/>
      <c r="E15" s="310"/>
      <c r="H15" s="311"/>
    </row>
    <row r="16" spans="1:8" x14ac:dyDescent="0.25">
      <c r="B16" s="310"/>
      <c r="C16" s="310"/>
      <c r="E16" s="293"/>
    </row>
    <row r="17" spans="2:5" x14ac:dyDescent="0.25">
      <c r="B17" s="310"/>
      <c r="C17" s="310"/>
      <c r="D17" s="310"/>
      <c r="E17" s="310"/>
    </row>
    <row r="18" spans="2:5" x14ac:dyDescent="0.25">
      <c r="B18" s="310"/>
      <c r="C18" s="310"/>
      <c r="D18" s="310"/>
      <c r="E18" s="310"/>
    </row>
    <row r="19" spans="2:5" x14ac:dyDescent="0.25">
      <c r="B19" s="310"/>
      <c r="C19" s="310"/>
      <c r="D19" s="310"/>
      <c r="E19" s="310"/>
    </row>
    <row r="20" spans="2:5" x14ac:dyDescent="0.25">
      <c r="B20" s="310"/>
      <c r="C20" s="310"/>
      <c r="D20" s="310"/>
      <c r="E20" s="310"/>
    </row>
    <row r="21" spans="2:5" x14ac:dyDescent="0.25">
      <c r="B21" s="310"/>
      <c r="C21" s="310"/>
      <c r="D21" s="310"/>
      <c r="E21" s="310"/>
    </row>
    <row r="22" spans="2:5" x14ac:dyDescent="0.25">
      <c r="B22" s="310"/>
      <c r="C22" s="310"/>
      <c r="D22" s="310"/>
      <c r="E22" s="310"/>
    </row>
    <row r="23" spans="2:5" x14ac:dyDescent="0.25">
      <c r="B23" s="310"/>
      <c r="C23" s="310"/>
      <c r="D23" s="310"/>
      <c r="E23" s="310"/>
    </row>
    <row r="24" spans="2:5" x14ac:dyDescent="0.25">
      <c r="B24" s="310"/>
      <c r="C24" s="310"/>
      <c r="D24" s="310"/>
      <c r="E24" s="310"/>
    </row>
    <row r="25" spans="2:5" x14ac:dyDescent="0.25">
      <c r="B25" s="310"/>
      <c r="C25" s="310"/>
      <c r="D25" s="310"/>
      <c r="E25" s="31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F1" workbookViewId="0">
      <selection activeCell="F15" sqref="F15"/>
    </sheetView>
  </sheetViews>
  <sheetFormatPr defaultRowHeight="15" x14ac:dyDescent="0.25"/>
  <cols>
    <col min="1" max="1" width="42.7109375" customWidth="1"/>
  </cols>
  <sheetData>
    <row r="1" spans="1:6" ht="15.75" x14ac:dyDescent="0.3">
      <c r="A1" s="279" t="s">
        <v>301</v>
      </c>
      <c r="B1" s="16"/>
      <c r="C1" s="16"/>
      <c r="D1" s="16"/>
      <c r="E1" s="16"/>
      <c r="F1" s="16"/>
    </row>
    <row r="2" spans="1:6" ht="15.75" x14ac:dyDescent="0.3">
      <c r="A2" s="163"/>
      <c r="B2" s="82"/>
      <c r="C2" s="16"/>
      <c r="D2" s="16"/>
      <c r="E2" s="16"/>
      <c r="F2" s="82" t="s">
        <v>65</v>
      </c>
    </row>
    <row r="3" spans="1:6" ht="15.75" x14ac:dyDescent="0.3">
      <c r="A3" s="177" t="s">
        <v>121</v>
      </c>
      <c r="B3" s="164">
        <v>2018</v>
      </c>
      <c r="C3" s="165">
        <v>2019</v>
      </c>
      <c r="D3" s="165">
        <v>2020</v>
      </c>
      <c r="E3" s="165">
        <v>2021</v>
      </c>
      <c r="F3" s="165">
        <v>2022</v>
      </c>
    </row>
    <row r="4" spans="1:6" ht="15.75" x14ac:dyDescent="0.3">
      <c r="A4" s="40" t="s">
        <v>122</v>
      </c>
      <c r="B4" s="166">
        <v>6736</v>
      </c>
      <c r="C4" s="167">
        <v>6736</v>
      </c>
      <c r="D4" s="167">
        <v>6736</v>
      </c>
      <c r="E4" s="167">
        <v>6736</v>
      </c>
      <c r="F4" s="167">
        <v>7545</v>
      </c>
    </row>
    <row r="5" spans="1:6" ht="15.75" x14ac:dyDescent="0.3">
      <c r="A5" s="40" t="s">
        <v>123</v>
      </c>
      <c r="B5" s="166">
        <v>7779</v>
      </c>
      <c r="C5" s="167">
        <v>7779</v>
      </c>
      <c r="D5" s="167">
        <v>7779</v>
      </c>
      <c r="E5" s="167">
        <v>7779</v>
      </c>
      <c r="F5" s="167">
        <v>8713</v>
      </c>
    </row>
    <row r="6" spans="1:6" ht="15.75" x14ac:dyDescent="0.3">
      <c r="A6" s="46" t="s">
        <v>124</v>
      </c>
      <c r="B6" s="166"/>
      <c r="C6" s="167"/>
      <c r="D6" s="167"/>
      <c r="E6" s="167"/>
      <c r="F6" s="167"/>
    </row>
    <row r="7" spans="1:6" ht="15.75" x14ac:dyDescent="0.3">
      <c r="A7" s="168" t="s">
        <v>125</v>
      </c>
      <c r="B7" s="166">
        <v>7585</v>
      </c>
      <c r="C7" s="167">
        <v>7585</v>
      </c>
      <c r="D7" s="167">
        <v>7585</v>
      </c>
      <c r="E7" s="167">
        <v>7585</v>
      </c>
      <c r="F7" s="167">
        <v>8613</v>
      </c>
    </row>
    <row r="8" spans="1:6" ht="15.75" x14ac:dyDescent="0.3">
      <c r="A8" s="66" t="s">
        <v>126</v>
      </c>
      <c r="B8" s="166">
        <v>12152</v>
      </c>
      <c r="C8" s="167">
        <v>12152</v>
      </c>
      <c r="D8" s="167">
        <v>12152</v>
      </c>
      <c r="E8" s="167">
        <v>12152</v>
      </c>
      <c r="F8" s="167">
        <v>13611</v>
      </c>
    </row>
    <row r="9" spans="1:6" ht="15.75" x14ac:dyDescent="0.3">
      <c r="A9" s="66" t="s">
        <v>127</v>
      </c>
      <c r="B9" s="166">
        <v>12152</v>
      </c>
      <c r="C9" s="167">
        <v>12152</v>
      </c>
      <c r="D9" s="167">
        <v>12152</v>
      </c>
      <c r="E9" s="167">
        <v>12152</v>
      </c>
      <c r="F9" s="167">
        <v>13611</v>
      </c>
    </row>
    <row r="10" spans="1:6" ht="15.75" x14ac:dyDescent="0.3">
      <c r="A10" s="66" t="s">
        <v>128</v>
      </c>
      <c r="B10" s="166">
        <v>7867</v>
      </c>
      <c r="C10" s="167">
        <v>7867</v>
      </c>
      <c r="D10" s="167">
        <v>7867</v>
      </c>
      <c r="E10" s="167">
        <v>7867</v>
      </c>
      <c r="F10" s="167">
        <v>8811</v>
      </c>
    </row>
    <row r="11" spans="1:6" ht="15.75" x14ac:dyDescent="0.3">
      <c r="A11" s="66" t="s">
        <v>129</v>
      </c>
      <c r="B11" s="166">
        <v>8051</v>
      </c>
      <c r="C11" s="167">
        <v>8051</v>
      </c>
      <c r="D11" s="167">
        <v>8051</v>
      </c>
      <c r="E11" s="167">
        <v>8051</v>
      </c>
      <c r="F11" s="167">
        <v>9018</v>
      </c>
    </row>
    <row r="12" spans="1:6" ht="15.75" x14ac:dyDescent="0.3">
      <c r="A12" s="66" t="s">
        <v>130</v>
      </c>
      <c r="B12" s="166">
        <v>8538</v>
      </c>
      <c r="C12" s="167">
        <v>8538</v>
      </c>
      <c r="D12" s="167">
        <v>8538</v>
      </c>
      <c r="E12" s="167">
        <v>8538</v>
      </c>
      <c r="F12" s="167">
        <v>9563</v>
      </c>
    </row>
    <row r="13" spans="1:6" ht="15.75" x14ac:dyDescent="0.3">
      <c r="A13" s="66" t="s">
        <v>131</v>
      </c>
      <c r="B13" s="166">
        <v>9406</v>
      </c>
      <c r="C13" s="167">
        <v>9406</v>
      </c>
      <c r="D13" s="167">
        <v>9406</v>
      </c>
      <c r="E13" s="167">
        <v>9406</v>
      </c>
      <c r="F13" s="167">
        <v>10535</v>
      </c>
    </row>
    <row r="14" spans="1:6" ht="15.75" x14ac:dyDescent="0.3">
      <c r="A14" s="66" t="s">
        <v>132</v>
      </c>
      <c r="B14" s="166">
        <v>9871</v>
      </c>
      <c r="C14" s="167">
        <v>9871</v>
      </c>
      <c r="D14" s="167">
        <v>9871</v>
      </c>
      <c r="E14" s="167">
        <v>9871</v>
      </c>
      <c r="F14" s="167">
        <v>11055</v>
      </c>
    </row>
    <row r="15" spans="1:6" ht="15.75" x14ac:dyDescent="0.3">
      <c r="A15" s="177" t="s">
        <v>133</v>
      </c>
      <c r="B15" s="169">
        <v>9014</v>
      </c>
      <c r="C15" s="170">
        <v>9014</v>
      </c>
      <c r="D15" s="170">
        <v>9014</v>
      </c>
      <c r="E15" s="170">
        <v>9014</v>
      </c>
      <c r="F15" s="170">
        <v>10107</v>
      </c>
    </row>
    <row r="16" spans="1:6" ht="28.5" x14ac:dyDescent="0.3">
      <c r="A16" s="257" t="s">
        <v>134</v>
      </c>
      <c r="B16" s="257"/>
      <c r="C16" s="257"/>
      <c r="D16" s="257"/>
      <c r="E16" s="16"/>
      <c r="F16"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B16" workbookViewId="0">
      <selection activeCell="G20" sqref="G20"/>
    </sheetView>
  </sheetViews>
  <sheetFormatPr defaultRowHeight="15" x14ac:dyDescent="0.25"/>
  <cols>
    <col min="1" max="1" width="57.140625" customWidth="1"/>
    <col min="2" max="2" width="19" customWidth="1"/>
    <col min="3" max="3" width="12.7109375" customWidth="1"/>
    <col min="4" max="4" width="12.5703125" customWidth="1"/>
    <col min="5" max="5" width="10.7109375" customWidth="1"/>
    <col min="6" max="6" width="10.85546875" customWidth="1"/>
    <col min="7" max="7" width="11.140625" customWidth="1"/>
    <col min="9" max="9" width="12.5703125" customWidth="1"/>
  </cols>
  <sheetData>
    <row r="1" spans="1:7" ht="15.75" x14ac:dyDescent="0.3">
      <c r="A1" s="279" t="s">
        <v>135</v>
      </c>
      <c r="B1" s="16"/>
      <c r="C1" s="16"/>
      <c r="D1" s="16"/>
      <c r="E1" s="16"/>
      <c r="F1" s="16"/>
      <c r="G1" s="16"/>
    </row>
    <row r="2" spans="1:7" ht="14.45" customHeight="1" x14ac:dyDescent="0.3">
      <c r="A2" s="46"/>
      <c r="B2" s="40"/>
      <c r="C2" s="40"/>
      <c r="D2" s="40"/>
      <c r="E2" s="40"/>
      <c r="F2" s="36"/>
      <c r="G2" s="82" t="s">
        <v>65</v>
      </c>
    </row>
    <row r="3" spans="1:7" ht="14.45" customHeight="1" x14ac:dyDescent="0.25">
      <c r="A3" s="321" t="s">
        <v>162</v>
      </c>
      <c r="B3" s="322" t="s">
        <v>163</v>
      </c>
      <c r="C3" s="323"/>
      <c r="D3" s="324" t="s">
        <v>164</v>
      </c>
      <c r="E3" s="325"/>
      <c r="F3" s="322" t="s">
        <v>165</v>
      </c>
      <c r="G3" s="326"/>
    </row>
    <row r="4" spans="1:7" ht="15.75" x14ac:dyDescent="0.3">
      <c r="A4" s="321"/>
      <c r="B4" s="178">
        <v>2021</v>
      </c>
      <c r="C4" s="179" t="s">
        <v>8</v>
      </c>
      <c r="D4" s="180">
        <v>2021</v>
      </c>
      <c r="E4" s="179" t="s">
        <v>8</v>
      </c>
      <c r="F4" s="180">
        <v>2021</v>
      </c>
      <c r="G4" s="178" t="s">
        <v>8</v>
      </c>
    </row>
    <row r="5" spans="1:7" ht="28.5" x14ac:dyDescent="0.3">
      <c r="A5" s="93" t="s">
        <v>166</v>
      </c>
      <c r="B5" s="181">
        <v>13572.88</v>
      </c>
      <c r="C5" s="181">
        <v>15201.65</v>
      </c>
      <c r="D5" s="181">
        <v>12522.72</v>
      </c>
      <c r="E5" s="181">
        <v>14025.4</v>
      </c>
      <c r="F5" s="182">
        <v>7240.96</v>
      </c>
      <c r="G5" s="182">
        <v>8109.9</v>
      </c>
    </row>
    <row r="6" spans="1:7" ht="15.75" x14ac:dyDescent="0.3">
      <c r="A6" s="90" t="s">
        <v>167</v>
      </c>
      <c r="B6" s="181">
        <v>14658.84</v>
      </c>
      <c r="C6" s="181">
        <v>16417.900000000001</v>
      </c>
      <c r="D6" s="181">
        <v>13005.67</v>
      </c>
      <c r="E6" s="181">
        <v>14566.4</v>
      </c>
      <c r="F6" s="182">
        <v>8366.35</v>
      </c>
      <c r="G6" s="182">
        <v>9370.2999999999993</v>
      </c>
    </row>
    <row r="7" spans="1:7" ht="15.75" x14ac:dyDescent="0.3">
      <c r="A7" s="90" t="s">
        <v>168</v>
      </c>
      <c r="B7" s="181">
        <v>15141.95</v>
      </c>
      <c r="C7" s="181">
        <v>16959</v>
      </c>
      <c r="D7" s="181">
        <v>14037.98</v>
      </c>
      <c r="E7" s="181">
        <v>15722.6</v>
      </c>
      <c r="F7" s="182">
        <v>8636.2999999999993</v>
      </c>
      <c r="G7" s="182">
        <v>9672.7000000000007</v>
      </c>
    </row>
    <row r="8" spans="1:7" ht="42.75" x14ac:dyDescent="0.3">
      <c r="A8" s="183" t="s">
        <v>169</v>
      </c>
      <c r="B8" s="184">
        <v>15383.45</v>
      </c>
      <c r="C8" s="184">
        <v>17229.5</v>
      </c>
      <c r="D8" s="184">
        <v>14315.28</v>
      </c>
      <c r="E8" s="184">
        <v>16033.15</v>
      </c>
      <c r="F8" s="185">
        <v>11602.87</v>
      </c>
      <c r="G8" s="185">
        <v>12995.25</v>
      </c>
    </row>
    <row r="9" spans="1:7" ht="42.75" x14ac:dyDescent="0.3">
      <c r="A9" s="183" t="s">
        <v>170</v>
      </c>
      <c r="B9" s="184">
        <v>17560.990000000002</v>
      </c>
      <c r="C9" s="184">
        <v>19668.3</v>
      </c>
      <c r="D9" s="184">
        <v>16428.3</v>
      </c>
      <c r="E9" s="184">
        <v>18399.7</v>
      </c>
      <c r="F9" s="185">
        <v>13431.29</v>
      </c>
      <c r="G9" s="185">
        <v>15043.1</v>
      </c>
    </row>
    <row r="10" spans="1:7" ht="57" x14ac:dyDescent="0.3">
      <c r="A10" s="186" t="s">
        <v>171</v>
      </c>
      <c r="B10" s="181">
        <v>18319.509999999998</v>
      </c>
      <c r="C10" s="181">
        <v>20517.8</v>
      </c>
      <c r="D10" s="181">
        <v>16907.89</v>
      </c>
      <c r="E10" s="181">
        <v>18936.849999999999</v>
      </c>
      <c r="F10" s="182">
        <v>13975.29</v>
      </c>
      <c r="G10" s="182">
        <v>15652.3</v>
      </c>
    </row>
    <row r="11" spans="1:7" ht="42.75" x14ac:dyDescent="0.3">
      <c r="A11" s="183" t="s">
        <v>172</v>
      </c>
      <c r="B11" s="184">
        <v>20904.919999999998</v>
      </c>
      <c r="C11" s="184">
        <v>23413.5</v>
      </c>
      <c r="D11" s="184">
        <v>19112.05</v>
      </c>
      <c r="E11" s="184">
        <v>21405.5</v>
      </c>
      <c r="F11" s="185">
        <v>16295.95</v>
      </c>
      <c r="G11" s="185">
        <v>18251.5</v>
      </c>
    </row>
    <row r="12" spans="1:7" ht="15.75" x14ac:dyDescent="0.3">
      <c r="A12" s="90" t="s">
        <v>173</v>
      </c>
      <c r="B12" s="181">
        <v>23039.42</v>
      </c>
      <c r="C12" s="181">
        <v>25804.15</v>
      </c>
      <c r="D12" s="181">
        <v>21175.14</v>
      </c>
      <c r="E12" s="181">
        <v>23716.2</v>
      </c>
      <c r="F12" s="182">
        <v>18881.21</v>
      </c>
      <c r="G12" s="182">
        <v>21147</v>
      </c>
    </row>
    <row r="13" spans="1:7" ht="15.75" x14ac:dyDescent="0.3">
      <c r="A13" s="90" t="s">
        <v>174</v>
      </c>
      <c r="B13" s="181">
        <v>25435.200000000001</v>
      </c>
      <c r="C13" s="181">
        <v>28487.4</v>
      </c>
      <c r="D13" s="181">
        <v>23731.79</v>
      </c>
      <c r="E13" s="181">
        <v>26579.599999999999</v>
      </c>
      <c r="F13" s="182">
        <v>21418.48</v>
      </c>
      <c r="G13" s="182">
        <v>23988.7</v>
      </c>
    </row>
    <row r="14" spans="1:7" ht="15.75" x14ac:dyDescent="0.3">
      <c r="A14" s="90" t="s">
        <v>175</v>
      </c>
      <c r="B14" s="181">
        <v>28147.61</v>
      </c>
      <c r="C14" s="181">
        <v>31525.3</v>
      </c>
      <c r="D14" s="181">
        <v>26283.29</v>
      </c>
      <c r="E14" s="181">
        <v>29437.3</v>
      </c>
      <c r="F14" s="182">
        <v>24485.11</v>
      </c>
      <c r="G14" s="182">
        <v>27423.3</v>
      </c>
    </row>
    <row r="15" spans="1:7" ht="15.75" x14ac:dyDescent="0.3">
      <c r="A15" s="90" t="s">
        <v>176</v>
      </c>
      <c r="B15" s="181">
        <v>30627.45</v>
      </c>
      <c r="C15" s="181">
        <v>34302.75</v>
      </c>
      <c r="D15" s="181">
        <v>28822.13</v>
      </c>
      <c r="E15" s="181">
        <v>32280.75</v>
      </c>
      <c r="F15" s="182">
        <v>27023.96</v>
      </c>
      <c r="G15" s="182">
        <v>30266.799999999999</v>
      </c>
    </row>
    <row r="16" spans="1:7" ht="15.75" x14ac:dyDescent="0.3">
      <c r="A16" s="90" t="s">
        <v>177</v>
      </c>
      <c r="B16" s="181">
        <v>18319.509999999998</v>
      </c>
      <c r="C16" s="181">
        <v>20517.849999999999</v>
      </c>
      <c r="D16" s="181">
        <v>16907.89</v>
      </c>
      <c r="E16" s="181">
        <v>18936.849999999999</v>
      </c>
      <c r="F16" s="182">
        <v>13975.29</v>
      </c>
      <c r="G16" s="182">
        <v>15652.6</v>
      </c>
    </row>
    <row r="17" spans="1:7" ht="15.75" x14ac:dyDescent="0.3">
      <c r="A17" s="90" t="s">
        <v>178</v>
      </c>
      <c r="B17" s="181">
        <v>23039.47</v>
      </c>
      <c r="C17" s="181">
        <v>25804.2</v>
      </c>
      <c r="D17" s="181">
        <v>21175.14</v>
      </c>
      <c r="E17" s="181">
        <v>23716.2</v>
      </c>
      <c r="F17" s="182">
        <v>18845.560000000001</v>
      </c>
      <c r="G17" s="182">
        <v>21107</v>
      </c>
    </row>
    <row r="18" spans="1:7" ht="15.75" x14ac:dyDescent="0.3">
      <c r="A18" s="90" t="s">
        <v>179</v>
      </c>
      <c r="B18" s="181">
        <v>24884.06</v>
      </c>
      <c r="C18" s="181">
        <v>27870.15</v>
      </c>
      <c r="D18" s="181">
        <v>23731.79</v>
      </c>
      <c r="E18" s="181">
        <v>26579.599999999999</v>
      </c>
      <c r="F18" s="182">
        <v>21418.48</v>
      </c>
      <c r="G18" s="182">
        <v>23988.7</v>
      </c>
    </row>
    <row r="19" spans="1:7" ht="15.75" x14ac:dyDescent="0.3">
      <c r="A19" s="94" t="s">
        <v>180</v>
      </c>
      <c r="B19" s="181">
        <v>30627.45</v>
      </c>
      <c r="C19" s="181">
        <v>34302.75</v>
      </c>
      <c r="D19" s="181">
        <v>28822.13</v>
      </c>
      <c r="E19" s="181">
        <v>32280.75</v>
      </c>
      <c r="F19" s="182">
        <v>27023.96</v>
      </c>
      <c r="G19" s="182">
        <v>30266.9</v>
      </c>
    </row>
    <row r="20" spans="1:7" ht="15.75" x14ac:dyDescent="0.3">
      <c r="A20" s="187" t="s">
        <v>181</v>
      </c>
      <c r="B20" s="188">
        <v>21310.85</v>
      </c>
      <c r="C20" s="188">
        <v>23868.15</v>
      </c>
      <c r="D20" s="188">
        <v>19798.61</v>
      </c>
      <c r="E20" s="188">
        <v>22174.46</v>
      </c>
      <c r="F20" s="189">
        <v>16841.400000000001</v>
      </c>
      <c r="G20" s="189">
        <v>18862.400000000001</v>
      </c>
    </row>
    <row r="21" spans="1:7" ht="15.75" x14ac:dyDescent="0.3">
      <c r="A21" s="320" t="s">
        <v>182</v>
      </c>
      <c r="B21" s="320"/>
      <c r="C21" s="320"/>
      <c r="D21" s="320"/>
      <c r="E21" s="320"/>
      <c r="F21" s="320"/>
      <c r="G21" s="320"/>
    </row>
    <row r="22" spans="1:7" ht="16.5" x14ac:dyDescent="0.3">
      <c r="A22" s="16" t="s">
        <v>291</v>
      </c>
      <c r="B22" s="16"/>
      <c r="C22" s="16"/>
      <c r="D22" s="16"/>
      <c r="E22" s="16"/>
      <c r="F22" s="16"/>
      <c r="G22" s="16"/>
    </row>
  </sheetData>
  <mergeCells count="5">
    <mergeCell ref="A21:G21"/>
    <mergeCell ref="A3:A4"/>
    <mergeCell ref="B3:C3"/>
    <mergeCell ref="D3:E3"/>
    <mergeCell ref="F3:G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topLeftCell="B19" workbookViewId="0">
      <selection activeCell="C25" sqref="C25"/>
    </sheetView>
  </sheetViews>
  <sheetFormatPr defaultRowHeight="15" x14ac:dyDescent="0.25"/>
  <cols>
    <col min="1" max="1" width="60.140625" customWidth="1"/>
    <col min="6" max="6" width="12.140625" customWidth="1"/>
    <col min="9" max="9" width="11.140625" customWidth="1"/>
  </cols>
  <sheetData>
    <row r="2" spans="1:9" ht="15.75" x14ac:dyDescent="0.3">
      <c r="A2" s="279" t="s">
        <v>161</v>
      </c>
      <c r="B2" s="16"/>
      <c r="C2" s="16"/>
      <c r="D2" s="16"/>
      <c r="E2" s="16"/>
      <c r="F2" s="16"/>
      <c r="G2" s="16"/>
      <c r="H2" s="16"/>
      <c r="I2" s="16"/>
    </row>
    <row r="3" spans="1:9" ht="15.75" x14ac:dyDescent="0.3">
      <c r="A3" s="327" t="s">
        <v>136</v>
      </c>
      <c r="B3" s="328" t="s">
        <v>137</v>
      </c>
      <c r="C3" s="328"/>
      <c r="D3" s="328" t="s">
        <v>138</v>
      </c>
      <c r="E3" s="328"/>
      <c r="F3" s="328" t="s">
        <v>139</v>
      </c>
      <c r="G3" s="328"/>
      <c r="H3" s="328" t="s">
        <v>292</v>
      </c>
      <c r="I3" s="329"/>
    </row>
    <row r="4" spans="1:9" ht="15.75" x14ac:dyDescent="0.3">
      <c r="A4" s="327"/>
      <c r="B4" s="258">
        <v>2021</v>
      </c>
      <c r="C4" s="258" t="s">
        <v>8</v>
      </c>
      <c r="D4" s="258">
        <v>2021</v>
      </c>
      <c r="E4" s="258" t="s">
        <v>8</v>
      </c>
      <c r="F4" s="258">
        <v>2021</v>
      </c>
      <c r="G4" s="258" t="s">
        <v>8</v>
      </c>
      <c r="H4" s="258">
        <v>2021</v>
      </c>
      <c r="I4" s="259" t="s">
        <v>8</v>
      </c>
    </row>
    <row r="5" spans="1:9" ht="15.75" x14ac:dyDescent="0.3">
      <c r="A5" s="171" t="s">
        <v>140</v>
      </c>
      <c r="B5" s="260">
        <v>12</v>
      </c>
      <c r="C5" s="260">
        <v>26</v>
      </c>
      <c r="D5" s="261">
        <v>14356</v>
      </c>
      <c r="E5" s="261">
        <v>19432</v>
      </c>
      <c r="F5" s="262">
        <v>25655.599999999999</v>
      </c>
      <c r="G5" s="262">
        <v>32311.3</v>
      </c>
      <c r="H5" s="263">
        <v>8797.7000000000007</v>
      </c>
      <c r="I5" s="264">
        <v>13807.1</v>
      </c>
    </row>
    <row r="6" spans="1:9" ht="15.75" x14ac:dyDescent="0.3">
      <c r="A6" s="172" t="s">
        <v>141</v>
      </c>
      <c r="B6" s="260"/>
      <c r="C6" s="260">
        <v>10</v>
      </c>
      <c r="D6" s="261"/>
      <c r="E6" s="261">
        <v>904</v>
      </c>
      <c r="F6" s="262"/>
      <c r="G6" s="262">
        <v>39075.699999999997</v>
      </c>
      <c r="H6" s="265" t="s">
        <v>281</v>
      </c>
      <c r="I6" s="264">
        <v>14297</v>
      </c>
    </row>
    <row r="7" spans="1:9" ht="15.75" x14ac:dyDescent="0.3">
      <c r="A7" s="172" t="s">
        <v>68</v>
      </c>
      <c r="B7" s="260">
        <v>65</v>
      </c>
      <c r="C7" s="260">
        <v>71</v>
      </c>
      <c r="D7" s="261">
        <v>24606</v>
      </c>
      <c r="E7" s="261">
        <v>24789</v>
      </c>
      <c r="F7" s="262">
        <v>39232.6</v>
      </c>
      <c r="G7" s="262">
        <v>44239.9</v>
      </c>
      <c r="H7" s="265">
        <v>14513.1</v>
      </c>
      <c r="I7" s="264">
        <v>15827.7</v>
      </c>
    </row>
    <row r="8" spans="1:9" ht="15.75" x14ac:dyDescent="0.3">
      <c r="A8" s="172" t="s">
        <v>142</v>
      </c>
      <c r="B8" s="260">
        <v>1</v>
      </c>
      <c r="C8" s="260">
        <v>5</v>
      </c>
      <c r="D8" s="266">
        <v>27</v>
      </c>
      <c r="E8" s="266">
        <v>940</v>
      </c>
      <c r="F8" s="267">
        <v>126370.1</v>
      </c>
      <c r="G8" s="267">
        <v>76038.600000000006</v>
      </c>
      <c r="H8" s="265">
        <v>38888</v>
      </c>
      <c r="I8" s="264">
        <v>45594.400000000001</v>
      </c>
    </row>
    <row r="9" spans="1:9" ht="15.75" x14ac:dyDescent="0.3">
      <c r="A9" s="171" t="s">
        <v>143</v>
      </c>
      <c r="B9" s="260">
        <v>9</v>
      </c>
      <c r="C9" s="260">
        <v>19</v>
      </c>
      <c r="D9" s="266">
        <v>947</v>
      </c>
      <c r="E9" s="266">
        <v>971</v>
      </c>
      <c r="F9" s="267">
        <v>38850.9</v>
      </c>
      <c r="G9" s="267">
        <v>44089.599999999999</v>
      </c>
      <c r="H9" s="265">
        <v>19619</v>
      </c>
      <c r="I9" s="264">
        <v>24798</v>
      </c>
    </row>
    <row r="10" spans="1:9" ht="15.75" x14ac:dyDescent="0.3">
      <c r="A10" s="172" t="s">
        <v>71</v>
      </c>
      <c r="B10" s="260">
        <v>1</v>
      </c>
      <c r="C10" s="260">
        <v>7</v>
      </c>
      <c r="D10" s="261">
        <v>1405</v>
      </c>
      <c r="E10" s="261">
        <v>1523</v>
      </c>
      <c r="F10" s="262">
        <v>19523</v>
      </c>
      <c r="G10" s="262">
        <v>37596.699999999997</v>
      </c>
      <c r="H10" s="265">
        <v>7172.5</v>
      </c>
      <c r="I10" s="264">
        <v>11280</v>
      </c>
    </row>
    <row r="11" spans="1:9" ht="15.75" x14ac:dyDescent="0.3">
      <c r="A11" s="171" t="s">
        <v>144</v>
      </c>
      <c r="B11" s="260">
        <v>4</v>
      </c>
      <c r="C11" s="260">
        <v>23</v>
      </c>
      <c r="D11" s="266">
        <v>118</v>
      </c>
      <c r="E11" s="266">
        <v>165</v>
      </c>
      <c r="F11" s="267">
        <v>68151.199999999997</v>
      </c>
      <c r="G11" s="267">
        <v>35239.9</v>
      </c>
      <c r="H11" s="265">
        <v>12863.7</v>
      </c>
      <c r="I11" s="264">
        <v>13504.8</v>
      </c>
    </row>
    <row r="12" spans="1:9" ht="15.75" x14ac:dyDescent="0.3">
      <c r="A12" s="172" t="s">
        <v>145</v>
      </c>
      <c r="B12" s="260">
        <v>10</v>
      </c>
      <c r="C12" s="260">
        <v>21</v>
      </c>
      <c r="D12" s="261">
        <v>868</v>
      </c>
      <c r="E12" s="261">
        <v>1073</v>
      </c>
      <c r="F12" s="262">
        <v>47360.3</v>
      </c>
      <c r="G12" s="262">
        <v>54777.4</v>
      </c>
      <c r="H12" s="265">
        <v>19444.599999999999</v>
      </c>
      <c r="I12" s="264">
        <v>21239</v>
      </c>
    </row>
    <row r="13" spans="1:9" ht="15.75" x14ac:dyDescent="0.3">
      <c r="A13" s="172" t="s">
        <v>146</v>
      </c>
      <c r="B13" s="260"/>
      <c r="C13" s="260">
        <v>9</v>
      </c>
      <c r="D13" s="261"/>
      <c r="E13" s="261">
        <v>209</v>
      </c>
      <c r="F13" s="262"/>
      <c r="G13" s="262">
        <v>20297.900000000001</v>
      </c>
      <c r="H13" s="265" t="s">
        <v>281</v>
      </c>
      <c r="I13" s="264">
        <v>9987.5</v>
      </c>
    </row>
    <row r="14" spans="1:9" ht="15.75" x14ac:dyDescent="0.3">
      <c r="A14" s="172" t="s">
        <v>147</v>
      </c>
      <c r="B14" s="260">
        <v>5</v>
      </c>
      <c r="C14" s="260">
        <v>15</v>
      </c>
      <c r="D14" s="261">
        <v>475</v>
      </c>
      <c r="E14" s="261">
        <v>624</v>
      </c>
      <c r="F14" s="262">
        <v>61140.6</v>
      </c>
      <c r="G14" s="262">
        <v>36458.199999999997</v>
      </c>
      <c r="H14" s="265">
        <v>30466.7</v>
      </c>
      <c r="I14" s="264">
        <v>31026</v>
      </c>
    </row>
    <row r="15" spans="1:9" ht="15.75" x14ac:dyDescent="0.3">
      <c r="A15" s="172" t="s">
        <v>148</v>
      </c>
      <c r="B15" s="260">
        <v>13</v>
      </c>
      <c r="C15" s="260">
        <v>29</v>
      </c>
      <c r="D15" s="261">
        <v>22307</v>
      </c>
      <c r="E15" s="261">
        <v>22545</v>
      </c>
      <c r="F15" s="262">
        <v>122914.7</v>
      </c>
      <c r="G15" s="262">
        <v>87435.199999999997</v>
      </c>
      <c r="H15" s="265">
        <v>37671.599999999999</v>
      </c>
      <c r="I15" s="264">
        <v>41569</v>
      </c>
    </row>
    <row r="16" spans="1:9" ht="15.75" x14ac:dyDescent="0.3">
      <c r="A16" s="172" t="s">
        <v>149</v>
      </c>
      <c r="B16" s="260">
        <v>1</v>
      </c>
      <c r="C16" s="260">
        <v>5</v>
      </c>
      <c r="D16" s="261">
        <v>46</v>
      </c>
      <c r="E16" s="261">
        <v>162</v>
      </c>
      <c r="F16" s="262">
        <v>23425.599999999999</v>
      </c>
      <c r="G16" s="262">
        <v>21526.9</v>
      </c>
      <c r="H16" s="265">
        <v>6400</v>
      </c>
      <c r="I16" s="264">
        <v>25453</v>
      </c>
    </row>
    <row r="17" spans="1:9" ht="15.75" x14ac:dyDescent="0.3">
      <c r="A17" s="172" t="s">
        <v>150</v>
      </c>
      <c r="B17" s="260"/>
      <c r="C17" s="260"/>
      <c r="D17" s="266"/>
      <c r="E17" s="266"/>
      <c r="F17" s="267"/>
      <c r="G17" s="267"/>
      <c r="H17" s="265" t="s">
        <v>281</v>
      </c>
      <c r="I17" s="264" t="s">
        <v>281</v>
      </c>
    </row>
    <row r="18" spans="1:9" ht="15.75" x14ac:dyDescent="0.3">
      <c r="A18" s="172" t="s">
        <v>151</v>
      </c>
      <c r="B18" s="260">
        <v>3</v>
      </c>
      <c r="C18" s="260">
        <v>13</v>
      </c>
      <c r="D18" s="266">
        <v>12499</v>
      </c>
      <c r="E18" s="266">
        <v>12633</v>
      </c>
      <c r="F18" s="267">
        <v>18244.900000000001</v>
      </c>
      <c r="G18" s="267">
        <v>32820.800000000003</v>
      </c>
      <c r="H18" s="265">
        <v>10474.1</v>
      </c>
      <c r="I18" s="264">
        <v>12941</v>
      </c>
    </row>
    <row r="19" spans="1:9" ht="15.75" x14ac:dyDescent="0.3">
      <c r="A19" s="171" t="s">
        <v>152</v>
      </c>
      <c r="B19" s="260"/>
      <c r="C19" s="260"/>
      <c r="D19" s="266"/>
      <c r="E19" s="266"/>
      <c r="F19" s="267"/>
      <c r="G19" s="267"/>
      <c r="H19" s="265" t="s">
        <v>281</v>
      </c>
      <c r="I19" s="264" t="s">
        <v>281</v>
      </c>
    </row>
    <row r="20" spans="1:9" ht="15.75" x14ac:dyDescent="0.3">
      <c r="A20" s="172" t="s">
        <v>81</v>
      </c>
      <c r="B20" s="260">
        <v>30</v>
      </c>
      <c r="C20" s="260">
        <v>37</v>
      </c>
      <c r="D20" s="261">
        <v>338710</v>
      </c>
      <c r="E20" s="261">
        <v>338841</v>
      </c>
      <c r="F20" s="262">
        <v>48914.2</v>
      </c>
      <c r="G20" s="262">
        <v>53760.9</v>
      </c>
      <c r="H20" s="265">
        <v>15656.8</v>
      </c>
      <c r="I20" s="264">
        <v>20639.099999999999</v>
      </c>
    </row>
    <row r="21" spans="1:9" ht="15.75" x14ac:dyDescent="0.3">
      <c r="A21" s="172" t="s">
        <v>153</v>
      </c>
      <c r="B21" s="260">
        <v>10</v>
      </c>
      <c r="C21" s="260">
        <v>18</v>
      </c>
      <c r="D21" s="261">
        <v>15470</v>
      </c>
      <c r="E21" s="261">
        <v>15679</v>
      </c>
      <c r="F21" s="262">
        <v>50714.2</v>
      </c>
      <c r="G21" s="262">
        <v>65047.8</v>
      </c>
      <c r="H21" s="265">
        <v>13698.3</v>
      </c>
      <c r="I21" s="264">
        <v>17819</v>
      </c>
    </row>
    <row r="22" spans="1:9" ht="15.75" x14ac:dyDescent="0.3">
      <c r="A22" s="172" t="s">
        <v>154</v>
      </c>
      <c r="B22" s="260">
        <v>2</v>
      </c>
      <c r="C22" s="260">
        <v>7</v>
      </c>
      <c r="D22" s="261">
        <v>86</v>
      </c>
      <c r="E22" s="261">
        <v>350</v>
      </c>
      <c r="F22" s="262">
        <v>25987.1</v>
      </c>
      <c r="G22" s="262">
        <v>40525.199999999997</v>
      </c>
      <c r="H22" s="265">
        <v>29400</v>
      </c>
      <c r="I22" s="264">
        <v>20117</v>
      </c>
    </row>
    <row r="23" spans="1:9" ht="15.75" x14ac:dyDescent="0.3">
      <c r="A23" s="172" t="s">
        <v>155</v>
      </c>
      <c r="B23" s="260"/>
      <c r="C23" s="260"/>
      <c r="D23" s="261"/>
      <c r="E23" s="261"/>
      <c r="F23" s="262"/>
      <c r="G23" s="262"/>
      <c r="H23" s="265" t="s">
        <v>281</v>
      </c>
      <c r="I23" s="264" t="s">
        <v>281</v>
      </c>
    </row>
    <row r="24" spans="1:9" ht="15.75" x14ac:dyDescent="0.3">
      <c r="A24" s="171" t="s">
        <v>156</v>
      </c>
      <c r="B24" s="16"/>
      <c r="C24" s="268"/>
      <c r="D24" s="269">
        <v>5</v>
      </c>
      <c r="E24" s="269"/>
      <c r="F24" s="270">
        <v>29611.7</v>
      </c>
      <c r="G24" s="270"/>
      <c r="H24" s="265" t="s">
        <v>281</v>
      </c>
      <c r="I24" s="264" t="s">
        <v>281</v>
      </c>
    </row>
    <row r="25" spans="1:9" ht="15.75" x14ac:dyDescent="0.3">
      <c r="A25" s="173" t="s">
        <v>157</v>
      </c>
      <c r="B25" s="174">
        <v>166</v>
      </c>
      <c r="C25" s="174">
        <v>315</v>
      </c>
      <c r="D25" s="174">
        <v>431925</v>
      </c>
      <c r="E25" s="174">
        <v>440840</v>
      </c>
      <c r="F25" s="175">
        <v>49739.8</v>
      </c>
      <c r="G25" s="175">
        <v>45077.599999999999</v>
      </c>
      <c r="H25" s="175">
        <v>13253.3</v>
      </c>
      <c r="I25" s="176">
        <v>16995</v>
      </c>
    </row>
    <row r="26" spans="1:9" ht="15.75" x14ac:dyDescent="0.3">
      <c r="A26" s="36" t="s">
        <v>158</v>
      </c>
      <c r="B26" s="16"/>
      <c r="C26" s="16"/>
      <c r="D26" s="16"/>
      <c r="E26" s="16"/>
      <c r="F26" s="16"/>
      <c r="G26" s="16"/>
      <c r="H26" s="16"/>
      <c r="I26" s="16"/>
    </row>
    <row r="27" spans="1:9" ht="15.75" x14ac:dyDescent="0.3">
      <c r="A27" s="36" t="s">
        <v>159</v>
      </c>
      <c r="B27" s="271"/>
      <c r="C27" s="16"/>
      <c r="D27" s="16"/>
      <c r="E27" s="16"/>
      <c r="F27" s="16"/>
      <c r="G27" s="16"/>
      <c r="H27" s="16"/>
      <c r="I27" s="16"/>
    </row>
    <row r="28" spans="1:9" ht="16.5" x14ac:dyDescent="0.3">
      <c r="A28" s="16" t="s">
        <v>160</v>
      </c>
      <c r="B28" s="16"/>
      <c r="C28" s="16"/>
      <c r="D28" s="16"/>
      <c r="E28" s="16"/>
      <c r="F28" s="16"/>
      <c r="G28" s="16"/>
      <c r="H28" s="16"/>
      <c r="I28" s="16"/>
    </row>
  </sheetData>
  <mergeCells count="5">
    <mergeCell ref="A3:A4"/>
    <mergeCell ref="B3:C3"/>
    <mergeCell ref="D3:E3"/>
    <mergeCell ref="F3:G3"/>
    <mergeCell ref="H3:I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4" sqref="A4"/>
    </sheetView>
  </sheetViews>
  <sheetFormatPr defaultRowHeight="15" x14ac:dyDescent="0.25"/>
  <cols>
    <col min="1" max="1" width="39" customWidth="1"/>
  </cols>
  <sheetData>
    <row r="1" spans="1:7" ht="16.5" x14ac:dyDescent="0.35">
      <c r="A1" s="279" t="s">
        <v>200</v>
      </c>
      <c r="B1" s="239"/>
      <c r="C1" s="239"/>
      <c r="D1" s="239"/>
      <c r="E1" s="239"/>
      <c r="F1" s="239"/>
      <c r="G1" s="239"/>
    </row>
    <row r="2" spans="1:7" ht="42.75" x14ac:dyDescent="0.3">
      <c r="A2" s="190" t="s">
        <v>183</v>
      </c>
      <c r="B2" s="191" t="s">
        <v>184</v>
      </c>
      <c r="C2" s="191">
        <v>2019</v>
      </c>
      <c r="D2" s="191">
        <v>2020</v>
      </c>
      <c r="E2" s="191">
        <v>2021</v>
      </c>
      <c r="F2" s="191">
        <v>2022</v>
      </c>
      <c r="G2" s="191" t="s">
        <v>185</v>
      </c>
    </row>
    <row r="3" spans="1:7" ht="15.75" x14ac:dyDescent="0.3">
      <c r="A3" s="192" t="s">
        <v>186</v>
      </c>
      <c r="B3" s="193">
        <v>32.909999999999997</v>
      </c>
      <c r="C3" s="194">
        <v>107.03</v>
      </c>
      <c r="D3" s="194">
        <v>116.73</v>
      </c>
      <c r="E3" s="194">
        <v>126.65</v>
      </c>
      <c r="F3" s="194">
        <v>143.26</v>
      </c>
      <c r="G3" s="195">
        <v>13.1</v>
      </c>
    </row>
    <row r="4" spans="1:7" ht="15.75" x14ac:dyDescent="0.3">
      <c r="A4" s="192" t="s">
        <v>187</v>
      </c>
      <c r="B4" s="193">
        <v>3.33</v>
      </c>
      <c r="C4" s="194">
        <v>103.53</v>
      </c>
      <c r="D4" s="194">
        <v>109.98</v>
      </c>
      <c r="E4" s="194">
        <v>113.02</v>
      </c>
      <c r="F4" s="194">
        <v>118.28</v>
      </c>
      <c r="G4" s="195">
        <v>4.7</v>
      </c>
    </row>
    <row r="5" spans="1:7" ht="15.75" x14ac:dyDescent="0.3">
      <c r="A5" s="192" t="s">
        <v>188</v>
      </c>
      <c r="B5" s="193">
        <v>2.99</v>
      </c>
      <c r="C5" s="194">
        <v>101.05</v>
      </c>
      <c r="D5" s="194">
        <v>103.5</v>
      </c>
      <c r="E5" s="194">
        <v>105.91</v>
      </c>
      <c r="F5" s="194">
        <v>108.39</v>
      </c>
      <c r="G5" s="195">
        <v>2.2999999999999998</v>
      </c>
    </row>
    <row r="6" spans="1:7" ht="15.75" x14ac:dyDescent="0.3">
      <c r="A6" s="192" t="s">
        <v>189</v>
      </c>
      <c r="B6" s="193">
        <v>14.61</v>
      </c>
      <c r="C6" s="194">
        <v>101</v>
      </c>
      <c r="D6" s="194">
        <v>103.33</v>
      </c>
      <c r="E6" s="194">
        <v>108.26</v>
      </c>
      <c r="F6" s="194">
        <v>114.68</v>
      </c>
      <c r="G6" s="195">
        <v>5.9</v>
      </c>
    </row>
    <row r="7" spans="1:7" ht="28.5" x14ac:dyDescent="0.3">
      <c r="A7" s="196" t="s">
        <v>190</v>
      </c>
      <c r="B7" s="197">
        <v>3.74</v>
      </c>
      <c r="C7" s="198">
        <v>101.08</v>
      </c>
      <c r="D7" s="198">
        <v>103</v>
      </c>
      <c r="E7" s="198">
        <v>107.19</v>
      </c>
      <c r="F7" s="198">
        <v>116.43</v>
      </c>
      <c r="G7" s="199">
        <v>8.6</v>
      </c>
    </row>
    <row r="8" spans="1:7" ht="15.75" x14ac:dyDescent="0.3">
      <c r="A8" s="192" t="s">
        <v>191</v>
      </c>
      <c r="B8" s="193">
        <v>2.91</v>
      </c>
      <c r="C8" s="194">
        <v>100.56</v>
      </c>
      <c r="D8" s="194">
        <v>102.69</v>
      </c>
      <c r="E8" s="194">
        <v>106.2</v>
      </c>
      <c r="F8" s="194">
        <v>107.55</v>
      </c>
      <c r="G8" s="195">
        <v>1.3</v>
      </c>
    </row>
    <row r="9" spans="1:7" ht="15.75" x14ac:dyDescent="0.3">
      <c r="A9" s="192" t="s">
        <v>192</v>
      </c>
      <c r="B9" s="193">
        <v>9.65</v>
      </c>
      <c r="C9" s="194">
        <v>102.4</v>
      </c>
      <c r="D9" s="194">
        <v>111.5</v>
      </c>
      <c r="E9" s="194">
        <v>125.16</v>
      </c>
      <c r="F9" s="194">
        <v>135.26</v>
      </c>
      <c r="G9" s="195">
        <v>8.1</v>
      </c>
    </row>
    <row r="10" spans="1:7" ht="15.75" x14ac:dyDescent="0.3">
      <c r="A10" s="192" t="s">
        <v>193</v>
      </c>
      <c r="B10" s="193">
        <v>7.78</v>
      </c>
      <c r="C10" s="194">
        <v>100.49</v>
      </c>
      <c r="D10" s="194">
        <v>101.11</v>
      </c>
      <c r="E10" s="194">
        <v>103.04</v>
      </c>
      <c r="F10" s="194">
        <v>104.8</v>
      </c>
      <c r="G10" s="195">
        <v>1.7</v>
      </c>
    </row>
    <row r="11" spans="1:7" ht="15.75" x14ac:dyDescent="0.3">
      <c r="A11" s="192" t="s">
        <v>194</v>
      </c>
      <c r="B11" s="193">
        <v>1.72</v>
      </c>
      <c r="C11" s="194">
        <v>100.61</v>
      </c>
      <c r="D11" s="194">
        <v>103.02</v>
      </c>
      <c r="E11" s="194">
        <v>104.92</v>
      </c>
      <c r="F11" s="194">
        <v>107.69</v>
      </c>
      <c r="G11" s="195">
        <v>2.6</v>
      </c>
    </row>
    <row r="12" spans="1:7" ht="15.75" x14ac:dyDescent="0.3">
      <c r="A12" s="192" t="s">
        <v>195</v>
      </c>
      <c r="B12" s="193">
        <v>5.56</v>
      </c>
      <c r="C12" s="194">
        <v>100.19</v>
      </c>
      <c r="D12" s="194">
        <v>101.74</v>
      </c>
      <c r="E12" s="194">
        <v>103.7</v>
      </c>
      <c r="F12" s="194">
        <v>104.77</v>
      </c>
      <c r="G12" s="195">
        <v>1</v>
      </c>
    </row>
    <row r="13" spans="1:7" ht="15.75" x14ac:dyDescent="0.3">
      <c r="A13" s="192" t="s">
        <v>196</v>
      </c>
      <c r="B13" s="193">
        <v>8.1</v>
      </c>
      <c r="C13" s="194">
        <v>101.03</v>
      </c>
      <c r="D13" s="194">
        <v>104.01</v>
      </c>
      <c r="E13" s="194">
        <v>107.3</v>
      </c>
      <c r="F13" s="194">
        <v>111.04</v>
      </c>
      <c r="G13" s="195">
        <v>3.5</v>
      </c>
    </row>
    <row r="14" spans="1:7" ht="15.75" x14ac:dyDescent="0.3">
      <c r="A14" s="192" t="s">
        <v>197</v>
      </c>
      <c r="B14" s="193">
        <v>2.2400000000000002</v>
      </c>
      <c r="C14" s="194">
        <v>100.18</v>
      </c>
      <c r="D14" s="194">
        <v>100.94</v>
      </c>
      <c r="E14" s="194">
        <v>102.56</v>
      </c>
      <c r="F14" s="194">
        <v>103.18</v>
      </c>
      <c r="G14" s="195">
        <v>0.6</v>
      </c>
    </row>
    <row r="15" spans="1:7" ht="28.5" x14ac:dyDescent="0.3">
      <c r="A15" s="196" t="s">
        <v>198</v>
      </c>
      <c r="B15" s="200">
        <v>4.45</v>
      </c>
      <c r="C15" s="201">
        <v>101.28</v>
      </c>
      <c r="D15" s="201">
        <v>103.59</v>
      </c>
      <c r="E15" s="201">
        <v>106.59</v>
      </c>
      <c r="F15" s="201">
        <v>111.22</v>
      </c>
      <c r="G15" s="199">
        <v>4.3</v>
      </c>
    </row>
    <row r="16" spans="1:7" ht="15.75" x14ac:dyDescent="0.3">
      <c r="A16" s="202" t="s">
        <v>199</v>
      </c>
      <c r="B16" s="203">
        <v>100</v>
      </c>
      <c r="C16" s="204">
        <v>103.16</v>
      </c>
      <c r="D16" s="204">
        <v>108.69</v>
      </c>
      <c r="E16" s="204">
        <v>115.33</v>
      </c>
      <c r="F16" s="204">
        <v>124.16</v>
      </c>
      <c r="G16" s="205">
        <v>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B3" workbookViewId="0">
      <selection activeCell="B3" sqref="B3"/>
    </sheetView>
  </sheetViews>
  <sheetFormatPr defaultRowHeight="15" x14ac:dyDescent="0.25"/>
  <cols>
    <col min="1" max="1" width="52.140625" customWidth="1"/>
  </cols>
  <sheetData>
    <row r="1" spans="1:7" ht="15.75" x14ac:dyDescent="0.3">
      <c r="A1" s="279" t="s">
        <v>220</v>
      </c>
      <c r="B1" s="16"/>
      <c r="C1" s="16"/>
      <c r="D1" s="16"/>
      <c r="E1" s="16"/>
      <c r="F1" s="16"/>
      <c r="G1" s="16"/>
    </row>
    <row r="2" spans="1:7" ht="42.75" x14ac:dyDescent="0.3">
      <c r="A2" s="206" t="s">
        <v>201</v>
      </c>
      <c r="B2" s="207" t="s">
        <v>184</v>
      </c>
      <c r="C2" s="208">
        <v>2019</v>
      </c>
      <c r="D2" s="207">
        <v>2020</v>
      </c>
      <c r="E2" s="209">
        <v>2021</v>
      </c>
      <c r="F2" s="209">
        <v>2022</v>
      </c>
      <c r="G2" s="209" t="s">
        <v>202</v>
      </c>
    </row>
    <row r="3" spans="1:7" ht="15.75" x14ac:dyDescent="0.3">
      <c r="A3" s="210" t="s">
        <v>203</v>
      </c>
      <c r="B3" s="211">
        <v>8.8650000000000002</v>
      </c>
      <c r="C3" s="212">
        <v>106.58</v>
      </c>
      <c r="D3" s="212">
        <v>111.75</v>
      </c>
      <c r="E3" s="212">
        <v>116.57</v>
      </c>
      <c r="F3" s="212">
        <v>137.49</v>
      </c>
      <c r="G3" s="195">
        <v>18</v>
      </c>
    </row>
    <row r="4" spans="1:7" ht="15.75" x14ac:dyDescent="0.3">
      <c r="A4" s="210" t="s">
        <v>204</v>
      </c>
      <c r="B4" s="211">
        <v>4.7770000000000001</v>
      </c>
      <c r="C4" s="212">
        <v>101.61</v>
      </c>
      <c r="D4" s="212">
        <v>104.64</v>
      </c>
      <c r="E4" s="212">
        <v>114.45</v>
      </c>
      <c r="F4" s="212">
        <v>122.74</v>
      </c>
      <c r="G4" s="195">
        <v>7.2</v>
      </c>
    </row>
    <row r="5" spans="1:7" ht="15.75" x14ac:dyDescent="0.3">
      <c r="A5" s="210" t="s">
        <v>205</v>
      </c>
      <c r="B5" s="211">
        <v>1.3169999999999999</v>
      </c>
      <c r="C5" s="212">
        <v>105.29</v>
      </c>
      <c r="D5" s="212">
        <v>115.9</v>
      </c>
      <c r="E5" s="212">
        <v>130.47</v>
      </c>
      <c r="F5" s="212">
        <v>144.97</v>
      </c>
      <c r="G5" s="195">
        <v>11.1</v>
      </c>
    </row>
    <row r="6" spans="1:7" ht="15.75" x14ac:dyDescent="0.3">
      <c r="A6" s="210" t="s">
        <v>206</v>
      </c>
      <c r="B6" s="211">
        <v>4.96</v>
      </c>
      <c r="C6" s="212">
        <v>103.68</v>
      </c>
      <c r="D6" s="212">
        <v>107.11</v>
      </c>
      <c r="E6" s="212">
        <v>111.12</v>
      </c>
      <c r="F6" s="212">
        <v>124.18</v>
      </c>
      <c r="G6" s="195">
        <v>11.8</v>
      </c>
    </row>
    <row r="7" spans="1:7" ht="15.75" x14ac:dyDescent="0.3">
      <c r="A7" s="210" t="s">
        <v>207</v>
      </c>
      <c r="B7" s="211">
        <v>1.738</v>
      </c>
      <c r="C7" s="212">
        <v>100.33</v>
      </c>
      <c r="D7" s="212">
        <v>102.01</v>
      </c>
      <c r="E7" s="212">
        <v>128.18</v>
      </c>
      <c r="F7" s="212">
        <v>172.93</v>
      </c>
      <c r="G7" s="195">
        <v>34.9</v>
      </c>
    </row>
    <row r="8" spans="1:7" ht="15.75" x14ac:dyDescent="0.3">
      <c r="A8" s="210" t="s">
        <v>208</v>
      </c>
      <c r="B8" s="211">
        <v>2.0049999999999999</v>
      </c>
      <c r="C8" s="212">
        <v>112.8</v>
      </c>
      <c r="D8" s="212">
        <v>133.36000000000001</v>
      </c>
      <c r="E8" s="212">
        <v>147.56</v>
      </c>
      <c r="F8" s="212">
        <v>154.97</v>
      </c>
      <c r="G8" s="195">
        <v>5</v>
      </c>
    </row>
    <row r="9" spans="1:7" ht="15.75" x14ac:dyDescent="0.3">
      <c r="A9" s="210" t="s">
        <v>209</v>
      </c>
      <c r="B9" s="211">
        <v>6.1029999999999998</v>
      </c>
      <c r="C9" s="212">
        <v>117.93</v>
      </c>
      <c r="D9" s="212">
        <v>146.02000000000001</v>
      </c>
      <c r="E9" s="212">
        <v>164.25</v>
      </c>
      <c r="F9" s="212">
        <v>181.79</v>
      </c>
      <c r="G9" s="195">
        <v>10.7</v>
      </c>
    </row>
    <row r="10" spans="1:7" ht="15.75" x14ac:dyDescent="0.3">
      <c r="A10" s="210" t="s">
        <v>210</v>
      </c>
      <c r="B10" s="211">
        <v>1.5249999999999999</v>
      </c>
      <c r="C10" s="212">
        <v>100.33</v>
      </c>
      <c r="D10" s="212">
        <v>103.49</v>
      </c>
      <c r="E10" s="212">
        <v>106.85</v>
      </c>
      <c r="F10" s="212">
        <v>127.23</v>
      </c>
      <c r="G10" s="195">
        <v>19.100000000000001</v>
      </c>
    </row>
    <row r="11" spans="1:7" ht="15.75" x14ac:dyDescent="0.3">
      <c r="A11" s="210" t="s">
        <v>211</v>
      </c>
      <c r="B11" s="211">
        <v>0.22800000000000001</v>
      </c>
      <c r="C11" s="212">
        <v>107.71</v>
      </c>
      <c r="D11" s="212">
        <v>128.02000000000001</v>
      </c>
      <c r="E11" s="212">
        <v>157.96</v>
      </c>
      <c r="F11" s="212">
        <v>169</v>
      </c>
      <c r="G11" s="195">
        <v>7</v>
      </c>
    </row>
    <row r="12" spans="1:7" ht="15.75" x14ac:dyDescent="0.3">
      <c r="A12" s="210" t="s">
        <v>212</v>
      </c>
      <c r="B12" s="211">
        <v>0.14099999999999999</v>
      </c>
      <c r="C12" s="212">
        <v>101.15</v>
      </c>
      <c r="D12" s="212">
        <v>103.04</v>
      </c>
      <c r="E12" s="212">
        <v>107.65</v>
      </c>
      <c r="F12" s="212">
        <v>113.28</v>
      </c>
      <c r="G12" s="195">
        <v>5.2</v>
      </c>
    </row>
    <row r="13" spans="1:7" ht="15.75" x14ac:dyDescent="0.3">
      <c r="A13" s="210" t="s">
        <v>213</v>
      </c>
      <c r="B13" s="211">
        <v>8.9999999999999993E-3</v>
      </c>
      <c r="C13" s="212">
        <v>101.73</v>
      </c>
      <c r="D13" s="212">
        <v>102.35</v>
      </c>
      <c r="E13" s="212">
        <v>105.52</v>
      </c>
      <c r="F13" s="212">
        <v>115.89</v>
      </c>
      <c r="G13" s="195">
        <v>9.8000000000000007</v>
      </c>
    </row>
    <row r="14" spans="1:7" ht="15.75" x14ac:dyDescent="0.3">
      <c r="A14" s="210" t="s">
        <v>214</v>
      </c>
      <c r="B14" s="211">
        <v>0.34399999999999997</v>
      </c>
      <c r="C14" s="212">
        <v>101.4</v>
      </c>
      <c r="D14" s="212">
        <v>103</v>
      </c>
      <c r="E14" s="212">
        <v>107.13</v>
      </c>
      <c r="F14" s="212">
        <v>110.53</v>
      </c>
      <c r="G14" s="195">
        <v>3.2</v>
      </c>
    </row>
    <row r="15" spans="1:7" ht="15.75" x14ac:dyDescent="0.3">
      <c r="A15" s="210" t="s">
        <v>215</v>
      </c>
      <c r="B15" s="211">
        <v>4.3999999999999997E-2</v>
      </c>
      <c r="C15" s="212">
        <v>100.84</v>
      </c>
      <c r="D15" s="212">
        <v>102.16</v>
      </c>
      <c r="E15" s="212">
        <v>106.27</v>
      </c>
      <c r="F15" s="212">
        <v>110.55</v>
      </c>
      <c r="G15" s="195">
        <v>4</v>
      </c>
    </row>
    <row r="16" spans="1:7" ht="15.75" x14ac:dyDescent="0.3">
      <c r="A16" s="210" t="s">
        <v>216</v>
      </c>
      <c r="B16" s="211">
        <v>0.23599999999999999</v>
      </c>
      <c r="C16" s="212">
        <v>100.81</v>
      </c>
      <c r="D16" s="212">
        <v>103.04</v>
      </c>
      <c r="E16" s="212">
        <v>105.87</v>
      </c>
      <c r="F16" s="212">
        <v>108.65</v>
      </c>
      <c r="G16" s="195">
        <v>2.6</v>
      </c>
    </row>
    <row r="17" spans="1:7" ht="15.75" x14ac:dyDescent="0.3">
      <c r="A17" s="210" t="s">
        <v>217</v>
      </c>
      <c r="B17" s="211">
        <v>0.495</v>
      </c>
      <c r="C17" s="212">
        <v>102.1</v>
      </c>
      <c r="D17" s="212">
        <v>105.05</v>
      </c>
      <c r="E17" s="212">
        <v>109.24</v>
      </c>
      <c r="F17" s="212">
        <v>114.15</v>
      </c>
      <c r="G17" s="195">
        <v>4.5</v>
      </c>
    </row>
    <row r="18" spans="1:7" ht="15.75" x14ac:dyDescent="0.3">
      <c r="A18" s="210" t="s">
        <v>218</v>
      </c>
      <c r="B18" s="211">
        <v>1E-3</v>
      </c>
      <c r="C18" s="212">
        <v>100.95</v>
      </c>
      <c r="D18" s="212">
        <v>102.52</v>
      </c>
      <c r="E18" s="212">
        <v>104.74</v>
      </c>
      <c r="F18" s="212">
        <v>113.3</v>
      </c>
      <c r="G18" s="195">
        <v>8.1999999999999993</v>
      </c>
    </row>
    <row r="19" spans="1:7" ht="42.75" x14ac:dyDescent="0.3">
      <c r="A19" s="213" t="s">
        <v>219</v>
      </c>
      <c r="B19" s="214">
        <v>0.122</v>
      </c>
      <c r="C19" s="215">
        <v>100.59</v>
      </c>
      <c r="D19" s="215">
        <v>102.19</v>
      </c>
      <c r="E19" s="215">
        <v>105.78</v>
      </c>
      <c r="F19" s="215">
        <v>110.2</v>
      </c>
      <c r="G19" s="216">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B1" workbookViewId="0">
      <selection activeCell="A20" sqref="A20"/>
    </sheetView>
  </sheetViews>
  <sheetFormatPr defaultRowHeight="15" x14ac:dyDescent="0.25"/>
  <cols>
    <col min="1" max="1" width="34" customWidth="1"/>
  </cols>
  <sheetData>
    <row r="1" spans="1:8" ht="15.75" x14ac:dyDescent="0.3">
      <c r="A1" s="279" t="s">
        <v>248</v>
      </c>
      <c r="B1" s="16"/>
      <c r="C1" s="16"/>
      <c r="D1" s="16"/>
      <c r="E1" s="16"/>
      <c r="F1" s="16"/>
      <c r="G1" s="16"/>
      <c r="H1" s="16"/>
    </row>
    <row r="2" spans="1:8" ht="15.75" x14ac:dyDescent="0.3">
      <c r="A2" s="36"/>
      <c r="B2" s="36"/>
      <c r="C2" s="36"/>
      <c r="D2" s="36"/>
      <c r="E2" s="36"/>
      <c r="F2" s="36"/>
      <c r="G2" s="36"/>
      <c r="H2" s="82" t="s">
        <v>221</v>
      </c>
    </row>
    <row r="3" spans="1:8" x14ac:dyDescent="0.25">
      <c r="A3" s="217" t="s">
        <v>222</v>
      </c>
      <c r="B3" s="218" t="s">
        <v>223</v>
      </c>
      <c r="C3" s="219">
        <v>2018</v>
      </c>
      <c r="D3" s="219">
        <v>2019</v>
      </c>
      <c r="E3" s="219">
        <v>2020</v>
      </c>
      <c r="F3" s="219">
        <v>2021</v>
      </c>
      <c r="G3" s="219">
        <v>2022</v>
      </c>
      <c r="H3" s="220" t="s">
        <v>224</v>
      </c>
    </row>
    <row r="4" spans="1:8" ht="15.75" x14ac:dyDescent="0.3">
      <c r="A4" s="221" t="s">
        <v>225</v>
      </c>
      <c r="B4" s="119" t="s">
        <v>226</v>
      </c>
      <c r="C4" s="222">
        <v>439.04</v>
      </c>
      <c r="D4" s="222">
        <v>426.66</v>
      </c>
      <c r="E4" s="222">
        <v>436.76</v>
      </c>
      <c r="F4" s="222">
        <v>474.52</v>
      </c>
      <c r="G4" s="222">
        <v>514.13</v>
      </c>
      <c r="H4" s="223">
        <v>8.3000000000000007</v>
      </c>
    </row>
    <row r="5" spans="1:8" ht="15.75" x14ac:dyDescent="0.3">
      <c r="A5" s="224" t="s">
        <v>227</v>
      </c>
      <c r="B5" s="20" t="s">
        <v>226</v>
      </c>
      <c r="C5" s="225">
        <v>262.87</v>
      </c>
      <c r="D5" s="225">
        <v>253.69</v>
      </c>
      <c r="E5" s="225">
        <v>260.45999999999998</v>
      </c>
      <c r="F5" s="225">
        <v>279.66000000000003</v>
      </c>
      <c r="G5" s="225">
        <v>295.35000000000002</v>
      </c>
      <c r="H5" s="226">
        <v>5.6</v>
      </c>
    </row>
    <row r="6" spans="1:8" ht="15.75" x14ac:dyDescent="0.3">
      <c r="A6" s="224" t="s">
        <v>228</v>
      </c>
      <c r="B6" s="20" t="s">
        <v>229</v>
      </c>
      <c r="C6" s="225">
        <v>50.24</v>
      </c>
      <c r="D6" s="225">
        <v>48.41</v>
      </c>
      <c r="E6" s="225">
        <v>48.29</v>
      </c>
      <c r="F6" s="225">
        <v>52.67</v>
      </c>
      <c r="G6" s="225">
        <v>59.39</v>
      </c>
      <c r="H6" s="226">
        <v>12.8</v>
      </c>
    </row>
    <row r="7" spans="1:8" ht="15.75" x14ac:dyDescent="0.3">
      <c r="A7" s="224" t="s">
        <v>230</v>
      </c>
      <c r="B7" s="20" t="s">
        <v>226</v>
      </c>
      <c r="C7" s="225">
        <v>49.2</v>
      </c>
      <c r="D7" s="225">
        <v>47.24</v>
      </c>
      <c r="E7" s="225">
        <v>55.42</v>
      </c>
      <c r="F7" s="225">
        <v>55.22</v>
      </c>
      <c r="G7" s="225">
        <v>67.72</v>
      </c>
      <c r="H7" s="226">
        <v>22.6</v>
      </c>
    </row>
    <row r="8" spans="1:8" ht="15.75" x14ac:dyDescent="0.3">
      <c r="A8" s="224" t="s">
        <v>231</v>
      </c>
      <c r="B8" s="20" t="s">
        <v>232</v>
      </c>
      <c r="C8" s="225">
        <v>60.59</v>
      </c>
      <c r="D8" s="225">
        <v>49.73</v>
      </c>
      <c r="E8" s="225">
        <v>48.72</v>
      </c>
      <c r="F8" s="225">
        <v>49.6</v>
      </c>
      <c r="G8" s="225">
        <v>56.02</v>
      </c>
      <c r="H8" s="226">
        <v>13</v>
      </c>
    </row>
    <row r="9" spans="1:8" ht="15.75" x14ac:dyDescent="0.3">
      <c r="A9" s="224" t="s">
        <v>233</v>
      </c>
      <c r="B9" s="20" t="s">
        <v>226</v>
      </c>
      <c r="C9" s="225">
        <v>132.62</v>
      </c>
      <c r="D9" s="225">
        <v>116.21</v>
      </c>
      <c r="E9" s="225">
        <v>113.94</v>
      </c>
      <c r="F9" s="225">
        <v>115.3</v>
      </c>
      <c r="G9" s="225">
        <v>138.05000000000001</v>
      </c>
      <c r="H9" s="226">
        <v>19.7</v>
      </c>
    </row>
    <row r="10" spans="1:8" ht="15.75" x14ac:dyDescent="0.3">
      <c r="A10" s="224" t="s">
        <v>234</v>
      </c>
      <c r="B10" s="20" t="s">
        <v>235</v>
      </c>
      <c r="C10" s="225">
        <v>122.28</v>
      </c>
      <c r="D10" s="225">
        <v>121.94</v>
      </c>
      <c r="E10" s="225">
        <v>119.37</v>
      </c>
      <c r="F10" s="225">
        <v>131.38999999999999</v>
      </c>
      <c r="G10" s="225">
        <v>174.54</v>
      </c>
      <c r="H10" s="226">
        <v>32.799999999999997</v>
      </c>
    </row>
    <row r="11" spans="1:8" ht="15.75" x14ac:dyDescent="0.3">
      <c r="A11" s="224" t="s">
        <v>236</v>
      </c>
      <c r="B11" s="20" t="s">
        <v>226</v>
      </c>
      <c r="C11" s="225">
        <v>67.86</v>
      </c>
      <c r="D11" s="225">
        <v>71.069999999999993</v>
      </c>
      <c r="E11" s="225">
        <v>67.28</v>
      </c>
      <c r="F11" s="225">
        <v>70.2</v>
      </c>
      <c r="G11" s="225">
        <v>85.22</v>
      </c>
      <c r="H11" s="226">
        <v>21.4</v>
      </c>
    </row>
    <row r="12" spans="1:8" ht="15.75" x14ac:dyDescent="0.3">
      <c r="A12" s="224" t="s">
        <v>237</v>
      </c>
      <c r="B12" s="20" t="s">
        <v>226</v>
      </c>
      <c r="C12" s="225">
        <v>50.75</v>
      </c>
      <c r="D12" s="225">
        <v>44.19</v>
      </c>
      <c r="E12" s="225">
        <v>49.08</v>
      </c>
      <c r="F12" s="225">
        <v>54.47</v>
      </c>
      <c r="G12" s="225">
        <v>60.38</v>
      </c>
      <c r="H12" s="226">
        <v>10.8</v>
      </c>
    </row>
    <row r="13" spans="1:8" ht="15.75" x14ac:dyDescent="0.3">
      <c r="A13" s="224" t="s">
        <v>238</v>
      </c>
      <c r="B13" s="20" t="s">
        <v>226</v>
      </c>
      <c r="C13" s="225">
        <v>40.840000000000003</v>
      </c>
      <c r="D13" s="225">
        <v>43.02</v>
      </c>
      <c r="E13" s="225">
        <v>38.520000000000003</v>
      </c>
      <c r="F13" s="225">
        <v>45.28</v>
      </c>
      <c r="G13" s="225">
        <v>51.64</v>
      </c>
      <c r="H13" s="226">
        <v>14.1</v>
      </c>
    </row>
    <row r="14" spans="1:8" ht="15.75" x14ac:dyDescent="0.3">
      <c r="A14" s="224" t="s">
        <v>239</v>
      </c>
      <c r="B14" s="20" t="s">
        <v>240</v>
      </c>
      <c r="C14" s="225">
        <v>110.86</v>
      </c>
      <c r="D14" s="225">
        <v>110.5</v>
      </c>
      <c r="E14" s="225">
        <v>103.25</v>
      </c>
      <c r="F14" s="225">
        <v>125.79</v>
      </c>
      <c r="G14" s="225">
        <v>157.34</v>
      </c>
      <c r="H14" s="226">
        <v>25.1</v>
      </c>
    </row>
    <row r="15" spans="1:8" ht="15.75" x14ac:dyDescent="0.3">
      <c r="A15" s="224" t="s">
        <v>241</v>
      </c>
      <c r="B15" s="20" t="s">
        <v>240</v>
      </c>
      <c r="C15" s="225">
        <v>104.78</v>
      </c>
      <c r="D15" s="225">
        <v>102.89</v>
      </c>
      <c r="E15" s="225">
        <v>93.91</v>
      </c>
      <c r="F15" s="225">
        <v>108.56</v>
      </c>
      <c r="G15" s="225">
        <v>139.69</v>
      </c>
      <c r="H15" s="226">
        <v>28.7</v>
      </c>
    </row>
    <row r="16" spans="1:8" ht="15.75" x14ac:dyDescent="0.3">
      <c r="A16" s="224" t="s">
        <v>242</v>
      </c>
      <c r="B16" s="20" t="s">
        <v>240</v>
      </c>
      <c r="C16" s="225">
        <v>90.06</v>
      </c>
      <c r="D16" s="225">
        <v>102.97</v>
      </c>
      <c r="E16" s="225">
        <v>84.55</v>
      </c>
      <c r="F16" s="225">
        <v>99.93</v>
      </c>
      <c r="G16" s="225">
        <v>127.05</v>
      </c>
      <c r="H16" s="226">
        <v>27.1</v>
      </c>
    </row>
    <row r="17" spans="1:8" ht="15.75" x14ac:dyDescent="0.3">
      <c r="A17" s="224" t="s">
        <v>243</v>
      </c>
      <c r="B17" s="20" t="s">
        <v>244</v>
      </c>
      <c r="C17" s="225">
        <v>4269.5200000000004</v>
      </c>
      <c r="D17" s="225">
        <v>4647</v>
      </c>
      <c r="E17" s="225">
        <v>4561.8</v>
      </c>
      <c r="F17" s="225">
        <v>4941.13</v>
      </c>
      <c r="G17" s="225">
        <v>4681.58</v>
      </c>
      <c r="H17" s="226">
        <v>-5.3</v>
      </c>
    </row>
    <row r="18" spans="1:8" ht="15.75" x14ac:dyDescent="0.3">
      <c r="A18" s="224" t="s">
        <v>243</v>
      </c>
      <c r="B18" s="20" t="s">
        <v>245</v>
      </c>
      <c r="C18" s="225">
        <v>813.72</v>
      </c>
      <c r="D18" s="225">
        <v>809.05</v>
      </c>
      <c r="E18" s="225">
        <v>789.55</v>
      </c>
      <c r="F18" s="225">
        <v>884.38</v>
      </c>
      <c r="G18" s="225">
        <v>856.99</v>
      </c>
      <c r="H18" s="226">
        <v>-3.1</v>
      </c>
    </row>
    <row r="19" spans="1:8" ht="15.75" x14ac:dyDescent="0.3">
      <c r="A19" s="227" t="s">
        <v>246</v>
      </c>
      <c r="B19" s="228" t="s">
        <v>247</v>
      </c>
      <c r="C19" s="229">
        <v>2173.4</v>
      </c>
      <c r="D19" s="229">
        <v>2024.75</v>
      </c>
      <c r="E19" s="229">
        <v>2047.28</v>
      </c>
      <c r="F19" s="229">
        <v>2280.91</v>
      </c>
      <c r="G19" s="229">
        <v>2990.41</v>
      </c>
      <c r="H19" s="230">
        <v>31.1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9" sqref="F9"/>
    </sheetView>
  </sheetViews>
  <sheetFormatPr defaultRowHeight="15" x14ac:dyDescent="0.25"/>
  <cols>
    <col min="1" max="1" width="28.140625" customWidth="1"/>
  </cols>
  <sheetData>
    <row r="1" spans="1:6" ht="15.75" x14ac:dyDescent="0.3">
      <c r="A1" s="112" t="s">
        <v>257</v>
      </c>
      <c r="B1" s="16"/>
      <c r="C1" s="16"/>
      <c r="D1" s="16"/>
      <c r="E1" s="16"/>
      <c r="F1" s="16"/>
    </row>
    <row r="2" spans="1:6" ht="15.75" x14ac:dyDescent="0.3">
      <c r="A2" s="163"/>
      <c r="B2" s="231"/>
      <c r="C2" s="231"/>
      <c r="D2" s="16"/>
      <c r="E2" s="16"/>
      <c r="F2" s="82" t="s">
        <v>114</v>
      </c>
    </row>
    <row r="3" spans="1:6" ht="15.75" x14ac:dyDescent="0.3">
      <c r="A3" s="232" t="s">
        <v>249</v>
      </c>
      <c r="B3" s="74">
        <v>2018</v>
      </c>
      <c r="C3" s="74">
        <v>2019</v>
      </c>
      <c r="D3" s="74">
        <v>2020</v>
      </c>
      <c r="E3" s="74">
        <v>2021</v>
      </c>
      <c r="F3" s="74">
        <v>2022</v>
      </c>
    </row>
    <row r="4" spans="1:6" ht="15.75" x14ac:dyDescent="0.3">
      <c r="A4" s="233" t="s">
        <v>250</v>
      </c>
      <c r="B4" s="234">
        <v>4.5999999999999996</v>
      </c>
      <c r="C4" s="234">
        <v>5.3</v>
      </c>
      <c r="D4" s="234">
        <v>6.2</v>
      </c>
      <c r="E4" s="234">
        <v>6</v>
      </c>
      <c r="F4" s="234">
        <v>8.1</v>
      </c>
    </row>
    <row r="5" spans="1:6" ht="15.75" x14ac:dyDescent="0.3">
      <c r="A5" s="233" t="s">
        <v>251</v>
      </c>
      <c r="B5" s="234">
        <v>5.7</v>
      </c>
      <c r="C5" s="234">
        <v>5.2</v>
      </c>
      <c r="D5" s="234">
        <v>2.6</v>
      </c>
      <c r="E5" s="234">
        <v>4.2</v>
      </c>
      <c r="F5" s="234">
        <v>6</v>
      </c>
    </row>
    <row r="6" spans="1:6" ht="15.75" x14ac:dyDescent="0.3">
      <c r="A6" s="233" t="s">
        <v>252</v>
      </c>
      <c r="B6" s="234">
        <v>5.9</v>
      </c>
      <c r="C6" s="234">
        <v>5.9</v>
      </c>
      <c r="D6" s="234">
        <v>2.6</v>
      </c>
      <c r="E6" s="234">
        <v>4</v>
      </c>
      <c r="F6" s="234">
        <v>5.7</v>
      </c>
    </row>
    <row r="7" spans="1:6" ht="15.75" x14ac:dyDescent="0.3">
      <c r="A7" s="233" t="s">
        <v>253</v>
      </c>
      <c r="B7" s="234">
        <v>4.9000000000000004</v>
      </c>
      <c r="C7" s="234">
        <v>5.3</v>
      </c>
      <c r="D7" s="234">
        <v>4.7</v>
      </c>
      <c r="E7" s="234">
        <v>5.2</v>
      </c>
      <c r="F7" s="234">
        <v>7.2</v>
      </c>
    </row>
    <row r="8" spans="1:6" ht="15.75" x14ac:dyDescent="0.3">
      <c r="A8" s="233" t="s">
        <v>254</v>
      </c>
      <c r="B8" s="234">
        <v>4.5999999999999996</v>
      </c>
      <c r="C8" s="234">
        <v>5.2</v>
      </c>
      <c r="D8" s="234">
        <v>5.9</v>
      </c>
      <c r="E8" s="234">
        <v>6.7</v>
      </c>
      <c r="F8" s="234">
        <v>8</v>
      </c>
    </row>
    <row r="9" spans="1:6" ht="15.75" x14ac:dyDescent="0.3">
      <c r="A9" s="232" t="s">
        <v>255</v>
      </c>
      <c r="B9" s="235">
        <v>4.7</v>
      </c>
      <c r="C9" s="235">
        <v>5.2</v>
      </c>
      <c r="D9" s="235">
        <v>5.4</v>
      </c>
      <c r="E9" s="235">
        <v>6.1</v>
      </c>
      <c r="F9" s="235">
        <v>7.7</v>
      </c>
    </row>
    <row r="10" spans="1:6" ht="15.75" x14ac:dyDescent="0.3">
      <c r="A10" s="236" t="s">
        <v>256</v>
      </c>
      <c r="B10" s="246"/>
      <c r="C10" s="36"/>
      <c r="D10" s="36"/>
      <c r="E10" s="36"/>
      <c r="F10" s="16"/>
    </row>
    <row r="11" spans="1:6" ht="30.95" customHeight="1" x14ac:dyDescent="0.25">
      <c r="A11" s="330" t="s">
        <v>293</v>
      </c>
      <c r="B11" s="330"/>
      <c r="C11" s="330"/>
      <c r="D11" s="330"/>
      <c r="E11" s="330"/>
      <c r="F11" s="330"/>
    </row>
    <row r="12" spans="1:6" ht="44.1" customHeight="1" x14ac:dyDescent="0.25">
      <c r="A12" s="330" t="s">
        <v>294</v>
      </c>
      <c r="B12" s="330"/>
      <c r="C12" s="330"/>
      <c r="D12" s="330"/>
      <c r="E12" s="330"/>
      <c r="F12" s="330"/>
    </row>
    <row r="13" spans="1:6" ht="42.6" customHeight="1" x14ac:dyDescent="0.25">
      <c r="A13" s="330" t="s">
        <v>295</v>
      </c>
      <c r="B13" s="330"/>
      <c r="C13" s="330"/>
      <c r="D13" s="330"/>
      <c r="E13" s="330"/>
      <c r="F13" s="330"/>
    </row>
  </sheetData>
  <mergeCells count="3">
    <mergeCell ref="A11:F11"/>
    <mergeCell ref="A12:F12"/>
    <mergeCell ref="A13:F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F16" sqref="F16"/>
    </sheetView>
  </sheetViews>
  <sheetFormatPr defaultRowHeight="15" x14ac:dyDescent="0.25"/>
  <cols>
    <col min="1" max="1" width="27.140625" customWidth="1"/>
  </cols>
  <sheetData>
    <row r="1" spans="1:6" ht="15.75" x14ac:dyDescent="0.3">
      <c r="A1" s="112" t="s">
        <v>273</v>
      </c>
      <c r="B1" s="16"/>
      <c r="C1" s="16"/>
      <c r="D1" s="16"/>
      <c r="E1" s="16"/>
      <c r="F1" s="16"/>
    </row>
    <row r="2" spans="1:6" ht="15.75" x14ac:dyDescent="0.3">
      <c r="A2" s="16"/>
      <c r="B2" s="16"/>
      <c r="C2" s="16"/>
      <c r="D2" s="272"/>
      <c r="E2" s="16"/>
      <c r="F2" s="272" t="s">
        <v>258</v>
      </c>
    </row>
    <row r="3" spans="1:6" ht="15.75" x14ac:dyDescent="0.3">
      <c r="A3" s="273" t="s">
        <v>259</v>
      </c>
      <c r="B3" s="274">
        <v>2018</v>
      </c>
      <c r="C3" s="274">
        <v>2019</v>
      </c>
      <c r="D3" s="274">
        <v>2020</v>
      </c>
      <c r="E3" s="274">
        <v>2021</v>
      </c>
      <c r="F3" s="274">
        <v>2022</v>
      </c>
    </row>
    <row r="4" spans="1:6" ht="15.75" x14ac:dyDescent="0.3">
      <c r="A4" s="233" t="s">
        <v>260</v>
      </c>
      <c r="B4" s="275">
        <v>95.9</v>
      </c>
      <c r="C4" s="275">
        <v>98.72</v>
      </c>
      <c r="D4" s="275">
        <v>107.5</v>
      </c>
      <c r="E4" s="275">
        <v>113.63</v>
      </c>
      <c r="F4" s="275">
        <v>120.04</v>
      </c>
    </row>
    <row r="5" spans="1:6" ht="15.75" x14ac:dyDescent="0.3">
      <c r="A5" s="233" t="s">
        <v>261</v>
      </c>
      <c r="B5" s="275">
        <v>97.36</v>
      </c>
      <c r="C5" s="275">
        <v>100</v>
      </c>
      <c r="D5" s="275">
        <v>108.36</v>
      </c>
      <c r="E5" s="275">
        <v>114.56</v>
      </c>
      <c r="F5" s="275">
        <v>120.76</v>
      </c>
    </row>
    <row r="6" spans="1:6" ht="15.75" x14ac:dyDescent="0.3">
      <c r="A6" s="233" t="s">
        <v>262</v>
      </c>
      <c r="B6" s="275">
        <v>99.26</v>
      </c>
      <c r="C6" s="275">
        <v>101.83</v>
      </c>
      <c r="D6" s="275">
        <v>108.85</v>
      </c>
      <c r="E6" s="275">
        <v>115.15</v>
      </c>
      <c r="F6" s="275">
        <v>121.94</v>
      </c>
    </row>
    <row r="7" spans="1:6" ht="15.75" x14ac:dyDescent="0.3">
      <c r="A7" s="233" t="s">
        <v>263</v>
      </c>
      <c r="B7" s="275">
        <v>100.34</v>
      </c>
      <c r="C7" s="275">
        <v>102.91</v>
      </c>
      <c r="D7" s="275">
        <v>109.88</v>
      </c>
      <c r="E7" s="275">
        <v>116.11</v>
      </c>
      <c r="F7" s="275">
        <v>123.94</v>
      </c>
    </row>
    <row r="8" spans="1:6" ht="15.75" x14ac:dyDescent="0.3">
      <c r="A8" s="233" t="s">
        <v>264</v>
      </c>
      <c r="B8" s="275">
        <v>101.23</v>
      </c>
      <c r="C8" s="275">
        <v>103.63</v>
      </c>
      <c r="D8" s="275">
        <v>109.93</v>
      </c>
      <c r="E8" s="275">
        <v>116.37</v>
      </c>
      <c r="F8" s="275">
        <v>124.89</v>
      </c>
    </row>
    <row r="9" spans="1:6" ht="15.75" x14ac:dyDescent="0.3">
      <c r="A9" s="233" t="s">
        <v>265</v>
      </c>
      <c r="B9" s="275">
        <v>100.25</v>
      </c>
      <c r="C9" s="275">
        <v>104.06</v>
      </c>
      <c r="D9" s="275">
        <v>109.7</v>
      </c>
      <c r="E9" s="275">
        <v>116.48</v>
      </c>
      <c r="F9" s="275">
        <v>126.02</v>
      </c>
    </row>
    <row r="10" spans="1:6" ht="15.75" x14ac:dyDescent="0.3">
      <c r="A10" s="233" t="s">
        <v>266</v>
      </c>
      <c r="B10" s="275">
        <v>98.87</v>
      </c>
      <c r="C10" s="275">
        <v>104.33</v>
      </c>
      <c r="D10" s="275">
        <v>110.01</v>
      </c>
      <c r="E10" s="275">
        <v>116.8</v>
      </c>
      <c r="F10" s="275">
        <v>127.02</v>
      </c>
    </row>
    <row r="11" spans="1:6" ht="15.75" x14ac:dyDescent="0.3">
      <c r="A11" s="233" t="s">
        <v>267</v>
      </c>
      <c r="B11" s="275">
        <v>98.02</v>
      </c>
      <c r="C11" s="275">
        <v>104.37</v>
      </c>
      <c r="D11" s="275">
        <v>109.9</v>
      </c>
      <c r="E11" s="275">
        <v>116.86</v>
      </c>
      <c r="F11" s="275">
        <v>127.6</v>
      </c>
    </row>
    <row r="12" spans="1:6" ht="15.75" x14ac:dyDescent="0.3">
      <c r="A12" s="233" t="s">
        <v>268</v>
      </c>
      <c r="B12" s="275">
        <v>98.43</v>
      </c>
      <c r="C12" s="275">
        <v>104.54</v>
      </c>
      <c r="D12" s="275">
        <v>110.04</v>
      </c>
      <c r="E12" s="275">
        <v>117.16</v>
      </c>
      <c r="F12" s="275">
        <v>128.58000000000001</v>
      </c>
    </row>
    <row r="13" spans="1:6" ht="15.75" x14ac:dyDescent="0.3">
      <c r="A13" s="233" t="s">
        <v>269</v>
      </c>
      <c r="B13" s="275">
        <v>97.17</v>
      </c>
      <c r="C13" s="275">
        <v>104.9</v>
      </c>
      <c r="D13" s="275">
        <v>110.4</v>
      </c>
      <c r="E13" s="275">
        <v>117.6</v>
      </c>
      <c r="F13" s="275">
        <v>129.56</v>
      </c>
    </row>
    <row r="14" spans="1:6" ht="15.75" x14ac:dyDescent="0.3">
      <c r="A14" s="233" t="s">
        <v>270</v>
      </c>
      <c r="B14" s="275">
        <v>97.2</v>
      </c>
      <c r="C14" s="275">
        <v>105.76</v>
      </c>
      <c r="D14" s="275">
        <v>111.31</v>
      </c>
      <c r="E14" s="275">
        <v>117.84</v>
      </c>
      <c r="F14" s="275">
        <v>130.05000000000001</v>
      </c>
    </row>
    <row r="15" spans="1:6" ht="15.75" x14ac:dyDescent="0.3">
      <c r="A15" s="233" t="s">
        <v>271</v>
      </c>
      <c r="B15" s="275">
        <v>97.84</v>
      </c>
      <c r="C15" s="275">
        <v>106.58</v>
      </c>
      <c r="D15" s="275">
        <v>113.06</v>
      </c>
      <c r="E15" s="275">
        <v>119.56</v>
      </c>
      <c r="F15" s="275">
        <v>130.59</v>
      </c>
    </row>
    <row r="16" spans="1:6" ht="15.75" x14ac:dyDescent="0.3">
      <c r="A16" s="273" t="s">
        <v>272</v>
      </c>
      <c r="B16" s="276">
        <v>98.49</v>
      </c>
      <c r="C16" s="276">
        <v>103.47</v>
      </c>
      <c r="D16" s="276">
        <v>109.91</v>
      </c>
      <c r="E16" s="276">
        <v>116.51</v>
      </c>
      <c r="F16" s="276">
        <v>125.92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53" workbookViewId="0">
      <selection activeCell="B56" sqref="B56"/>
    </sheetView>
  </sheetViews>
  <sheetFormatPr defaultRowHeight="15" x14ac:dyDescent="0.25"/>
  <cols>
    <col min="2" max="2" width="34.28515625" customWidth="1"/>
  </cols>
  <sheetData>
    <row r="1" spans="1:8" ht="15.75" x14ac:dyDescent="0.3">
      <c r="A1" s="280" t="s">
        <v>95</v>
      </c>
      <c r="B1" s="14"/>
      <c r="C1" s="16"/>
      <c r="D1" s="41"/>
      <c r="E1" s="41"/>
      <c r="F1" s="41"/>
      <c r="G1" s="16"/>
      <c r="H1" s="41" t="s">
        <v>9</v>
      </c>
    </row>
    <row r="2" spans="1:8" ht="42.75" x14ac:dyDescent="0.3">
      <c r="A2" s="42"/>
      <c r="B2" s="43"/>
      <c r="C2" s="44">
        <v>2018</v>
      </c>
      <c r="D2" s="44">
        <v>2019</v>
      </c>
      <c r="E2" s="44">
        <v>2020</v>
      </c>
      <c r="F2" s="44">
        <v>2021</v>
      </c>
      <c r="G2" s="44" t="s">
        <v>8</v>
      </c>
      <c r="H2" s="45" t="s">
        <v>10</v>
      </c>
    </row>
    <row r="3" spans="1:8" ht="15.75" x14ac:dyDescent="0.3">
      <c r="A3" s="46" t="s">
        <v>11</v>
      </c>
      <c r="B3" s="40"/>
      <c r="C3" s="20"/>
      <c r="D3" s="20"/>
      <c r="E3" s="20"/>
      <c r="F3" s="20"/>
      <c r="G3" s="20"/>
      <c r="H3" s="47"/>
    </row>
    <row r="4" spans="1:8" ht="15.75" x14ac:dyDescent="0.3">
      <c r="A4" s="36"/>
      <c r="B4" s="40" t="s">
        <v>12</v>
      </c>
      <c r="C4" s="48">
        <v>294.3</v>
      </c>
      <c r="D4" s="48">
        <v>296.7</v>
      </c>
      <c r="E4" s="48">
        <v>280.60000000000002</v>
      </c>
      <c r="F4" s="48">
        <v>295.3</v>
      </c>
      <c r="G4" s="48">
        <v>299.7</v>
      </c>
      <c r="H4" s="49">
        <v>1.5</v>
      </c>
    </row>
    <row r="5" spans="1:8" ht="15.75" x14ac:dyDescent="0.3">
      <c r="A5" s="36"/>
      <c r="B5" s="40" t="s">
        <v>13</v>
      </c>
      <c r="C5" s="48">
        <v>14.6</v>
      </c>
      <c r="D5" s="48">
        <v>15.2</v>
      </c>
      <c r="E5" s="48">
        <v>13.7</v>
      </c>
      <c r="F5" s="48">
        <v>14</v>
      </c>
      <c r="G5" s="48">
        <v>14.3</v>
      </c>
      <c r="H5" s="49">
        <v>2.1</v>
      </c>
    </row>
    <row r="6" spans="1:8" ht="15.75" x14ac:dyDescent="0.3">
      <c r="A6" s="36"/>
      <c r="B6" s="40" t="s">
        <v>14</v>
      </c>
      <c r="C6" s="48">
        <v>321.3</v>
      </c>
      <c r="D6" s="48">
        <v>329</v>
      </c>
      <c r="E6" s="48">
        <v>293.8</v>
      </c>
      <c r="F6" s="48">
        <v>313.5</v>
      </c>
      <c r="G6" s="48">
        <v>329.6</v>
      </c>
      <c r="H6" s="49">
        <v>5.0999999999999996</v>
      </c>
    </row>
    <row r="7" spans="1:8" ht="15.75" x14ac:dyDescent="0.3">
      <c r="A7" s="36"/>
      <c r="B7" s="40" t="s">
        <v>15</v>
      </c>
      <c r="C7" s="48">
        <v>5.2</v>
      </c>
      <c r="D7" s="48">
        <v>5.3</v>
      </c>
      <c r="E7" s="48">
        <v>5</v>
      </c>
      <c r="F7" s="48">
        <v>5.0999999999999996</v>
      </c>
      <c r="G7" s="48">
        <v>5.0999999999999996</v>
      </c>
      <c r="H7" s="49" t="s">
        <v>281</v>
      </c>
    </row>
    <row r="8" spans="1:8" ht="15.75" x14ac:dyDescent="0.3">
      <c r="A8" s="36"/>
      <c r="B8" s="40" t="s">
        <v>16</v>
      </c>
      <c r="C8" s="48">
        <v>5.6</v>
      </c>
      <c r="D8" s="48">
        <v>5.9</v>
      </c>
      <c r="E8" s="48">
        <v>5.5</v>
      </c>
      <c r="F8" s="48">
        <v>5.7</v>
      </c>
      <c r="G8" s="48">
        <v>6.2</v>
      </c>
      <c r="H8" s="49">
        <v>8.8000000000000007</v>
      </c>
    </row>
    <row r="9" spans="1:8" ht="15.75" x14ac:dyDescent="0.3">
      <c r="A9" s="36"/>
      <c r="B9" s="40" t="s">
        <v>17</v>
      </c>
      <c r="C9" s="48">
        <v>209.8</v>
      </c>
      <c r="D9" s="48">
        <v>212.7</v>
      </c>
      <c r="E9" s="48">
        <v>212.4</v>
      </c>
      <c r="F9" s="48">
        <v>217.3</v>
      </c>
      <c r="G9" s="48">
        <v>222.2</v>
      </c>
      <c r="H9" s="49">
        <v>2.2999999999999998</v>
      </c>
    </row>
    <row r="10" spans="1:8" ht="15.75" x14ac:dyDescent="0.3">
      <c r="A10" s="36"/>
      <c r="B10" s="40" t="s">
        <v>18</v>
      </c>
      <c r="C10" s="48">
        <v>258.89999999999998</v>
      </c>
      <c r="D10" s="48">
        <v>267.7</v>
      </c>
      <c r="E10" s="48">
        <v>249.7</v>
      </c>
      <c r="F10" s="48">
        <v>256.3</v>
      </c>
      <c r="G10" s="48">
        <v>265.7</v>
      </c>
      <c r="H10" s="49">
        <v>3.7</v>
      </c>
    </row>
    <row r="11" spans="1:8" ht="15.75" x14ac:dyDescent="0.3">
      <c r="A11" s="36"/>
      <c r="B11" s="40" t="s">
        <v>19</v>
      </c>
      <c r="C11" s="48">
        <v>71</v>
      </c>
      <c r="D11" s="48">
        <v>73.900000000000006</v>
      </c>
      <c r="E11" s="48">
        <v>58</v>
      </c>
      <c r="F11" s="48">
        <v>63</v>
      </c>
      <c r="G11" s="48">
        <v>65.8</v>
      </c>
      <c r="H11" s="49">
        <v>4.4000000000000004</v>
      </c>
    </row>
    <row r="12" spans="1:8" ht="15.75" x14ac:dyDescent="0.3">
      <c r="A12" s="36"/>
      <c r="B12" s="40" t="s">
        <v>20</v>
      </c>
      <c r="C12" s="48">
        <v>79.900000000000006</v>
      </c>
      <c r="D12" s="48">
        <v>81.2</v>
      </c>
      <c r="E12" s="48">
        <v>49.8</v>
      </c>
      <c r="F12" s="48">
        <v>61.7</v>
      </c>
      <c r="G12" s="48">
        <v>75.900000000000006</v>
      </c>
      <c r="H12" s="49">
        <v>23</v>
      </c>
    </row>
    <row r="13" spans="1:8" ht="15.75" x14ac:dyDescent="0.3">
      <c r="A13" s="36"/>
      <c r="B13" s="40" t="s">
        <v>21</v>
      </c>
      <c r="C13" s="48">
        <v>129.30000000000001</v>
      </c>
      <c r="D13" s="48">
        <v>130.4</v>
      </c>
      <c r="E13" s="48">
        <v>117.2</v>
      </c>
      <c r="F13" s="48">
        <v>132.1</v>
      </c>
      <c r="G13" s="48">
        <v>140.5</v>
      </c>
      <c r="H13" s="49">
        <v>6.4</v>
      </c>
    </row>
    <row r="14" spans="1:8" ht="15.75" x14ac:dyDescent="0.3">
      <c r="A14" s="36"/>
      <c r="B14" s="40" t="s">
        <v>22</v>
      </c>
      <c r="C14" s="48">
        <v>64</v>
      </c>
      <c r="D14" s="48">
        <v>65.900000000000006</v>
      </c>
      <c r="E14" s="48">
        <v>66.5</v>
      </c>
      <c r="F14" s="48">
        <v>66.8</v>
      </c>
      <c r="G14" s="48">
        <v>70</v>
      </c>
      <c r="H14" s="49">
        <v>4.8</v>
      </c>
    </row>
    <row r="15" spans="1:8" ht="15.75" x14ac:dyDescent="0.3">
      <c r="A15" s="36"/>
      <c r="B15" s="40" t="s">
        <v>23</v>
      </c>
      <c r="C15" s="48">
        <v>4.3</v>
      </c>
      <c r="D15" s="48">
        <v>4.4000000000000004</v>
      </c>
      <c r="E15" s="48">
        <v>3.7</v>
      </c>
      <c r="F15" s="48">
        <v>4.0999999999999996</v>
      </c>
      <c r="G15" s="48">
        <v>4.3</v>
      </c>
      <c r="H15" s="49">
        <v>4.9000000000000004</v>
      </c>
    </row>
    <row r="16" spans="1:8" ht="15.75" x14ac:dyDescent="0.3">
      <c r="A16" s="36"/>
      <c r="B16" s="40" t="s">
        <v>24</v>
      </c>
      <c r="C16" s="48">
        <v>62.4</v>
      </c>
      <c r="D16" s="48">
        <v>64.3</v>
      </c>
      <c r="E16" s="48">
        <v>57</v>
      </c>
      <c r="F16" s="48">
        <v>63.2</v>
      </c>
      <c r="G16" s="48">
        <v>66.5</v>
      </c>
      <c r="H16" s="49">
        <v>5.2</v>
      </c>
    </row>
    <row r="17" spans="1:8" ht="15.75" x14ac:dyDescent="0.3">
      <c r="A17" s="36"/>
      <c r="B17" s="40" t="s">
        <v>25</v>
      </c>
      <c r="C17" s="48">
        <v>6.1</v>
      </c>
      <c r="D17" s="48">
        <v>6.4</v>
      </c>
      <c r="E17" s="48">
        <v>4.8</v>
      </c>
      <c r="F17" s="48">
        <v>5.8</v>
      </c>
      <c r="G17" s="48">
        <v>6.4</v>
      </c>
      <c r="H17" s="49">
        <v>10.3</v>
      </c>
    </row>
    <row r="18" spans="1:8" ht="15.75" x14ac:dyDescent="0.3">
      <c r="A18" s="36"/>
      <c r="B18" s="40" t="s">
        <v>26</v>
      </c>
      <c r="C18" s="50" t="s">
        <v>281</v>
      </c>
      <c r="D18" s="50" t="s">
        <v>281</v>
      </c>
      <c r="E18" s="50" t="s">
        <v>281</v>
      </c>
      <c r="F18" s="48" t="s">
        <v>281</v>
      </c>
      <c r="G18" s="48" t="s">
        <v>281</v>
      </c>
      <c r="H18" s="51" t="s">
        <v>281</v>
      </c>
    </row>
    <row r="19" spans="1:8" ht="15.75" x14ac:dyDescent="0.3">
      <c r="A19" s="36"/>
      <c r="B19" s="40" t="s">
        <v>27</v>
      </c>
      <c r="C19" s="48">
        <v>223.9</v>
      </c>
      <c r="D19" s="48">
        <v>228.7</v>
      </c>
      <c r="E19" s="48">
        <v>181.1</v>
      </c>
      <c r="F19" s="48">
        <v>210.6</v>
      </c>
      <c r="G19" s="48">
        <v>227.3</v>
      </c>
      <c r="H19" s="49">
        <v>7.9</v>
      </c>
    </row>
    <row r="20" spans="1:8" ht="15.75" x14ac:dyDescent="0.3">
      <c r="A20" s="36"/>
      <c r="B20" s="40" t="s">
        <v>28</v>
      </c>
      <c r="C20" s="48">
        <v>108</v>
      </c>
      <c r="D20" s="48">
        <v>114.6</v>
      </c>
      <c r="E20" s="48">
        <v>103.6</v>
      </c>
      <c r="F20" s="48">
        <v>106.7</v>
      </c>
      <c r="G20" s="48">
        <v>112.5</v>
      </c>
      <c r="H20" s="49">
        <v>5.4</v>
      </c>
    </row>
    <row r="21" spans="1:8" ht="15.75" x14ac:dyDescent="0.3">
      <c r="A21" s="36"/>
      <c r="B21" s="40" t="s">
        <v>29</v>
      </c>
      <c r="C21" s="48">
        <v>5</v>
      </c>
      <c r="D21" s="48">
        <v>5.0999999999999996</v>
      </c>
      <c r="E21" s="48">
        <v>4.4000000000000004</v>
      </c>
      <c r="F21" s="48">
        <v>5.0999999999999996</v>
      </c>
      <c r="G21" s="48">
        <v>5.4</v>
      </c>
      <c r="H21" s="49">
        <v>5.9</v>
      </c>
    </row>
    <row r="22" spans="1:8" ht="15.75" x14ac:dyDescent="0.3">
      <c r="A22" s="36"/>
      <c r="B22" s="40" t="s">
        <v>30</v>
      </c>
      <c r="C22" s="48">
        <v>36.299999999999997</v>
      </c>
      <c r="D22" s="48">
        <v>38</v>
      </c>
      <c r="E22" s="48">
        <v>32.799999999999997</v>
      </c>
      <c r="F22" s="48">
        <v>37.4</v>
      </c>
      <c r="G22" s="48">
        <v>40.1</v>
      </c>
      <c r="H22" s="49">
        <v>7.2</v>
      </c>
    </row>
    <row r="23" spans="1:8" ht="57" x14ac:dyDescent="0.3">
      <c r="A23" s="36"/>
      <c r="B23" s="52" t="s">
        <v>31</v>
      </c>
      <c r="C23" s="48">
        <v>115.8</v>
      </c>
      <c r="D23" s="48">
        <v>116.4</v>
      </c>
      <c r="E23" s="48">
        <v>117</v>
      </c>
      <c r="F23" s="48">
        <v>117.9</v>
      </c>
      <c r="G23" s="48">
        <v>118.6</v>
      </c>
      <c r="H23" s="49">
        <v>0.6</v>
      </c>
    </row>
    <row r="24" spans="1:8" ht="15.75" x14ac:dyDescent="0.3">
      <c r="A24" s="53"/>
      <c r="B24" s="54" t="s">
        <v>32</v>
      </c>
      <c r="C24" s="48">
        <v>1.3</v>
      </c>
      <c r="D24" s="48">
        <v>1.4</v>
      </c>
      <c r="E24" s="48">
        <v>1.4</v>
      </c>
      <c r="F24" s="48">
        <v>1.4</v>
      </c>
      <c r="G24" s="48">
        <v>1.4</v>
      </c>
      <c r="H24" s="49" t="s">
        <v>281</v>
      </c>
    </row>
    <row r="25" spans="1:8" ht="15.75" x14ac:dyDescent="0.3">
      <c r="A25" s="55"/>
      <c r="B25" s="238" t="s">
        <v>33</v>
      </c>
      <c r="C25" s="56">
        <v>2017</v>
      </c>
      <c r="D25" s="56">
        <v>2063.1999999999998</v>
      </c>
      <c r="E25" s="56">
        <v>1858</v>
      </c>
      <c r="F25" s="56">
        <v>1983</v>
      </c>
      <c r="G25" s="57">
        <v>2077.5</v>
      </c>
      <c r="H25" s="58">
        <v>4.8</v>
      </c>
    </row>
    <row r="26" spans="1:8" ht="15.75" x14ac:dyDescent="0.3">
      <c r="A26" s="46" t="s">
        <v>34</v>
      </c>
      <c r="B26" s="46"/>
      <c r="C26" s="59"/>
      <c r="D26" s="59"/>
      <c r="E26" s="59"/>
      <c r="F26" s="59"/>
      <c r="G26" s="48"/>
      <c r="H26" s="49"/>
    </row>
    <row r="27" spans="1:8" ht="15.75" x14ac:dyDescent="0.3">
      <c r="A27" s="36"/>
      <c r="B27" s="40" t="s">
        <v>12</v>
      </c>
      <c r="C27" s="48">
        <v>42.3</v>
      </c>
      <c r="D27" s="48">
        <v>41.9</v>
      </c>
      <c r="E27" s="48">
        <v>41.7</v>
      </c>
      <c r="F27" s="48">
        <v>41.9</v>
      </c>
      <c r="G27" s="48">
        <v>41.9</v>
      </c>
      <c r="H27" s="49" t="s">
        <v>281</v>
      </c>
    </row>
    <row r="28" spans="1:8" ht="15.75" x14ac:dyDescent="0.3">
      <c r="A28" s="36"/>
      <c r="B28" s="40" t="s">
        <v>13</v>
      </c>
      <c r="C28" s="48">
        <v>0.6</v>
      </c>
      <c r="D28" s="48">
        <v>0.7</v>
      </c>
      <c r="E28" s="48">
        <v>0.7</v>
      </c>
      <c r="F28" s="48">
        <v>0.7</v>
      </c>
      <c r="G28" s="48">
        <v>0.7</v>
      </c>
      <c r="H28" s="49" t="s">
        <v>281</v>
      </c>
    </row>
    <row r="29" spans="1:8" ht="15.75" x14ac:dyDescent="0.3">
      <c r="A29" s="36"/>
      <c r="B29" s="40" t="s">
        <v>14</v>
      </c>
      <c r="C29" s="48">
        <v>26.3</v>
      </c>
      <c r="D29" s="48">
        <v>24.1</v>
      </c>
      <c r="E29" s="48">
        <v>23</v>
      </c>
      <c r="F29" s="48">
        <v>23.3</v>
      </c>
      <c r="G29" s="48">
        <v>23</v>
      </c>
      <c r="H29" s="49">
        <v>-1.3</v>
      </c>
    </row>
    <row r="30" spans="1:8" ht="15.75" x14ac:dyDescent="0.3">
      <c r="A30" s="36"/>
      <c r="B30" s="40" t="s">
        <v>15</v>
      </c>
      <c r="C30" s="48">
        <v>18</v>
      </c>
      <c r="D30" s="48">
        <v>18.5</v>
      </c>
      <c r="E30" s="48">
        <v>17.5</v>
      </c>
      <c r="F30" s="48">
        <v>17</v>
      </c>
      <c r="G30" s="48">
        <v>16.399999999999999</v>
      </c>
      <c r="H30" s="49">
        <v>-3.5</v>
      </c>
    </row>
    <row r="31" spans="1:8" ht="15.75" x14ac:dyDescent="0.3">
      <c r="A31" s="36"/>
      <c r="B31" s="40" t="s">
        <v>16</v>
      </c>
      <c r="C31" s="48">
        <v>9.4</v>
      </c>
      <c r="D31" s="48">
        <v>9.5</v>
      </c>
      <c r="E31" s="48">
        <v>9.1</v>
      </c>
      <c r="F31" s="48">
        <v>9.4</v>
      </c>
      <c r="G31" s="48">
        <v>10</v>
      </c>
      <c r="H31" s="49">
        <v>6.4</v>
      </c>
    </row>
    <row r="32" spans="1:8" ht="15.75" x14ac:dyDescent="0.3">
      <c r="A32" s="36"/>
      <c r="B32" s="40" t="s">
        <v>17</v>
      </c>
      <c r="C32" s="48">
        <v>8.6</v>
      </c>
      <c r="D32" s="48">
        <v>8.8000000000000007</v>
      </c>
      <c r="E32" s="48">
        <v>9.1</v>
      </c>
      <c r="F32" s="48">
        <v>9.1999999999999993</v>
      </c>
      <c r="G32" s="48">
        <v>9.5</v>
      </c>
      <c r="H32" s="49">
        <v>3.3</v>
      </c>
    </row>
    <row r="33" spans="1:8" ht="15.75" x14ac:dyDescent="0.3">
      <c r="A33" s="36"/>
      <c r="B33" s="40" t="s">
        <v>18</v>
      </c>
      <c r="C33" s="48">
        <v>2</v>
      </c>
      <c r="D33" s="48">
        <v>2</v>
      </c>
      <c r="E33" s="48">
        <v>2.2000000000000002</v>
      </c>
      <c r="F33" s="48">
        <v>2.2000000000000002</v>
      </c>
      <c r="G33" s="48">
        <v>2.2000000000000002</v>
      </c>
      <c r="H33" s="49" t="s">
        <v>281</v>
      </c>
    </row>
    <row r="34" spans="1:8" ht="15.75" x14ac:dyDescent="0.3">
      <c r="A34" s="36"/>
      <c r="B34" s="40" t="s">
        <v>19</v>
      </c>
      <c r="C34" s="48">
        <v>19.899999999999999</v>
      </c>
      <c r="D34" s="48">
        <v>18.8</v>
      </c>
      <c r="E34" s="48">
        <v>19.100000000000001</v>
      </c>
      <c r="F34" s="48">
        <v>19.899999999999999</v>
      </c>
      <c r="G34" s="48">
        <v>22.4</v>
      </c>
      <c r="H34" s="49">
        <v>12.6</v>
      </c>
    </row>
    <row r="35" spans="1:8" ht="15.75" x14ac:dyDescent="0.3">
      <c r="A35" s="36"/>
      <c r="B35" s="40" t="s">
        <v>20</v>
      </c>
      <c r="C35" s="48">
        <v>1.6</v>
      </c>
      <c r="D35" s="48">
        <v>1.7</v>
      </c>
      <c r="E35" s="48">
        <v>1.7</v>
      </c>
      <c r="F35" s="48">
        <v>1.7</v>
      </c>
      <c r="G35" s="48">
        <v>1.7</v>
      </c>
      <c r="H35" s="49" t="s">
        <v>281</v>
      </c>
    </row>
    <row r="36" spans="1:8" ht="15.75" x14ac:dyDescent="0.3">
      <c r="A36" s="36"/>
      <c r="B36" s="40" t="s">
        <v>21</v>
      </c>
      <c r="C36" s="48">
        <v>1.9</v>
      </c>
      <c r="D36" s="48">
        <v>1.9</v>
      </c>
      <c r="E36" s="48">
        <v>1.9</v>
      </c>
      <c r="F36" s="48">
        <v>1.9</v>
      </c>
      <c r="G36" s="48">
        <v>2</v>
      </c>
      <c r="H36" s="49">
        <v>5.3</v>
      </c>
    </row>
    <row r="37" spans="1:8" ht="15.75" x14ac:dyDescent="0.3">
      <c r="A37" s="36"/>
      <c r="B37" s="40" t="s">
        <v>22</v>
      </c>
      <c r="C37" s="48">
        <v>11.9</v>
      </c>
      <c r="D37" s="48">
        <v>12</v>
      </c>
      <c r="E37" s="48">
        <v>11.1</v>
      </c>
      <c r="F37" s="48">
        <v>11</v>
      </c>
      <c r="G37" s="48">
        <v>11.2</v>
      </c>
      <c r="H37" s="49">
        <v>1.8</v>
      </c>
    </row>
    <row r="38" spans="1:8" ht="15.75" x14ac:dyDescent="0.3">
      <c r="A38" s="36"/>
      <c r="B38" s="40" t="s">
        <v>23</v>
      </c>
      <c r="C38" s="48" t="s">
        <v>281</v>
      </c>
      <c r="D38" s="48" t="s">
        <v>281</v>
      </c>
      <c r="E38" s="48" t="s">
        <v>281</v>
      </c>
      <c r="F38" s="48" t="s">
        <v>281</v>
      </c>
      <c r="G38" s="48" t="s">
        <v>281</v>
      </c>
      <c r="H38" s="49" t="s">
        <v>281</v>
      </c>
    </row>
    <row r="39" spans="1:8" ht="15.75" x14ac:dyDescent="0.3">
      <c r="A39" s="36"/>
      <c r="B39" s="40" t="s">
        <v>24</v>
      </c>
      <c r="C39" s="48">
        <v>6.4</v>
      </c>
      <c r="D39" s="48">
        <v>6.5</v>
      </c>
      <c r="E39" s="48">
        <v>6.7</v>
      </c>
      <c r="F39" s="48">
        <v>6.7</v>
      </c>
      <c r="G39" s="48">
        <v>6.8</v>
      </c>
      <c r="H39" s="49">
        <v>1.5</v>
      </c>
    </row>
    <row r="40" spans="1:8" ht="15.75" x14ac:dyDescent="0.3">
      <c r="A40" s="36"/>
      <c r="B40" s="40" t="s">
        <v>25</v>
      </c>
      <c r="C40" s="48" t="s">
        <v>281</v>
      </c>
      <c r="D40" s="48" t="s">
        <v>281</v>
      </c>
      <c r="E40" s="48" t="s">
        <v>281</v>
      </c>
      <c r="F40" s="48" t="s">
        <v>281</v>
      </c>
      <c r="G40" s="48" t="s">
        <v>281</v>
      </c>
      <c r="H40" s="49" t="s">
        <v>281</v>
      </c>
    </row>
    <row r="41" spans="1:8" ht="15.75" x14ac:dyDescent="0.3">
      <c r="A41" s="36"/>
      <c r="B41" s="40" t="s">
        <v>26</v>
      </c>
      <c r="C41" s="48">
        <v>296.5</v>
      </c>
      <c r="D41" s="48">
        <v>304.60000000000002</v>
      </c>
      <c r="E41" s="48">
        <v>311.3</v>
      </c>
      <c r="F41" s="48">
        <v>329.8</v>
      </c>
      <c r="G41" s="48">
        <v>334.9</v>
      </c>
      <c r="H41" s="49">
        <v>1.5</v>
      </c>
    </row>
    <row r="42" spans="1:8" ht="15.75" x14ac:dyDescent="0.3">
      <c r="A42" s="36"/>
      <c r="B42" s="40" t="s">
        <v>35</v>
      </c>
      <c r="C42" s="48">
        <v>354.9</v>
      </c>
      <c r="D42" s="48">
        <v>369.1</v>
      </c>
      <c r="E42" s="48">
        <v>381.9</v>
      </c>
      <c r="F42" s="48">
        <v>398.6</v>
      </c>
      <c r="G42" s="48">
        <v>401.8</v>
      </c>
      <c r="H42" s="49">
        <v>0.8</v>
      </c>
    </row>
    <row r="43" spans="1:8" ht="15.75" x14ac:dyDescent="0.3">
      <c r="A43" s="36"/>
      <c r="B43" s="40" t="s">
        <v>28</v>
      </c>
      <c r="C43" s="48">
        <v>40.200000000000003</v>
      </c>
      <c r="D43" s="48">
        <v>42.8</v>
      </c>
      <c r="E43" s="48">
        <v>45.2</v>
      </c>
      <c r="F43" s="48">
        <v>47.4</v>
      </c>
      <c r="G43" s="48">
        <v>50.9</v>
      </c>
      <c r="H43" s="49">
        <v>7.4</v>
      </c>
    </row>
    <row r="44" spans="1:8" ht="15.75" x14ac:dyDescent="0.3">
      <c r="A44" s="36"/>
      <c r="B44" s="40" t="s">
        <v>29</v>
      </c>
      <c r="C44" s="48">
        <v>2.2000000000000002</v>
      </c>
      <c r="D44" s="48">
        <v>2.2999999999999998</v>
      </c>
      <c r="E44" s="48">
        <v>2.4</v>
      </c>
      <c r="F44" s="48">
        <v>2.4</v>
      </c>
      <c r="G44" s="48">
        <v>2.5</v>
      </c>
      <c r="H44" s="49">
        <v>4.2</v>
      </c>
    </row>
    <row r="45" spans="1:8" ht="15.75" x14ac:dyDescent="0.3">
      <c r="A45" s="36"/>
      <c r="B45" s="40" t="s">
        <v>30</v>
      </c>
      <c r="C45" s="48" t="s">
        <v>281</v>
      </c>
      <c r="D45" s="48" t="s">
        <v>281</v>
      </c>
      <c r="E45" s="48" t="s">
        <v>281</v>
      </c>
      <c r="F45" s="48" t="s">
        <v>281</v>
      </c>
      <c r="G45" s="48" t="s">
        <v>281</v>
      </c>
      <c r="H45" s="49" t="s">
        <v>281</v>
      </c>
    </row>
    <row r="46" spans="1:8" ht="39.6" customHeight="1" x14ac:dyDescent="0.3">
      <c r="A46" s="36"/>
      <c r="B46" s="52" t="s">
        <v>31</v>
      </c>
      <c r="C46" s="48" t="s">
        <v>281</v>
      </c>
      <c r="D46" s="48" t="s">
        <v>281</v>
      </c>
      <c r="E46" s="48" t="s">
        <v>281</v>
      </c>
      <c r="F46" s="48" t="s">
        <v>281</v>
      </c>
      <c r="G46" s="48" t="s">
        <v>281</v>
      </c>
      <c r="H46" s="49" t="s">
        <v>281</v>
      </c>
    </row>
    <row r="47" spans="1:8" ht="15.75" x14ac:dyDescent="0.3">
      <c r="A47" s="36"/>
      <c r="B47" s="40" t="s">
        <v>32</v>
      </c>
      <c r="C47" s="48" t="s">
        <v>281</v>
      </c>
      <c r="D47" s="48" t="s">
        <v>281</v>
      </c>
      <c r="E47" s="48" t="s">
        <v>281</v>
      </c>
      <c r="F47" s="48" t="s">
        <v>281</v>
      </c>
      <c r="G47" s="48" t="s">
        <v>281</v>
      </c>
      <c r="H47" s="49" t="s">
        <v>281</v>
      </c>
    </row>
    <row r="48" spans="1:8" ht="15.75" x14ac:dyDescent="0.3">
      <c r="A48" s="55"/>
      <c r="B48" s="60" t="s">
        <v>36</v>
      </c>
      <c r="C48" s="56">
        <v>842.7</v>
      </c>
      <c r="D48" s="56">
        <v>865.2</v>
      </c>
      <c r="E48" s="56">
        <v>884.6</v>
      </c>
      <c r="F48" s="56">
        <v>923.1</v>
      </c>
      <c r="G48" s="56">
        <v>937.9</v>
      </c>
      <c r="H48" s="58">
        <v>1.6</v>
      </c>
    </row>
    <row r="49" spans="1:8" ht="15.75" x14ac:dyDescent="0.3">
      <c r="A49" s="55"/>
      <c r="B49" s="238" t="s">
        <v>37</v>
      </c>
      <c r="C49" s="61">
        <v>2859.7</v>
      </c>
      <c r="D49" s="61">
        <v>2928.4</v>
      </c>
      <c r="E49" s="61">
        <v>2742.6</v>
      </c>
      <c r="F49" s="61">
        <v>2906.1</v>
      </c>
      <c r="G49" s="61">
        <v>3015.4</v>
      </c>
      <c r="H49" s="58">
        <v>3.8</v>
      </c>
    </row>
    <row r="50" spans="1:8" ht="15.75" x14ac:dyDescent="0.3">
      <c r="A50" s="40" t="s">
        <v>38</v>
      </c>
      <c r="B50" s="62"/>
      <c r="C50" s="16"/>
      <c r="D50" s="16"/>
      <c r="E50" s="16"/>
      <c r="F50" s="243"/>
      <c r="G50" s="243"/>
      <c r="H50" s="24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9" sqref="A19"/>
    </sheetView>
  </sheetViews>
  <sheetFormatPr defaultRowHeight="15" x14ac:dyDescent="0.25"/>
  <cols>
    <col min="1" max="1" width="25.42578125" customWidth="1"/>
  </cols>
  <sheetData>
    <row r="1" spans="1:6" ht="15.75" x14ac:dyDescent="0.3">
      <c r="A1" s="112" t="s">
        <v>275</v>
      </c>
      <c r="B1" s="16"/>
      <c r="C1" s="16"/>
      <c r="D1" s="16"/>
      <c r="E1" s="16"/>
      <c r="F1" s="16"/>
    </row>
    <row r="2" spans="1:6" ht="15.75" x14ac:dyDescent="0.3">
      <c r="A2" s="16"/>
      <c r="B2" s="16"/>
      <c r="C2" s="16"/>
      <c r="D2" s="272"/>
      <c r="E2" s="16"/>
      <c r="F2" s="272" t="s">
        <v>258</v>
      </c>
    </row>
    <row r="3" spans="1:6" ht="15.75" x14ac:dyDescent="0.3">
      <c r="A3" s="273" t="s">
        <v>259</v>
      </c>
      <c r="B3" s="274">
        <v>2018</v>
      </c>
      <c r="C3" s="274">
        <v>2019</v>
      </c>
      <c r="D3" s="274">
        <v>2020</v>
      </c>
      <c r="E3" s="274">
        <v>2021</v>
      </c>
      <c r="F3" s="274">
        <v>2022</v>
      </c>
    </row>
    <row r="4" spans="1:6" ht="15.75" x14ac:dyDescent="0.3">
      <c r="A4" s="233" t="s">
        <v>260</v>
      </c>
      <c r="B4" s="275">
        <v>94.73</v>
      </c>
      <c r="C4" s="275">
        <v>99.62</v>
      </c>
      <c r="D4" s="275">
        <v>102.99</v>
      </c>
      <c r="E4" s="275">
        <v>106.2</v>
      </c>
      <c r="F4" s="275">
        <v>110.44</v>
      </c>
    </row>
    <row r="5" spans="1:6" ht="15.75" x14ac:dyDescent="0.3">
      <c r="A5" s="233" t="s">
        <v>261</v>
      </c>
      <c r="B5" s="275">
        <v>95.28</v>
      </c>
      <c r="C5" s="275">
        <v>100</v>
      </c>
      <c r="D5" s="275">
        <v>103.34</v>
      </c>
      <c r="E5" s="275">
        <v>106.75</v>
      </c>
      <c r="F5" s="275">
        <v>110.82</v>
      </c>
    </row>
    <row r="6" spans="1:6" ht="15.75" x14ac:dyDescent="0.3">
      <c r="A6" s="233" t="s">
        <v>262</v>
      </c>
      <c r="B6" s="275">
        <v>95.7</v>
      </c>
      <c r="C6" s="275">
        <v>100.23</v>
      </c>
      <c r="D6" s="275">
        <v>103.52</v>
      </c>
      <c r="E6" s="275">
        <v>107.12</v>
      </c>
      <c r="F6" s="275">
        <v>111.46</v>
      </c>
    </row>
    <row r="7" spans="1:6" ht="15.75" x14ac:dyDescent="0.3">
      <c r="A7" s="233" t="s">
        <v>263</v>
      </c>
      <c r="B7" s="275">
        <v>95.92</v>
      </c>
      <c r="C7" s="275">
        <v>100.62</v>
      </c>
      <c r="D7" s="275">
        <v>104.04</v>
      </c>
      <c r="E7" s="275">
        <v>107.64</v>
      </c>
      <c r="F7" s="275">
        <v>112.9</v>
      </c>
    </row>
    <row r="8" spans="1:6" ht="15.75" x14ac:dyDescent="0.3">
      <c r="A8" s="233" t="s">
        <v>264</v>
      </c>
      <c r="B8" s="275">
        <v>96.63</v>
      </c>
      <c r="C8" s="275">
        <v>101.04</v>
      </c>
      <c r="D8" s="275">
        <v>103.74</v>
      </c>
      <c r="E8" s="275">
        <v>107.75</v>
      </c>
      <c r="F8" s="275">
        <v>113.5</v>
      </c>
    </row>
    <row r="9" spans="1:6" ht="15.75" x14ac:dyDescent="0.3">
      <c r="A9" s="233" t="s">
        <v>265</v>
      </c>
      <c r="B9" s="275">
        <v>96.63</v>
      </c>
      <c r="C9" s="275">
        <v>101.3</v>
      </c>
      <c r="D9" s="275">
        <v>104.14</v>
      </c>
      <c r="E9" s="275">
        <v>107.88</v>
      </c>
      <c r="F9" s="275">
        <v>114.62</v>
      </c>
    </row>
    <row r="10" spans="1:6" ht="15.75" x14ac:dyDescent="0.3">
      <c r="A10" s="233" t="s">
        <v>266</v>
      </c>
      <c r="B10" s="275">
        <v>96.32</v>
      </c>
      <c r="C10" s="275">
        <v>101.5</v>
      </c>
      <c r="D10" s="275">
        <v>103.37</v>
      </c>
      <c r="E10" s="275">
        <v>108.63</v>
      </c>
      <c r="F10" s="275">
        <v>115.44</v>
      </c>
    </row>
    <row r="11" spans="1:6" ht="15.75" x14ac:dyDescent="0.3">
      <c r="A11" s="233" t="s">
        <v>267</v>
      </c>
      <c r="B11" s="275">
        <v>97.28</v>
      </c>
      <c r="C11" s="275">
        <v>101.67</v>
      </c>
      <c r="D11" s="275">
        <v>103.49</v>
      </c>
      <c r="E11" s="275">
        <v>108.88</v>
      </c>
      <c r="F11" s="275">
        <v>115.92</v>
      </c>
    </row>
    <row r="12" spans="1:6" ht="15.75" x14ac:dyDescent="0.3">
      <c r="A12" s="233" t="s">
        <v>268</v>
      </c>
      <c r="B12" s="275">
        <v>98.39</v>
      </c>
      <c r="C12" s="275">
        <v>101.93</v>
      </c>
      <c r="D12" s="275">
        <v>103.63</v>
      </c>
      <c r="E12" s="275">
        <v>109.27</v>
      </c>
      <c r="F12" s="275">
        <v>117.29</v>
      </c>
    </row>
    <row r="13" spans="1:6" ht="15.75" x14ac:dyDescent="0.3">
      <c r="A13" s="233" t="s">
        <v>269</v>
      </c>
      <c r="B13" s="275">
        <v>98.08</v>
      </c>
      <c r="C13" s="275">
        <v>102.05</v>
      </c>
      <c r="D13" s="275">
        <v>104.42</v>
      </c>
      <c r="E13" s="275">
        <v>109.42</v>
      </c>
      <c r="F13" s="275">
        <v>118.04</v>
      </c>
    </row>
    <row r="14" spans="1:6" ht="15.75" x14ac:dyDescent="0.3">
      <c r="A14" s="233" t="s">
        <v>270</v>
      </c>
      <c r="B14" s="275">
        <v>98.36</v>
      </c>
      <c r="C14" s="275">
        <v>102.38</v>
      </c>
      <c r="D14" s="275">
        <v>104.76</v>
      </c>
      <c r="E14" s="275">
        <v>109.69</v>
      </c>
      <c r="F14" s="275">
        <v>118.23</v>
      </c>
    </row>
    <row r="15" spans="1:6" ht="15.75" x14ac:dyDescent="0.3">
      <c r="A15" s="233" t="s">
        <v>271</v>
      </c>
      <c r="B15" s="275">
        <v>99.09</v>
      </c>
      <c r="C15" s="275">
        <v>102.71</v>
      </c>
      <c r="D15" s="275">
        <v>105.65</v>
      </c>
      <c r="E15" s="275">
        <v>110.37</v>
      </c>
      <c r="F15" s="275">
        <v>118.63</v>
      </c>
    </row>
    <row r="16" spans="1:6" ht="15.75" x14ac:dyDescent="0.3">
      <c r="A16" s="273" t="s">
        <v>274</v>
      </c>
      <c r="B16" s="276">
        <v>96.87</v>
      </c>
      <c r="C16" s="276">
        <v>101.25</v>
      </c>
      <c r="D16" s="276">
        <v>103.92</v>
      </c>
      <c r="E16" s="276">
        <v>108.3</v>
      </c>
      <c r="F16" s="276">
        <v>114.78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18" sqref="B18"/>
    </sheetView>
  </sheetViews>
  <sheetFormatPr defaultRowHeight="15" x14ac:dyDescent="0.25"/>
  <cols>
    <col min="1" max="1" width="31.5703125" customWidth="1"/>
  </cols>
  <sheetData>
    <row r="1" spans="1:6" ht="15.75" x14ac:dyDescent="0.3">
      <c r="A1" s="279" t="s">
        <v>277</v>
      </c>
      <c r="B1" s="16"/>
      <c r="C1" s="16"/>
      <c r="D1" s="16"/>
      <c r="E1" s="16"/>
      <c r="F1" s="16"/>
    </row>
    <row r="2" spans="1:6" ht="15.75" x14ac:dyDescent="0.3">
      <c r="A2" s="16"/>
      <c r="B2" s="16"/>
      <c r="C2" s="16"/>
      <c r="D2" s="272"/>
      <c r="E2" s="16"/>
      <c r="F2" s="272" t="s">
        <v>258</v>
      </c>
    </row>
    <row r="3" spans="1:6" ht="15.75" x14ac:dyDescent="0.3">
      <c r="A3" s="273" t="s">
        <v>259</v>
      </c>
      <c r="B3" s="274">
        <v>2018</v>
      </c>
      <c r="C3" s="274">
        <v>2019</v>
      </c>
      <c r="D3" s="274">
        <v>2020</v>
      </c>
      <c r="E3" s="274">
        <v>2021</v>
      </c>
      <c r="F3" s="274">
        <v>2022</v>
      </c>
    </row>
    <row r="4" spans="1:6" ht="15.75" x14ac:dyDescent="0.3">
      <c r="A4" s="233" t="s">
        <v>260</v>
      </c>
      <c r="B4" s="275">
        <v>94.08</v>
      </c>
      <c r="C4" s="275">
        <v>100.19</v>
      </c>
      <c r="D4" s="275">
        <v>102.65</v>
      </c>
      <c r="E4" s="275">
        <v>105.63</v>
      </c>
      <c r="F4" s="275">
        <v>110.16</v>
      </c>
    </row>
    <row r="5" spans="1:6" ht="15.75" x14ac:dyDescent="0.3">
      <c r="A5" s="233" t="s">
        <v>261</v>
      </c>
      <c r="B5" s="275">
        <v>94.83</v>
      </c>
      <c r="C5" s="275">
        <v>100</v>
      </c>
      <c r="D5" s="275">
        <v>103.41</v>
      </c>
      <c r="E5" s="275">
        <v>106.56</v>
      </c>
      <c r="F5" s="275">
        <v>110.47</v>
      </c>
    </row>
    <row r="6" spans="1:6" ht="15.75" x14ac:dyDescent="0.3">
      <c r="A6" s="233" t="s">
        <v>262</v>
      </c>
      <c r="B6" s="275">
        <v>94.98</v>
      </c>
      <c r="C6" s="275">
        <v>100.52</v>
      </c>
      <c r="D6" s="275">
        <v>103.42</v>
      </c>
      <c r="E6" s="275">
        <v>107.25</v>
      </c>
      <c r="F6" s="275">
        <v>111.3</v>
      </c>
    </row>
    <row r="7" spans="1:6" ht="15.75" x14ac:dyDescent="0.3">
      <c r="A7" s="233" t="s">
        <v>263</v>
      </c>
      <c r="B7" s="275">
        <v>94.98</v>
      </c>
      <c r="C7" s="275">
        <v>100.77</v>
      </c>
      <c r="D7" s="275">
        <v>103.69</v>
      </c>
      <c r="E7" s="275">
        <v>107.38</v>
      </c>
      <c r="F7" s="275">
        <v>112.78</v>
      </c>
    </row>
    <row r="8" spans="1:6" ht="15.75" x14ac:dyDescent="0.3">
      <c r="A8" s="233" t="s">
        <v>264</v>
      </c>
      <c r="B8" s="275">
        <v>95.2</v>
      </c>
      <c r="C8" s="275">
        <v>101.3</v>
      </c>
      <c r="D8" s="275">
        <v>104</v>
      </c>
      <c r="E8" s="275">
        <v>107.86</v>
      </c>
      <c r="F8" s="275">
        <v>113.57</v>
      </c>
    </row>
    <row r="9" spans="1:6" ht="15.75" x14ac:dyDescent="0.3">
      <c r="A9" s="233" t="s">
        <v>265</v>
      </c>
      <c r="B9" s="275">
        <v>96.22</v>
      </c>
      <c r="C9" s="275">
        <v>101.51</v>
      </c>
      <c r="D9" s="275">
        <v>103.84</v>
      </c>
      <c r="E9" s="275">
        <v>108.15</v>
      </c>
      <c r="F9" s="275">
        <v>114.33</v>
      </c>
    </row>
    <row r="10" spans="1:6" ht="15.75" x14ac:dyDescent="0.3">
      <c r="A10" s="233" t="s">
        <v>266</v>
      </c>
      <c r="B10" s="275">
        <v>96.19</v>
      </c>
      <c r="C10" s="275">
        <v>101.74</v>
      </c>
      <c r="D10" s="275">
        <v>103.79</v>
      </c>
      <c r="E10" s="275">
        <v>108.42</v>
      </c>
      <c r="F10" s="275">
        <v>114.93</v>
      </c>
    </row>
    <row r="11" spans="1:6" ht="15.75" x14ac:dyDescent="0.3">
      <c r="A11" s="233" t="s">
        <v>267</v>
      </c>
      <c r="B11" s="275">
        <v>98.76</v>
      </c>
      <c r="C11" s="275">
        <v>101.82</v>
      </c>
      <c r="D11" s="275">
        <v>104.55</v>
      </c>
      <c r="E11" s="275">
        <v>108.54</v>
      </c>
      <c r="F11" s="275">
        <v>115.26</v>
      </c>
    </row>
    <row r="12" spans="1:6" ht="15.75" x14ac:dyDescent="0.3">
      <c r="A12" s="233" t="s">
        <v>268</v>
      </c>
      <c r="B12" s="275">
        <v>100.17</v>
      </c>
      <c r="C12" s="275">
        <v>101.92</v>
      </c>
      <c r="D12" s="275">
        <v>104.26</v>
      </c>
      <c r="E12" s="275">
        <v>109.3</v>
      </c>
      <c r="F12" s="275">
        <v>116.87</v>
      </c>
    </row>
    <row r="13" spans="1:6" ht="15.75" x14ac:dyDescent="0.3">
      <c r="A13" s="233" t="s">
        <v>269</v>
      </c>
      <c r="B13" s="275">
        <v>98.82</v>
      </c>
      <c r="C13" s="275">
        <v>101.97</v>
      </c>
      <c r="D13" s="275">
        <v>104.6</v>
      </c>
      <c r="E13" s="275">
        <v>109.42</v>
      </c>
      <c r="F13" s="275">
        <v>117.16</v>
      </c>
    </row>
    <row r="14" spans="1:6" ht="15.75" x14ac:dyDescent="0.3">
      <c r="A14" s="233" t="s">
        <v>270</v>
      </c>
      <c r="B14" s="275">
        <v>98.87</v>
      </c>
      <c r="C14" s="275">
        <v>102.26</v>
      </c>
      <c r="D14" s="275">
        <v>104.59</v>
      </c>
      <c r="E14" s="275">
        <v>109.69</v>
      </c>
      <c r="F14" s="275">
        <v>117.25</v>
      </c>
    </row>
    <row r="15" spans="1:6" ht="15.75" x14ac:dyDescent="0.3">
      <c r="A15" s="233" t="s">
        <v>271</v>
      </c>
      <c r="B15" s="275">
        <v>100.53</v>
      </c>
      <c r="C15" s="275">
        <v>102.66</v>
      </c>
      <c r="D15" s="275">
        <v>105.1</v>
      </c>
      <c r="E15" s="275">
        <v>110.09</v>
      </c>
      <c r="F15" s="275">
        <v>117.64</v>
      </c>
    </row>
    <row r="16" spans="1:6" ht="15.75" x14ac:dyDescent="0.3">
      <c r="A16" s="273" t="s">
        <v>276</v>
      </c>
      <c r="B16" s="276">
        <v>96.97</v>
      </c>
      <c r="C16" s="276">
        <v>101.39</v>
      </c>
      <c r="D16" s="276">
        <v>103.99</v>
      </c>
      <c r="E16" s="276">
        <v>108.19</v>
      </c>
      <c r="F16" s="276">
        <v>114.31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21" sqref="A21"/>
    </sheetView>
  </sheetViews>
  <sheetFormatPr defaultRowHeight="15" x14ac:dyDescent="0.25"/>
  <cols>
    <col min="1" max="1" width="32.140625" customWidth="1"/>
  </cols>
  <sheetData>
    <row r="1" spans="1:6" ht="15.75" x14ac:dyDescent="0.3">
      <c r="A1" s="112" t="s">
        <v>278</v>
      </c>
      <c r="B1" s="16"/>
      <c r="C1" s="16"/>
      <c r="D1" s="16"/>
      <c r="E1" s="16"/>
      <c r="F1" s="16"/>
    </row>
    <row r="2" spans="1:6" ht="15.75" x14ac:dyDescent="0.3">
      <c r="A2" s="16"/>
      <c r="B2" s="16"/>
      <c r="C2" s="16"/>
      <c r="D2" s="272"/>
      <c r="E2" s="16"/>
      <c r="F2" s="272" t="s">
        <v>258</v>
      </c>
    </row>
    <row r="3" spans="1:6" ht="15.75" x14ac:dyDescent="0.3">
      <c r="A3" s="273" t="s">
        <v>259</v>
      </c>
      <c r="B3" s="274">
        <v>2018</v>
      </c>
      <c r="C3" s="274">
        <v>2019</v>
      </c>
      <c r="D3" s="274">
        <v>2020</v>
      </c>
      <c r="E3" s="274">
        <v>2021</v>
      </c>
      <c r="F3" s="274">
        <v>2022</v>
      </c>
    </row>
    <row r="4" spans="1:6" ht="15.75" x14ac:dyDescent="0.3">
      <c r="A4" s="233" t="s">
        <v>260</v>
      </c>
      <c r="B4" s="275">
        <v>95.59</v>
      </c>
      <c r="C4" s="275">
        <v>98.96</v>
      </c>
      <c r="D4" s="275">
        <v>105.48</v>
      </c>
      <c r="E4" s="275">
        <v>110.3</v>
      </c>
      <c r="F4" s="275">
        <v>115.79</v>
      </c>
    </row>
    <row r="5" spans="1:6" ht="15.75" x14ac:dyDescent="0.3">
      <c r="A5" s="233" t="s">
        <v>261</v>
      </c>
      <c r="B5" s="275">
        <v>96.83</v>
      </c>
      <c r="C5" s="275">
        <v>100</v>
      </c>
      <c r="D5" s="275">
        <v>106.16</v>
      </c>
      <c r="E5" s="275">
        <v>111.11</v>
      </c>
      <c r="F5" s="275">
        <v>116.35</v>
      </c>
    </row>
    <row r="6" spans="1:6" ht="15.75" x14ac:dyDescent="0.3">
      <c r="A6" s="233" t="s">
        <v>262</v>
      </c>
      <c r="B6" s="275">
        <v>98.36</v>
      </c>
      <c r="C6" s="275">
        <v>101.16</v>
      </c>
      <c r="D6" s="275">
        <v>106.5</v>
      </c>
      <c r="E6" s="275">
        <v>111.64</v>
      </c>
      <c r="F6" s="275">
        <v>117.32</v>
      </c>
    </row>
    <row r="7" spans="1:6" ht="15.75" x14ac:dyDescent="0.3">
      <c r="A7" s="233" t="s">
        <v>263</v>
      </c>
      <c r="B7" s="275">
        <v>99.22</v>
      </c>
      <c r="C7" s="275">
        <v>101.92</v>
      </c>
      <c r="D7" s="275">
        <v>107.27</v>
      </c>
      <c r="E7" s="275">
        <v>112.36</v>
      </c>
      <c r="F7" s="275">
        <v>119.07</v>
      </c>
    </row>
    <row r="8" spans="1:6" ht="15.75" x14ac:dyDescent="0.3">
      <c r="A8" s="233" t="s">
        <v>264</v>
      </c>
      <c r="B8" s="275">
        <v>100.05</v>
      </c>
      <c r="C8" s="275">
        <v>102.52</v>
      </c>
      <c r="D8" s="275">
        <v>107.24</v>
      </c>
      <c r="E8" s="275">
        <v>112.6</v>
      </c>
      <c r="F8" s="275">
        <v>119.89</v>
      </c>
    </row>
    <row r="9" spans="1:6" ht="15.75" x14ac:dyDescent="0.3">
      <c r="A9" s="233" t="s">
        <v>265</v>
      </c>
      <c r="B9" s="275">
        <v>99.35</v>
      </c>
      <c r="C9" s="275">
        <v>102.87</v>
      </c>
      <c r="D9" s="275">
        <v>107.22</v>
      </c>
      <c r="E9" s="275">
        <v>112.73</v>
      </c>
      <c r="F9" s="275">
        <v>120.98</v>
      </c>
    </row>
    <row r="10" spans="1:6" ht="15.75" x14ac:dyDescent="0.3">
      <c r="A10" s="233" t="s">
        <v>266</v>
      </c>
      <c r="B10" s="275">
        <v>98.24</v>
      </c>
      <c r="C10" s="275">
        <v>103.11</v>
      </c>
      <c r="D10" s="275">
        <v>107.14</v>
      </c>
      <c r="E10" s="275">
        <v>113.19</v>
      </c>
      <c r="F10" s="275">
        <v>121.87</v>
      </c>
    </row>
    <row r="11" spans="1:6" ht="15.75" x14ac:dyDescent="0.3">
      <c r="A11" s="233" t="s">
        <v>267</v>
      </c>
      <c r="B11" s="275">
        <v>97.89</v>
      </c>
      <c r="C11" s="275">
        <v>103.2</v>
      </c>
      <c r="D11" s="275">
        <v>107.21</v>
      </c>
      <c r="E11" s="275">
        <v>113.31</v>
      </c>
      <c r="F11" s="275">
        <v>122.39</v>
      </c>
    </row>
    <row r="12" spans="1:6" ht="15.75" x14ac:dyDescent="0.3">
      <c r="A12" s="233" t="s">
        <v>268</v>
      </c>
      <c r="B12" s="275">
        <v>98.48</v>
      </c>
      <c r="C12" s="275">
        <v>103.39</v>
      </c>
      <c r="D12" s="275">
        <v>107.3</v>
      </c>
      <c r="E12" s="275">
        <v>113.7</v>
      </c>
      <c r="F12" s="275">
        <v>123.57</v>
      </c>
    </row>
    <row r="13" spans="1:6" ht="15.75" x14ac:dyDescent="0.3">
      <c r="A13" s="233" t="s">
        <v>269</v>
      </c>
      <c r="B13" s="275">
        <v>97.41</v>
      </c>
      <c r="C13" s="275">
        <v>103.64</v>
      </c>
      <c r="D13" s="275">
        <v>107.79</v>
      </c>
      <c r="E13" s="275">
        <v>114</v>
      </c>
      <c r="F13" s="275">
        <v>124.39</v>
      </c>
    </row>
    <row r="14" spans="1:6" ht="15.75" x14ac:dyDescent="0.3">
      <c r="A14" s="233" t="s">
        <v>270</v>
      </c>
      <c r="B14" s="275">
        <v>97.5</v>
      </c>
      <c r="C14" s="275">
        <v>104.26</v>
      </c>
      <c r="D14" s="275">
        <v>108.41</v>
      </c>
      <c r="E14" s="275">
        <v>114.26</v>
      </c>
      <c r="F14" s="275">
        <v>124.74</v>
      </c>
    </row>
    <row r="15" spans="1:6" ht="15.75" x14ac:dyDescent="0.3">
      <c r="A15" s="233" t="s">
        <v>271</v>
      </c>
      <c r="B15" s="275">
        <v>98.2</v>
      </c>
      <c r="C15" s="275">
        <v>104.88</v>
      </c>
      <c r="D15" s="275">
        <v>109.74</v>
      </c>
      <c r="E15" s="275">
        <v>115.49</v>
      </c>
      <c r="F15" s="275">
        <v>125.22</v>
      </c>
    </row>
    <row r="16" spans="1:6" ht="15.75" x14ac:dyDescent="0.3">
      <c r="A16" s="273" t="s">
        <v>272</v>
      </c>
      <c r="B16" s="276">
        <v>98.09</v>
      </c>
      <c r="C16" s="276">
        <v>102.49</v>
      </c>
      <c r="D16" s="276">
        <v>107.29</v>
      </c>
      <c r="E16" s="276">
        <v>112.89</v>
      </c>
      <c r="F16" s="276">
        <v>120.97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17" sqref="B17"/>
    </sheetView>
  </sheetViews>
  <sheetFormatPr defaultRowHeight="15" x14ac:dyDescent="0.25"/>
  <cols>
    <col min="1" max="1" width="27.7109375" customWidth="1"/>
  </cols>
  <sheetData>
    <row r="1" spans="1:6" ht="15.75" x14ac:dyDescent="0.3">
      <c r="A1" s="112" t="s">
        <v>279</v>
      </c>
      <c r="B1" s="16"/>
      <c r="C1" s="16"/>
      <c r="D1" s="16"/>
      <c r="E1" s="16"/>
      <c r="F1" s="16"/>
    </row>
    <row r="2" spans="1:6" ht="15.75" x14ac:dyDescent="0.3">
      <c r="A2" s="16"/>
      <c r="B2" s="16"/>
      <c r="C2" s="16"/>
      <c r="D2" s="272"/>
      <c r="E2" s="16"/>
      <c r="F2" s="272" t="s">
        <v>258</v>
      </c>
    </row>
    <row r="3" spans="1:6" ht="15.75" x14ac:dyDescent="0.3">
      <c r="A3" s="273" t="s">
        <v>259</v>
      </c>
      <c r="B3" s="274">
        <v>2018</v>
      </c>
      <c r="C3" s="274">
        <v>2019</v>
      </c>
      <c r="D3" s="274">
        <v>2020</v>
      </c>
      <c r="E3" s="274">
        <v>2021</v>
      </c>
      <c r="F3" s="274">
        <v>2022</v>
      </c>
    </row>
    <row r="4" spans="1:6" ht="15.75" x14ac:dyDescent="0.3">
      <c r="A4" s="233" t="s">
        <v>260</v>
      </c>
      <c r="B4" s="275">
        <v>94.16</v>
      </c>
      <c r="C4" s="275">
        <v>99.34</v>
      </c>
      <c r="D4" s="275">
        <v>107.25</v>
      </c>
      <c r="E4" s="275">
        <v>114.2</v>
      </c>
      <c r="F4" s="275">
        <v>120.67</v>
      </c>
    </row>
    <row r="5" spans="1:6" ht="15.75" x14ac:dyDescent="0.3">
      <c r="A5" s="233" t="s">
        <v>261</v>
      </c>
      <c r="B5" s="275">
        <v>95.49</v>
      </c>
      <c r="C5" s="275">
        <v>100</v>
      </c>
      <c r="D5" s="275">
        <v>107.89</v>
      </c>
      <c r="E5" s="275">
        <v>114.97</v>
      </c>
      <c r="F5" s="275">
        <v>121.11</v>
      </c>
    </row>
    <row r="6" spans="1:6" ht="15.75" x14ac:dyDescent="0.3">
      <c r="A6" s="233" t="s">
        <v>262</v>
      </c>
      <c r="B6" s="275">
        <v>96.7</v>
      </c>
      <c r="C6" s="275">
        <v>101.81</v>
      </c>
      <c r="D6" s="275">
        <v>108.17</v>
      </c>
      <c r="E6" s="275">
        <v>115.36</v>
      </c>
      <c r="F6" s="275">
        <v>122.15</v>
      </c>
    </row>
    <row r="7" spans="1:6" ht="15.75" x14ac:dyDescent="0.3">
      <c r="A7" s="233" t="s">
        <v>263</v>
      </c>
      <c r="B7" s="275">
        <v>98.31</v>
      </c>
      <c r="C7" s="275">
        <v>102.65</v>
      </c>
      <c r="D7" s="275">
        <v>109.36</v>
      </c>
      <c r="E7" s="275">
        <v>116.44</v>
      </c>
      <c r="F7" s="275">
        <v>124.38</v>
      </c>
    </row>
    <row r="8" spans="1:6" ht="15.75" x14ac:dyDescent="0.3">
      <c r="A8" s="233" t="s">
        <v>264</v>
      </c>
      <c r="B8" s="275">
        <v>99.35</v>
      </c>
      <c r="C8" s="275">
        <v>103.52</v>
      </c>
      <c r="D8" s="275">
        <v>109.57</v>
      </c>
      <c r="E8" s="275">
        <v>116.67</v>
      </c>
      <c r="F8" s="275">
        <v>125.42</v>
      </c>
    </row>
    <row r="9" spans="1:6" ht="15.75" x14ac:dyDescent="0.3">
      <c r="A9" s="233" t="s">
        <v>265</v>
      </c>
      <c r="B9" s="275">
        <v>98.34</v>
      </c>
      <c r="C9" s="275">
        <v>103.98</v>
      </c>
      <c r="D9" s="275">
        <v>109.01</v>
      </c>
      <c r="E9" s="275">
        <v>116.8</v>
      </c>
      <c r="F9" s="275">
        <v>126.52</v>
      </c>
    </row>
    <row r="10" spans="1:6" ht="15.75" x14ac:dyDescent="0.3">
      <c r="A10" s="233" t="s">
        <v>266</v>
      </c>
      <c r="B10" s="275">
        <v>97.61</v>
      </c>
      <c r="C10" s="275">
        <v>104.34</v>
      </c>
      <c r="D10" s="275">
        <v>109.22</v>
      </c>
      <c r="E10" s="275">
        <v>117.05</v>
      </c>
      <c r="F10" s="275">
        <v>127.31</v>
      </c>
    </row>
    <row r="11" spans="1:6" ht="15.75" x14ac:dyDescent="0.3">
      <c r="A11" s="233" t="s">
        <v>267</v>
      </c>
      <c r="B11" s="275">
        <v>98.35</v>
      </c>
      <c r="C11" s="275">
        <v>104.64</v>
      </c>
      <c r="D11" s="275">
        <v>109.54</v>
      </c>
      <c r="E11" s="275">
        <v>117.42</v>
      </c>
      <c r="F11" s="275">
        <v>127.84</v>
      </c>
    </row>
    <row r="12" spans="1:6" ht="15.75" x14ac:dyDescent="0.3">
      <c r="A12" s="233" t="s">
        <v>268</v>
      </c>
      <c r="B12" s="275">
        <v>99.62</v>
      </c>
      <c r="C12" s="275">
        <v>104.77</v>
      </c>
      <c r="D12" s="275">
        <v>109.48</v>
      </c>
      <c r="E12" s="275">
        <v>117.77</v>
      </c>
      <c r="F12" s="275">
        <v>128.97</v>
      </c>
    </row>
    <row r="13" spans="1:6" ht="15.75" x14ac:dyDescent="0.3">
      <c r="A13" s="233" t="s">
        <v>269</v>
      </c>
      <c r="B13" s="275">
        <v>99.02</v>
      </c>
      <c r="C13" s="275">
        <v>105.19</v>
      </c>
      <c r="D13" s="275">
        <v>110.89</v>
      </c>
      <c r="E13" s="275">
        <v>118.57</v>
      </c>
      <c r="F13" s="275">
        <v>130.33000000000001</v>
      </c>
    </row>
    <row r="14" spans="1:6" ht="15.75" x14ac:dyDescent="0.3">
      <c r="A14" s="233" t="s">
        <v>270</v>
      </c>
      <c r="B14" s="275">
        <v>98.67</v>
      </c>
      <c r="C14" s="275">
        <v>105.82</v>
      </c>
      <c r="D14" s="275">
        <v>112.46</v>
      </c>
      <c r="E14" s="275">
        <v>119.3</v>
      </c>
      <c r="F14" s="275">
        <v>130.85</v>
      </c>
    </row>
    <row r="15" spans="1:6" ht="15.75" x14ac:dyDescent="0.3">
      <c r="A15" s="233" t="s">
        <v>271</v>
      </c>
      <c r="B15" s="275">
        <v>99.28</v>
      </c>
      <c r="C15" s="275">
        <v>106.66</v>
      </c>
      <c r="D15" s="275">
        <v>113.38</v>
      </c>
      <c r="E15" s="275">
        <v>120.26</v>
      </c>
      <c r="F15" s="275">
        <v>131.68</v>
      </c>
    </row>
    <row r="16" spans="1:6" ht="15.75" x14ac:dyDescent="0.3">
      <c r="A16" s="273" t="s">
        <v>272</v>
      </c>
      <c r="B16" s="276">
        <v>97.91</v>
      </c>
      <c r="C16" s="276">
        <v>103.56</v>
      </c>
      <c r="D16" s="276">
        <v>109.69</v>
      </c>
      <c r="E16" s="276">
        <v>117.07</v>
      </c>
      <c r="F16" s="276">
        <v>126.44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workbookViewId="0">
      <selection activeCell="I13" sqref="I13"/>
    </sheetView>
  </sheetViews>
  <sheetFormatPr defaultRowHeight="15" x14ac:dyDescent="0.25"/>
  <cols>
    <col min="1" max="1" width="30.5703125" customWidth="1"/>
  </cols>
  <sheetData>
    <row r="1" spans="1:6" ht="15.75" x14ac:dyDescent="0.3">
      <c r="A1" s="112" t="s">
        <v>280</v>
      </c>
      <c r="B1" s="16"/>
      <c r="C1" s="16"/>
      <c r="D1" s="16"/>
      <c r="E1" s="16"/>
      <c r="F1" s="16"/>
    </row>
    <row r="2" spans="1:6" ht="15.75" x14ac:dyDescent="0.3">
      <c r="A2" s="16"/>
      <c r="B2" s="16"/>
      <c r="C2" s="16"/>
      <c r="D2" s="82"/>
      <c r="E2" s="16"/>
      <c r="F2" s="82" t="s">
        <v>258</v>
      </c>
    </row>
    <row r="3" spans="1:6" ht="15.75" x14ac:dyDescent="0.3">
      <c r="A3" s="232" t="s">
        <v>259</v>
      </c>
      <c r="B3" s="274">
        <v>2018</v>
      </c>
      <c r="C3" s="274">
        <v>2019</v>
      </c>
      <c r="D3" s="274">
        <v>2020</v>
      </c>
      <c r="E3" s="274">
        <v>2021</v>
      </c>
      <c r="F3" s="274">
        <v>2022</v>
      </c>
    </row>
    <row r="4" spans="1:6" ht="15.75" x14ac:dyDescent="0.3">
      <c r="A4" s="233" t="s">
        <v>260</v>
      </c>
      <c r="B4" s="277">
        <v>94.74</v>
      </c>
      <c r="C4" s="277">
        <v>99.66</v>
      </c>
      <c r="D4" s="277">
        <v>106.51</v>
      </c>
      <c r="E4" s="277">
        <v>112.58</v>
      </c>
      <c r="F4" s="277">
        <v>118.64</v>
      </c>
    </row>
    <row r="5" spans="1:6" ht="15.75" x14ac:dyDescent="0.3">
      <c r="A5" s="233" t="s">
        <v>261</v>
      </c>
      <c r="B5" s="277">
        <v>96.03</v>
      </c>
      <c r="C5" s="277">
        <v>100</v>
      </c>
      <c r="D5" s="277">
        <v>107.17</v>
      </c>
      <c r="E5" s="277">
        <v>113.36</v>
      </c>
      <c r="F5" s="277">
        <v>119.13</v>
      </c>
    </row>
    <row r="6" spans="1:6" ht="15.75" x14ac:dyDescent="0.3">
      <c r="A6" s="233" t="s">
        <v>262</v>
      </c>
      <c r="B6" s="277">
        <v>97.37</v>
      </c>
      <c r="C6" s="277">
        <v>101.54</v>
      </c>
      <c r="D6" s="277">
        <v>107.47</v>
      </c>
      <c r="E6" s="277">
        <v>113.81</v>
      </c>
      <c r="F6" s="277">
        <v>120.14</v>
      </c>
    </row>
    <row r="7" spans="1:6" ht="15.75" x14ac:dyDescent="0.3">
      <c r="A7" s="233" t="s">
        <v>263</v>
      </c>
      <c r="B7" s="277">
        <v>98.68</v>
      </c>
      <c r="C7" s="277">
        <v>102.34</v>
      </c>
      <c r="D7" s="277">
        <v>108.49</v>
      </c>
      <c r="E7" s="277">
        <v>114.75</v>
      </c>
      <c r="F7" s="277">
        <v>122.17</v>
      </c>
    </row>
    <row r="8" spans="1:6" ht="15.75" x14ac:dyDescent="0.3">
      <c r="A8" s="233" t="s">
        <v>264</v>
      </c>
      <c r="B8" s="277">
        <v>99.63</v>
      </c>
      <c r="C8" s="277">
        <v>103.11</v>
      </c>
      <c r="D8" s="277">
        <v>108.6</v>
      </c>
      <c r="E8" s="277">
        <v>114.98</v>
      </c>
      <c r="F8" s="277">
        <v>123.12</v>
      </c>
    </row>
    <row r="9" spans="1:6" ht="15.75" x14ac:dyDescent="0.3">
      <c r="A9" s="233" t="s">
        <v>265</v>
      </c>
      <c r="B9" s="277">
        <v>98.74</v>
      </c>
      <c r="C9" s="277">
        <v>103.52</v>
      </c>
      <c r="D9" s="277">
        <v>108.27</v>
      </c>
      <c r="E9" s="277">
        <v>115.11</v>
      </c>
      <c r="F9" s="277">
        <v>124.22</v>
      </c>
    </row>
    <row r="10" spans="1:6" ht="15.75" x14ac:dyDescent="0.3">
      <c r="A10" s="233" t="s">
        <v>266</v>
      </c>
      <c r="B10" s="277">
        <v>97.86</v>
      </c>
      <c r="C10" s="277">
        <v>103.83</v>
      </c>
      <c r="D10" s="277">
        <v>108.35</v>
      </c>
      <c r="E10" s="277">
        <v>115.45</v>
      </c>
      <c r="F10" s="277">
        <v>125.05</v>
      </c>
    </row>
    <row r="11" spans="1:6" ht="15.75" x14ac:dyDescent="0.3">
      <c r="A11" s="233" t="s">
        <v>267</v>
      </c>
      <c r="B11" s="277">
        <v>98.16</v>
      </c>
      <c r="C11" s="277">
        <v>104.04</v>
      </c>
      <c r="D11" s="277">
        <v>108.57</v>
      </c>
      <c r="E11" s="277">
        <v>115.71</v>
      </c>
      <c r="F11" s="277">
        <v>125.58</v>
      </c>
    </row>
    <row r="12" spans="1:6" ht="15.75" x14ac:dyDescent="0.3">
      <c r="A12" s="233" t="s">
        <v>268</v>
      </c>
      <c r="B12" s="277">
        <v>99.16</v>
      </c>
      <c r="C12" s="277">
        <v>104.2</v>
      </c>
      <c r="D12" s="277">
        <v>108.57</v>
      </c>
      <c r="E12" s="277">
        <v>116.08</v>
      </c>
      <c r="F12" s="277">
        <v>126.73</v>
      </c>
    </row>
    <row r="13" spans="1:6" ht="15.75" x14ac:dyDescent="0.3">
      <c r="A13" s="233" t="s">
        <v>269</v>
      </c>
      <c r="B13" s="277">
        <v>98.38</v>
      </c>
      <c r="C13" s="277">
        <v>104.54</v>
      </c>
      <c r="D13" s="277">
        <v>109.6</v>
      </c>
      <c r="E13" s="277">
        <v>116.67</v>
      </c>
      <c r="F13" s="277">
        <v>127.86</v>
      </c>
    </row>
    <row r="14" spans="1:6" ht="15.75" x14ac:dyDescent="0.3">
      <c r="A14" s="233" t="s">
        <v>270</v>
      </c>
      <c r="B14" s="277">
        <v>98.2</v>
      </c>
      <c r="C14" s="277">
        <v>105.17</v>
      </c>
      <c r="D14" s="277">
        <v>110.78</v>
      </c>
      <c r="E14" s="277">
        <v>117.2</v>
      </c>
      <c r="F14" s="277">
        <v>128.31</v>
      </c>
    </row>
    <row r="15" spans="1:6" ht="15.75" x14ac:dyDescent="0.3">
      <c r="A15" s="233" t="s">
        <v>271</v>
      </c>
      <c r="B15" s="277">
        <v>98.84</v>
      </c>
      <c r="C15" s="277">
        <v>105.92</v>
      </c>
      <c r="D15" s="277">
        <v>111.87</v>
      </c>
      <c r="E15" s="277">
        <v>118.27</v>
      </c>
      <c r="F15" s="277">
        <v>128.99</v>
      </c>
    </row>
    <row r="16" spans="1:6" ht="15.75" x14ac:dyDescent="0.3">
      <c r="A16" s="232" t="s">
        <v>274</v>
      </c>
      <c r="B16" s="278">
        <v>97.98</v>
      </c>
      <c r="C16" s="278">
        <v>103.16</v>
      </c>
      <c r="D16" s="278">
        <v>108.69</v>
      </c>
      <c r="E16" s="278">
        <v>115.33</v>
      </c>
      <c r="F16" s="278">
        <v>124.16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13"/>
  <sheetViews>
    <sheetView workbookViewId="0">
      <selection activeCell="G9" sqref="G9"/>
    </sheetView>
  </sheetViews>
  <sheetFormatPr defaultRowHeight="15" x14ac:dyDescent="0.25"/>
  <cols>
    <col min="1" max="1" width="24.5703125" customWidth="1"/>
  </cols>
  <sheetData>
    <row r="1" spans="1:7" ht="15.75" x14ac:dyDescent="0.3">
      <c r="A1" s="279" t="s">
        <v>96</v>
      </c>
      <c r="B1" s="16"/>
      <c r="C1" s="16"/>
      <c r="D1" s="16"/>
      <c r="E1" s="16"/>
      <c r="F1" s="16"/>
      <c r="G1" s="16"/>
    </row>
    <row r="2" spans="1:7" ht="15.75" x14ac:dyDescent="0.3">
      <c r="A2" s="46"/>
      <c r="B2" s="41"/>
      <c r="C2" s="41"/>
      <c r="D2" s="41"/>
      <c r="E2" s="41"/>
      <c r="F2" s="16"/>
      <c r="G2" s="41" t="s">
        <v>9</v>
      </c>
    </row>
    <row r="3" spans="1:7" ht="57" x14ac:dyDescent="0.3">
      <c r="A3" s="55"/>
      <c r="B3" s="63">
        <v>2018</v>
      </c>
      <c r="C3" s="64">
        <v>2019</v>
      </c>
      <c r="D3" s="64">
        <v>2020</v>
      </c>
      <c r="E3" s="64">
        <v>2021</v>
      </c>
      <c r="F3" s="64" t="s">
        <v>8</v>
      </c>
      <c r="G3" s="65" t="s">
        <v>39</v>
      </c>
    </row>
    <row r="4" spans="1:7" ht="16.5" x14ac:dyDescent="0.3">
      <c r="A4" s="66" t="s">
        <v>40</v>
      </c>
      <c r="B4" s="67">
        <v>206.4</v>
      </c>
      <c r="C4" s="67">
        <v>207.2</v>
      </c>
      <c r="D4" s="67">
        <v>206.1</v>
      </c>
      <c r="E4" s="67">
        <v>220.7</v>
      </c>
      <c r="F4" s="67">
        <v>226</v>
      </c>
      <c r="G4" s="68">
        <v>2.4</v>
      </c>
    </row>
    <row r="5" spans="1:7" ht="15.75" x14ac:dyDescent="0.3">
      <c r="A5" s="66" t="s">
        <v>41</v>
      </c>
      <c r="B5" s="67">
        <v>313.60000000000002</v>
      </c>
      <c r="C5" s="67">
        <v>324.5</v>
      </c>
      <c r="D5" s="67">
        <v>331.1</v>
      </c>
      <c r="E5" s="67">
        <v>349.9</v>
      </c>
      <c r="F5" s="67">
        <v>348.6</v>
      </c>
      <c r="G5" s="68">
        <v>-0.3</v>
      </c>
    </row>
    <row r="6" spans="1:7" ht="16.5" x14ac:dyDescent="0.3">
      <c r="A6" s="66" t="s">
        <v>42</v>
      </c>
      <c r="B6" s="67">
        <v>96.7</v>
      </c>
      <c r="C6" s="67">
        <v>96.2</v>
      </c>
      <c r="D6" s="67">
        <v>95.7</v>
      </c>
      <c r="E6" s="67">
        <v>96.7</v>
      </c>
      <c r="F6" s="67">
        <v>97.8</v>
      </c>
      <c r="G6" s="68">
        <v>1.1000000000000001</v>
      </c>
    </row>
    <row r="7" spans="1:7" ht="16.5" x14ac:dyDescent="0.3">
      <c r="A7" s="66" t="s">
        <v>43</v>
      </c>
      <c r="B7" s="67">
        <v>47.5</v>
      </c>
      <c r="C7" s="67">
        <v>47.3</v>
      </c>
      <c r="D7" s="67">
        <v>47.1</v>
      </c>
      <c r="E7" s="67">
        <v>47.5</v>
      </c>
      <c r="F7" s="67">
        <v>48.1</v>
      </c>
      <c r="G7" s="68">
        <v>1.1000000000000001</v>
      </c>
    </row>
    <row r="8" spans="1:7" ht="15.75" x14ac:dyDescent="0.3">
      <c r="A8" s="66" t="s">
        <v>44</v>
      </c>
      <c r="B8" s="67">
        <v>178.7</v>
      </c>
      <c r="C8" s="67">
        <v>190</v>
      </c>
      <c r="D8" s="67">
        <v>204.6</v>
      </c>
      <c r="E8" s="67">
        <v>208.1</v>
      </c>
      <c r="F8" s="67">
        <v>217.3</v>
      </c>
      <c r="G8" s="68">
        <v>4.4000000000000004</v>
      </c>
    </row>
    <row r="9" spans="1:7" ht="15.75" x14ac:dyDescent="0.3">
      <c r="A9" s="69" t="s">
        <v>45</v>
      </c>
      <c r="B9" s="70">
        <v>842.9</v>
      </c>
      <c r="C9" s="70">
        <v>865.2</v>
      </c>
      <c r="D9" s="70">
        <v>884.7</v>
      </c>
      <c r="E9" s="70">
        <v>923</v>
      </c>
      <c r="F9" s="70">
        <v>937.8</v>
      </c>
      <c r="G9" s="71">
        <v>1.6</v>
      </c>
    </row>
    <row r="10" spans="1:7" ht="15.75" x14ac:dyDescent="0.3">
      <c r="A10" s="40" t="s">
        <v>46</v>
      </c>
      <c r="B10" s="245"/>
      <c r="C10" s="245"/>
      <c r="D10" s="245"/>
      <c r="E10" s="245"/>
      <c r="F10" s="245"/>
      <c r="G10" s="245"/>
    </row>
    <row r="11" spans="1:7" ht="16.5" x14ac:dyDescent="0.3">
      <c r="A11" s="40" t="s">
        <v>47</v>
      </c>
      <c r="B11" s="36"/>
      <c r="C11" s="16"/>
      <c r="D11" s="16"/>
      <c r="E11" s="16"/>
      <c r="F11" s="16"/>
      <c r="G11" s="16"/>
    </row>
    <row r="12" spans="1:7" ht="16.5" x14ac:dyDescent="0.3">
      <c r="A12" s="72" t="s">
        <v>48</v>
      </c>
      <c r="B12" s="246"/>
      <c r="C12" s="246"/>
      <c r="D12" s="246"/>
      <c r="E12" s="246"/>
      <c r="F12" s="246"/>
      <c r="G12" s="246"/>
    </row>
    <row r="13" spans="1:7" ht="16.5" x14ac:dyDescent="0.3">
      <c r="A13" s="72" t="s">
        <v>49</v>
      </c>
      <c r="B13" s="36"/>
      <c r="C13" s="36"/>
      <c r="D13" s="36"/>
      <c r="E13" s="36"/>
      <c r="F13" s="36"/>
      <c r="G13" s="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4" workbookViewId="0">
      <selection activeCell="B26" sqref="B26"/>
    </sheetView>
  </sheetViews>
  <sheetFormatPr defaultRowHeight="15" x14ac:dyDescent="0.25"/>
  <cols>
    <col min="1" max="1" width="39.5703125" customWidth="1"/>
  </cols>
  <sheetData>
    <row r="1" spans="1:7" ht="15.75" x14ac:dyDescent="0.3">
      <c r="A1" s="280" t="s">
        <v>97</v>
      </c>
      <c r="B1" s="16"/>
      <c r="C1" s="16"/>
      <c r="D1" s="16"/>
      <c r="E1" s="16"/>
      <c r="F1" s="16"/>
      <c r="G1" s="73" t="s">
        <v>50</v>
      </c>
    </row>
    <row r="2" spans="1:7" x14ac:dyDescent="0.25">
      <c r="A2" s="313" t="s">
        <v>51</v>
      </c>
      <c r="B2" s="314" t="s">
        <v>52</v>
      </c>
      <c r="C2" s="315"/>
      <c r="D2" s="314" t="s">
        <v>53</v>
      </c>
      <c r="E2" s="315"/>
      <c r="F2" s="316" t="s">
        <v>54</v>
      </c>
      <c r="G2" s="314"/>
    </row>
    <row r="3" spans="1:7" ht="15.75" x14ac:dyDescent="0.3">
      <c r="A3" s="313"/>
      <c r="B3" s="74">
        <v>2021</v>
      </c>
      <c r="C3" s="74" t="s">
        <v>8</v>
      </c>
      <c r="D3" s="74">
        <v>2021</v>
      </c>
      <c r="E3" s="74" t="s">
        <v>8</v>
      </c>
      <c r="F3" s="74">
        <v>2021</v>
      </c>
      <c r="G3" s="74" t="s">
        <v>8</v>
      </c>
    </row>
    <row r="4" spans="1:7" ht="15.75" x14ac:dyDescent="0.3">
      <c r="A4" s="40" t="s">
        <v>12</v>
      </c>
      <c r="B4" s="75">
        <v>174.8</v>
      </c>
      <c r="C4" s="75">
        <v>179.5</v>
      </c>
      <c r="D4" s="75">
        <v>162.4</v>
      </c>
      <c r="E4" s="75">
        <v>162.1</v>
      </c>
      <c r="F4" s="75">
        <v>337.2</v>
      </c>
      <c r="G4" s="76">
        <v>341.6</v>
      </c>
    </row>
    <row r="5" spans="1:7" ht="15.75" x14ac:dyDescent="0.3">
      <c r="A5" s="40" t="s">
        <v>13</v>
      </c>
      <c r="B5" s="75">
        <v>12.5</v>
      </c>
      <c r="C5" s="75">
        <v>12.8</v>
      </c>
      <c r="D5" s="75">
        <v>2.2000000000000002</v>
      </c>
      <c r="E5" s="75">
        <v>2.2000000000000002</v>
      </c>
      <c r="F5" s="75">
        <v>14.7</v>
      </c>
      <c r="G5" s="76">
        <v>15</v>
      </c>
    </row>
    <row r="6" spans="1:7" ht="15.75" x14ac:dyDescent="0.3">
      <c r="A6" s="40" t="s">
        <v>14</v>
      </c>
      <c r="B6" s="75">
        <v>242.5</v>
      </c>
      <c r="C6" s="75">
        <v>259.8</v>
      </c>
      <c r="D6" s="75">
        <v>94.3</v>
      </c>
      <c r="E6" s="75">
        <v>92.8</v>
      </c>
      <c r="F6" s="75">
        <v>336.8</v>
      </c>
      <c r="G6" s="76">
        <v>352.6</v>
      </c>
    </row>
    <row r="7" spans="1:7" ht="15.75" x14ac:dyDescent="0.3">
      <c r="A7" s="40" t="s">
        <v>15</v>
      </c>
      <c r="B7" s="75">
        <v>17.399999999999999</v>
      </c>
      <c r="C7" s="75">
        <v>17</v>
      </c>
      <c r="D7" s="75">
        <v>4.7</v>
      </c>
      <c r="E7" s="75">
        <v>4.5</v>
      </c>
      <c r="F7" s="75">
        <v>22.1</v>
      </c>
      <c r="G7" s="76">
        <v>21.5</v>
      </c>
    </row>
    <row r="8" spans="1:7" ht="15.75" x14ac:dyDescent="0.3">
      <c r="A8" s="40" t="s">
        <v>16</v>
      </c>
      <c r="B8" s="75">
        <v>11.5</v>
      </c>
      <c r="C8" s="75">
        <v>12.2</v>
      </c>
      <c r="D8" s="75">
        <v>3.6</v>
      </c>
      <c r="E8" s="75">
        <v>4</v>
      </c>
      <c r="F8" s="75">
        <v>15.1</v>
      </c>
      <c r="G8" s="76">
        <v>16.2</v>
      </c>
    </row>
    <row r="9" spans="1:7" ht="15.75" x14ac:dyDescent="0.3">
      <c r="A9" s="40" t="s">
        <v>17</v>
      </c>
      <c r="B9" s="75">
        <v>144.80000000000001</v>
      </c>
      <c r="C9" s="75">
        <v>155.80000000000001</v>
      </c>
      <c r="D9" s="75">
        <v>81.7</v>
      </c>
      <c r="E9" s="75">
        <v>75.900000000000006</v>
      </c>
      <c r="F9" s="75">
        <v>226.5</v>
      </c>
      <c r="G9" s="76">
        <v>231.7</v>
      </c>
    </row>
    <row r="10" spans="1:7" ht="15.75" x14ac:dyDescent="0.3">
      <c r="A10" s="40" t="s">
        <v>18</v>
      </c>
      <c r="B10" s="75">
        <v>183.2</v>
      </c>
      <c r="C10" s="75">
        <v>185.9</v>
      </c>
      <c r="D10" s="75">
        <v>75.3</v>
      </c>
      <c r="E10" s="75">
        <v>82</v>
      </c>
      <c r="F10" s="75">
        <v>258.5</v>
      </c>
      <c r="G10" s="76">
        <v>267.89999999999998</v>
      </c>
    </row>
    <row r="11" spans="1:7" ht="15.75" x14ac:dyDescent="0.3">
      <c r="A11" s="40" t="s">
        <v>19</v>
      </c>
      <c r="B11" s="75">
        <v>74.599999999999994</v>
      </c>
      <c r="C11" s="75">
        <v>77.8</v>
      </c>
      <c r="D11" s="75">
        <v>9.3000000000000007</v>
      </c>
      <c r="E11" s="75">
        <v>10.4</v>
      </c>
      <c r="F11" s="75">
        <v>82.9</v>
      </c>
      <c r="G11" s="76">
        <v>88.2</v>
      </c>
    </row>
    <row r="12" spans="1:7" ht="15.75" x14ac:dyDescent="0.3">
      <c r="A12" s="40" t="s">
        <v>20</v>
      </c>
      <c r="B12" s="75">
        <v>37.1</v>
      </c>
      <c r="C12" s="75">
        <v>53.5</v>
      </c>
      <c r="D12" s="75">
        <v>26.3</v>
      </c>
      <c r="E12" s="75">
        <v>24.1</v>
      </c>
      <c r="F12" s="75">
        <v>63.4</v>
      </c>
      <c r="G12" s="76">
        <v>77.599999999999994</v>
      </c>
    </row>
    <row r="13" spans="1:7" ht="15.75" x14ac:dyDescent="0.3">
      <c r="A13" s="40" t="s">
        <v>21</v>
      </c>
      <c r="B13" s="75">
        <v>91.5</v>
      </c>
      <c r="C13" s="75">
        <v>93.2</v>
      </c>
      <c r="D13" s="75">
        <v>42.5</v>
      </c>
      <c r="E13" s="75">
        <v>49.3</v>
      </c>
      <c r="F13" s="75">
        <v>134</v>
      </c>
      <c r="G13" s="76">
        <v>142.5</v>
      </c>
    </row>
    <row r="14" spans="1:7" ht="15.75" x14ac:dyDescent="0.3">
      <c r="A14" s="40" t="s">
        <v>22</v>
      </c>
      <c r="B14" s="75">
        <v>40.700000000000003</v>
      </c>
      <c r="C14" s="75">
        <v>44.2</v>
      </c>
      <c r="D14" s="75">
        <v>37.1</v>
      </c>
      <c r="E14" s="75">
        <v>37</v>
      </c>
      <c r="F14" s="75">
        <v>77.8</v>
      </c>
      <c r="G14" s="76">
        <v>81.2</v>
      </c>
    </row>
    <row r="15" spans="1:7" ht="15.75" x14ac:dyDescent="0.3">
      <c r="A15" s="40" t="s">
        <v>23</v>
      </c>
      <c r="B15" s="75">
        <v>2.5</v>
      </c>
      <c r="C15" s="75">
        <v>2.7</v>
      </c>
      <c r="D15" s="75">
        <v>1.6</v>
      </c>
      <c r="E15" s="75">
        <v>1.6</v>
      </c>
      <c r="F15" s="75">
        <v>4.0999999999999996</v>
      </c>
      <c r="G15" s="76">
        <v>4.3</v>
      </c>
    </row>
    <row r="16" spans="1:7" ht="15.75" x14ac:dyDescent="0.3">
      <c r="A16" s="40" t="s">
        <v>24</v>
      </c>
      <c r="B16" s="75">
        <v>52.7</v>
      </c>
      <c r="C16" s="75">
        <v>55.2</v>
      </c>
      <c r="D16" s="75">
        <v>17.2</v>
      </c>
      <c r="E16" s="75">
        <v>18.100000000000001</v>
      </c>
      <c r="F16" s="75">
        <v>69.900000000000006</v>
      </c>
      <c r="G16" s="76">
        <v>73.3</v>
      </c>
    </row>
    <row r="17" spans="1:7" ht="15.75" x14ac:dyDescent="0.3">
      <c r="A17" s="40" t="s">
        <v>25</v>
      </c>
      <c r="B17" s="75">
        <v>4.3</v>
      </c>
      <c r="C17" s="75">
        <v>4.8</v>
      </c>
      <c r="D17" s="75">
        <v>1.5</v>
      </c>
      <c r="E17" s="75">
        <v>1.6</v>
      </c>
      <c r="F17" s="75">
        <v>5.8</v>
      </c>
      <c r="G17" s="76">
        <v>6.4</v>
      </c>
    </row>
    <row r="18" spans="1:7" ht="15.75" x14ac:dyDescent="0.3">
      <c r="A18" s="40" t="s">
        <v>26</v>
      </c>
      <c r="B18" s="75">
        <v>220.3</v>
      </c>
      <c r="C18" s="75">
        <v>216.4</v>
      </c>
      <c r="D18" s="75">
        <v>109.5</v>
      </c>
      <c r="E18" s="75">
        <v>118.5</v>
      </c>
      <c r="F18" s="75">
        <v>329.8</v>
      </c>
      <c r="G18" s="76">
        <v>334.9</v>
      </c>
    </row>
    <row r="19" spans="1:7" ht="15.75" x14ac:dyDescent="0.3">
      <c r="A19" s="40" t="s">
        <v>27</v>
      </c>
      <c r="B19" s="75">
        <v>310.7</v>
      </c>
      <c r="C19" s="75">
        <v>343.2</v>
      </c>
      <c r="D19" s="75">
        <v>298.5</v>
      </c>
      <c r="E19" s="75">
        <v>285.89999999999998</v>
      </c>
      <c r="F19" s="75">
        <v>609.20000000000005</v>
      </c>
      <c r="G19" s="76">
        <v>629.1</v>
      </c>
    </row>
    <row r="20" spans="1:7" ht="15.75" x14ac:dyDescent="0.3">
      <c r="A20" s="40" t="s">
        <v>28</v>
      </c>
      <c r="B20" s="75">
        <v>69.900000000000006</v>
      </c>
      <c r="C20" s="75">
        <v>71.900000000000006</v>
      </c>
      <c r="D20" s="75">
        <v>84.2</v>
      </c>
      <c r="E20" s="75">
        <v>91.5</v>
      </c>
      <c r="F20" s="75">
        <v>154.1</v>
      </c>
      <c r="G20" s="76">
        <v>163.4</v>
      </c>
    </row>
    <row r="21" spans="1:7" ht="15.75" x14ac:dyDescent="0.3">
      <c r="A21" s="40" t="s">
        <v>29</v>
      </c>
      <c r="B21" s="75">
        <v>5.3</v>
      </c>
      <c r="C21" s="75">
        <v>5.5</v>
      </c>
      <c r="D21" s="75">
        <v>2.2000000000000002</v>
      </c>
      <c r="E21" s="75">
        <v>2.4</v>
      </c>
      <c r="F21" s="75">
        <v>7.5</v>
      </c>
      <c r="G21" s="76">
        <v>7.9</v>
      </c>
    </row>
    <row r="22" spans="1:7" ht="15.75" x14ac:dyDescent="0.3">
      <c r="A22" s="40" t="s">
        <v>55</v>
      </c>
      <c r="B22" s="75">
        <v>26.9</v>
      </c>
      <c r="C22" s="75">
        <v>29.3</v>
      </c>
      <c r="D22" s="75">
        <v>10.5</v>
      </c>
      <c r="E22" s="75">
        <v>10.8</v>
      </c>
      <c r="F22" s="75">
        <v>37.4</v>
      </c>
      <c r="G22" s="76">
        <v>40.1</v>
      </c>
    </row>
    <row r="23" spans="1:7" ht="48.95" customHeight="1" x14ac:dyDescent="0.3">
      <c r="A23" s="52" t="s">
        <v>56</v>
      </c>
      <c r="B23" s="75">
        <v>40.1</v>
      </c>
      <c r="C23" s="75">
        <v>39.799999999999997</v>
      </c>
      <c r="D23" s="75">
        <v>77.8</v>
      </c>
      <c r="E23" s="75">
        <v>78.8</v>
      </c>
      <c r="F23" s="75">
        <v>117.9</v>
      </c>
      <c r="G23" s="76">
        <v>118.6</v>
      </c>
    </row>
    <row r="24" spans="1:7" ht="15.75" x14ac:dyDescent="0.3">
      <c r="A24" s="40" t="s">
        <v>32</v>
      </c>
      <c r="B24" s="75">
        <v>1</v>
      </c>
      <c r="C24" s="75">
        <v>1</v>
      </c>
      <c r="D24" s="75">
        <v>0.4</v>
      </c>
      <c r="E24" s="75">
        <v>0.4</v>
      </c>
      <c r="F24" s="75">
        <v>1.4</v>
      </c>
      <c r="G24" s="76">
        <v>1.4</v>
      </c>
    </row>
    <row r="25" spans="1:7" ht="15.75" x14ac:dyDescent="0.3">
      <c r="A25" s="77" t="s">
        <v>57</v>
      </c>
      <c r="B25" s="78">
        <v>1764.3</v>
      </c>
      <c r="C25" s="78">
        <v>1861.5</v>
      </c>
      <c r="D25" s="78">
        <v>1142.8</v>
      </c>
      <c r="E25" s="78">
        <v>1153.9000000000001</v>
      </c>
      <c r="F25" s="78">
        <v>2906.1</v>
      </c>
      <c r="G25" s="79">
        <v>3015.4</v>
      </c>
    </row>
    <row r="26" spans="1:7" ht="15.75" x14ac:dyDescent="0.3">
      <c r="A26" s="80" t="s">
        <v>58</v>
      </c>
      <c r="B26" s="78">
        <v>1455.4</v>
      </c>
      <c r="C26" s="78">
        <v>1535.7</v>
      </c>
      <c r="D26" s="78">
        <v>943</v>
      </c>
      <c r="E26" s="78">
        <v>962.7</v>
      </c>
      <c r="F26" s="78">
        <v>2398.4</v>
      </c>
      <c r="G26" s="78">
        <v>2498.4</v>
      </c>
    </row>
    <row r="27" spans="1:7" ht="15.75" x14ac:dyDescent="0.3">
      <c r="A27" s="81" t="s">
        <v>59</v>
      </c>
      <c r="B27" s="78">
        <v>308.89999999999998</v>
      </c>
      <c r="C27" s="78">
        <v>325.8</v>
      </c>
      <c r="D27" s="78">
        <v>199.9</v>
      </c>
      <c r="E27" s="78">
        <v>191.2</v>
      </c>
      <c r="F27" s="79">
        <v>507.7</v>
      </c>
      <c r="G27" s="78">
        <v>517</v>
      </c>
    </row>
  </sheetData>
  <mergeCells count="4">
    <mergeCell ref="A2:A3"/>
    <mergeCell ref="B2:C2"/>
    <mergeCell ref="D2:E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B46" workbookViewId="0">
      <selection activeCell="G50" sqref="G50"/>
    </sheetView>
  </sheetViews>
  <sheetFormatPr defaultRowHeight="15" x14ac:dyDescent="0.25"/>
  <cols>
    <col min="1" max="1" width="17.85546875" customWidth="1"/>
    <col min="2" max="2" width="17.42578125" customWidth="1"/>
    <col min="3" max="3" width="12.85546875" customWidth="1"/>
    <col min="4" max="4" width="12.5703125" customWidth="1"/>
    <col min="5" max="5" width="12" customWidth="1"/>
    <col min="6" max="6" width="13.42578125" customWidth="1"/>
    <col min="7" max="7" width="11.7109375" bestFit="1" customWidth="1"/>
  </cols>
  <sheetData>
    <row r="1" spans="1:7" x14ac:dyDescent="0.25">
      <c r="A1" s="137" t="s">
        <v>300</v>
      </c>
      <c r="B1" s="137"/>
      <c r="C1" s="137"/>
      <c r="D1" s="137"/>
      <c r="E1" s="137"/>
      <c r="F1" s="137"/>
      <c r="G1" s="137"/>
    </row>
    <row r="2" spans="1:7" ht="15.75" x14ac:dyDescent="0.3">
      <c r="A2" s="36"/>
      <c r="B2" s="331"/>
      <c r="C2" s="36"/>
      <c r="D2" s="36"/>
      <c r="E2" s="332"/>
      <c r="F2" s="332"/>
      <c r="G2" s="332" t="s">
        <v>60</v>
      </c>
    </row>
    <row r="3" spans="1:7" ht="15.75" x14ac:dyDescent="0.3">
      <c r="A3" s="333"/>
      <c r="B3" s="334"/>
      <c r="C3" s="335">
        <v>2018</v>
      </c>
      <c r="D3" s="335">
        <v>2019</v>
      </c>
      <c r="E3" s="335">
        <v>2020</v>
      </c>
      <c r="F3" s="336">
        <v>2021</v>
      </c>
      <c r="G3" s="336" t="s">
        <v>8</v>
      </c>
    </row>
    <row r="4" spans="1:7" ht="15.75" x14ac:dyDescent="0.3">
      <c r="A4" s="46" t="s">
        <v>11</v>
      </c>
      <c r="B4" s="40"/>
      <c r="C4" s="20"/>
      <c r="D4" s="20"/>
      <c r="E4" s="20"/>
      <c r="F4" s="20"/>
      <c r="G4" s="29"/>
    </row>
    <row r="5" spans="1:7" ht="15.75" x14ac:dyDescent="0.3">
      <c r="A5" s="36"/>
      <c r="B5" s="40" t="s">
        <v>12</v>
      </c>
      <c r="C5" s="337">
        <v>98220.6</v>
      </c>
      <c r="D5" s="338">
        <v>109613.1</v>
      </c>
      <c r="E5" s="338">
        <v>105614.7</v>
      </c>
      <c r="F5" s="338">
        <v>111496.4</v>
      </c>
      <c r="G5" s="338">
        <v>119524.4</v>
      </c>
    </row>
    <row r="6" spans="1:7" ht="15.75" x14ac:dyDescent="0.3">
      <c r="A6" s="36"/>
      <c r="B6" s="40" t="s">
        <v>13</v>
      </c>
      <c r="C6" s="337">
        <v>7896</v>
      </c>
      <c r="D6" s="337">
        <v>9600.7999999999993</v>
      </c>
      <c r="E6" s="337">
        <v>8896.1</v>
      </c>
      <c r="F6" s="338">
        <v>9337.4</v>
      </c>
      <c r="G6" s="338">
        <v>10056.200000000001</v>
      </c>
    </row>
    <row r="7" spans="1:7" ht="15.75" x14ac:dyDescent="0.3">
      <c r="A7" s="36"/>
      <c r="B7" s="40" t="s">
        <v>14</v>
      </c>
      <c r="C7" s="337">
        <v>154247</v>
      </c>
      <c r="D7" s="337">
        <v>174362.8</v>
      </c>
      <c r="E7" s="337">
        <v>164038</v>
      </c>
      <c r="F7" s="338">
        <v>178783.5</v>
      </c>
      <c r="G7" s="338">
        <v>203580.79999999999</v>
      </c>
    </row>
    <row r="8" spans="1:7" ht="15.75" x14ac:dyDescent="0.3">
      <c r="A8" s="36"/>
      <c r="B8" s="40" t="s">
        <v>15</v>
      </c>
      <c r="C8" s="337">
        <v>9015.6</v>
      </c>
      <c r="D8" s="337">
        <v>10129.799999999999</v>
      </c>
      <c r="E8" s="337">
        <v>10330.200000000001</v>
      </c>
      <c r="F8" s="338">
        <v>10554.5</v>
      </c>
      <c r="G8" s="338">
        <v>11251.4</v>
      </c>
    </row>
    <row r="9" spans="1:7" ht="15.75" x14ac:dyDescent="0.3">
      <c r="A9" s="36"/>
      <c r="B9" s="40" t="s">
        <v>16</v>
      </c>
      <c r="C9" s="337">
        <v>1449.5</v>
      </c>
      <c r="D9" s="337">
        <v>1658.4</v>
      </c>
      <c r="E9" s="337">
        <v>1589.2</v>
      </c>
      <c r="F9" s="338">
        <v>1694.5</v>
      </c>
      <c r="G9" s="338">
        <v>1926.4</v>
      </c>
    </row>
    <row r="10" spans="1:7" ht="15.75" x14ac:dyDescent="0.3">
      <c r="A10" s="36"/>
      <c r="B10" s="40" t="s">
        <v>17</v>
      </c>
      <c r="C10" s="337">
        <v>140913.29999999999</v>
      </c>
      <c r="D10" s="337">
        <v>152690.79999999999</v>
      </c>
      <c r="E10" s="337">
        <v>161078.79999999999</v>
      </c>
      <c r="F10" s="338">
        <v>166055.70000000001</v>
      </c>
      <c r="G10" s="338">
        <v>176298.2</v>
      </c>
    </row>
    <row r="11" spans="1:7" ht="15.75" x14ac:dyDescent="0.3">
      <c r="A11" s="36"/>
      <c r="B11" s="40" t="s">
        <v>18</v>
      </c>
      <c r="C11" s="337">
        <v>192234.7</v>
      </c>
      <c r="D11" s="337">
        <v>219873.4</v>
      </c>
      <c r="E11" s="337">
        <v>218416.2</v>
      </c>
      <c r="F11" s="338">
        <v>228761.1</v>
      </c>
      <c r="G11" s="338">
        <v>250332.1</v>
      </c>
    </row>
    <row r="12" spans="1:7" ht="15.75" x14ac:dyDescent="0.3">
      <c r="A12" s="36"/>
      <c r="B12" s="40" t="s">
        <v>19</v>
      </c>
      <c r="C12" s="337">
        <v>99258.8</v>
      </c>
      <c r="D12" s="337">
        <v>111084.2</v>
      </c>
      <c r="E12" s="337">
        <v>87980.3</v>
      </c>
      <c r="F12" s="338">
        <v>97543.8</v>
      </c>
      <c r="G12" s="338">
        <v>106691.3</v>
      </c>
    </row>
    <row r="13" spans="1:7" ht="15.75" x14ac:dyDescent="0.3">
      <c r="A13" s="36"/>
      <c r="B13" s="40" t="s">
        <v>20</v>
      </c>
      <c r="C13" s="337">
        <v>34685.199999999997</v>
      </c>
      <c r="D13" s="337">
        <v>36862.400000000001</v>
      </c>
      <c r="E13" s="337">
        <v>21373.3</v>
      </c>
      <c r="F13" s="338">
        <v>27679.1</v>
      </c>
      <c r="G13" s="338">
        <v>35550.699999999997</v>
      </c>
    </row>
    <row r="14" spans="1:7" ht="15.75" x14ac:dyDescent="0.3">
      <c r="A14" s="36"/>
      <c r="B14" s="40" t="s">
        <v>21</v>
      </c>
      <c r="C14" s="337">
        <v>126498.7</v>
      </c>
      <c r="D14" s="337">
        <v>137106</v>
      </c>
      <c r="E14" s="337">
        <v>132533.20000000001</v>
      </c>
      <c r="F14" s="338">
        <v>152523.6</v>
      </c>
      <c r="G14" s="338">
        <v>170967</v>
      </c>
    </row>
    <row r="15" spans="1:7" ht="15.75" x14ac:dyDescent="0.3">
      <c r="A15" s="36"/>
      <c r="B15" s="40" t="s">
        <v>22</v>
      </c>
      <c r="C15" s="337">
        <v>117989</v>
      </c>
      <c r="D15" s="337">
        <v>128416.9</v>
      </c>
      <c r="E15" s="337">
        <v>136591.20000000001</v>
      </c>
      <c r="F15" s="338">
        <v>139004.6</v>
      </c>
      <c r="G15" s="338">
        <v>152665.70000000001</v>
      </c>
    </row>
    <row r="16" spans="1:7" ht="15.75" x14ac:dyDescent="0.3">
      <c r="A16" s="36"/>
      <c r="B16" s="40" t="s">
        <v>23</v>
      </c>
      <c r="C16" s="337">
        <v>1277.0999999999999</v>
      </c>
      <c r="D16" s="337">
        <v>1359.2</v>
      </c>
      <c r="E16" s="337">
        <v>1199.9000000000001</v>
      </c>
      <c r="F16" s="338">
        <v>1336.3</v>
      </c>
      <c r="G16" s="338">
        <v>1442.1</v>
      </c>
    </row>
    <row r="17" spans="1:7" ht="15.75" x14ac:dyDescent="0.3">
      <c r="A17" s="36"/>
      <c r="B17" s="40" t="s">
        <v>24</v>
      </c>
      <c r="C17" s="337">
        <v>77556.100000000006</v>
      </c>
      <c r="D17" s="337">
        <v>86714.2</v>
      </c>
      <c r="E17" s="337">
        <v>82569.100000000006</v>
      </c>
      <c r="F17" s="338">
        <v>93502.399999999994</v>
      </c>
      <c r="G17" s="338">
        <v>104571.6</v>
      </c>
    </row>
    <row r="18" spans="1:7" ht="15.75" x14ac:dyDescent="0.3">
      <c r="A18" s="36"/>
      <c r="B18" s="40" t="s">
        <v>25</v>
      </c>
      <c r="C18" s="337">
        <v>9495.7999999999993</v>
      </c>
      <c r="D18" s="337">
        <v>10620</v>
      </c>
      <c r="E18" s="337">
        <v>8085.3</v>
      </c>
      <c r="F18" s="338">
        <v>10108.5</v>
      </c>
      <c r="G18" s="338">
        <v>11582.3</v>
      </c>
    </row>
    <row r="19" spans="1:7" ht="15.75" x14ac:dyDescent="0.3">
      <c r="A19" s="36"/>
      <c r="B19" s="40" t="s">
        <v>26</v>
      </c>
      <c r="C19" s="337" t="s">
        <v>281</v>
      </c>
      <c r="D19" s="337" t="s">
        <v>281</v>
      </c>
      <c r="E19" s="337" t="s">
        <v>281</v>
      </c>
      <c r="F19" s="338" t="s">
        <v>281</v>
      </c>
      <c r="G19" s="338" t="s">
        <v>281</v>
      </c>
    </row>
    <row r="20" spans="1:7" ht="15.75" x14ac:dyDescent="0.3">
      <c r="A20" s="36"/>
      <c r="B20" s="40" t="s">
        <v>27</v>
      </c>
      <c r="C20" s="337">
        <v>215223.6</v>
      </c>
      <c r="D20" s="337">
        <v>227896.7</v>
      </c>
      <c r="E20" s="337">
        <v>177642.6</v>
      </c>
      <c r="F20" s="338">
        <v>212883</v>
      </c>
      <c r="G20" s="338">
        <v>237516.6</v>
      </c>
    </row>
    <row r="21" spans="1:7" ht="15.75" x14ac:dyDescent="0.3">
      <c r="A21" s="36"/>
      <c r="B21" s="40" t="s">
        <v>28</v>
      </c>
      <c r="C21" s="337">
        <v>96890.5</v>
      </c>
      <c r="D21" s="337">
        <v>111236.9</v>
      </c>
      <c r="E21" s="337">
        <v>109037.2</v>
      </c>
      <c r="F21" s="338">
        <v>114980.9</v>
      </c>
      <c r="G21" s="338">
        <v>128464.2</v>
      </c>
    </row>
    <row r="22" spans="1:7" ht="15.75" x14ac:dyDescent="0.3">
      <c r="A22" s="36"/>
      <c r="B22" s="40" t="s">
        <v>29</v>
      </c>
      <c r="C22" s="337">
        <v>3413.3</v>
      </c>
      <c r="D22" s="337">
        <v>3737.7</v>
      </c>
      <c r="E22" s="337">
        <v>3430.2</v>
      </c>
      <c r="F22" s="338">
        <v>3999.8</v>
      </c>
      <c r="G22" s="338">
        <v>4453.1000000000004</v>
      </c>
    </row>
    <row r="23" spans="1:7" ht="15.75" x14ac:dyDescent="0.3">
      <c r="A23" s="36"/>
      <c r="B23" s="40" t="s">
        <v>296</v>
      </c>
      <c r="C23" s="337">
        <v>34802.1</v>
      </c>
      <c r="D23" s="337">
        <v>40045.4</v>
      </c>
      <c r="E23" s="337">
        <v>37232.1</v>
      </c>
      <c r="F23" s="338">
        <v>43562.8</v>
      </c>
      <c r="G23" s="338">
        <v>49929.3</v>
      </c>
    </row>
    <row r="24" spans="1:7" ht="99.75" x14ac:dyDescent="0.3">
      <c r="A24" s="36"/>
      <c r="B24" s="52" t="s">
        <v>31</v>
      </c>
      <c r="C24" s="337">
        <v>29185.5</v>
      </c>
      <c r="D24" s="337">
        <v>31637.8</v>
      </c>
      <c r="E24" s="337">
        <v>34195.599999999999</v>
      </c>
      <c r="F24" s="338">
        <v>34994.800000000003</v>
      </c>
      <c r="G24" s="338">
        <v>37252.1</v>
      </c>
    </row>
    <row r="25" spans="1:7" ht="15.75" x14ac:dyDescent="0.3">
      <c r="A25" s="53"/>
      <c r="B25" s="54" t="s">
        <v>32</v>
      </c>
      <c r="C25" s="337">
        <v>4484.3999999999996</v>
      </c>
      <c r="D25" s="337">
        <v>4838.7</v>
      </c>
      <c r="E25" s="337">
        <v>5113.3</v>
      </c>
      <c r="F25" s="338">
        <v>5229.8</v>
      </c>
      <c r="G25" s="338">
        <v>5612.6</v>
      </c>
    </row>
    <row r="26" spans="1:7" ht="15.75" x14ac:dyDescent="0.3">
      <c r="A26" s="55"/>
      <c r="B26" s="283" t="s">
        <v>297</v>
      </c>
      <c r="C26" s="339">
        <v>1454737</v>
      </c>
      <c r="D26" s="339">
        <v>1609485.1</v>
      </c>
      <c r="E26" s="339">
        <v>1506946.7</v>
      </c>
      <c r="F26" s="340">
        <v>1644032.5</v>
      </c>
      <c r="G26" s="340">
        <v>1819668.2</v>
      </c>
    </row>
    <row r="27" spans="1:7" ht="15.75" x14ac:dyDescent="0.3">
      <c r="A27" s="46" t="s">
        <v>34</v>
      </c>
      <c r="B27" s="46"/>
      <c r="C27" s="341"/>
      <c r="D27" s="342"/>
      <c r="E27" s="342"/>
      <c r="F27" s="343"/>
      <c r="G27" s="343"/>
    </row>
    <row r="28" spans="1:7" ht="15.75" x14ac:dyDescent="0.3">
      <c r="A28" s="36"/>
      <c r="B28" s="40" t="s">
        <v>12</v>
      </c>
      <c r="C28" s="337">
        <v>18333.7</v>
      </c>
      <c r="D28" s="337">
        <v>20062.099999999999</v>
      </c>
      <c r="E28" s="337">
        <v>21302.7</v>
      </c>
      <c r="F28" s="338">
        <v>21569.5</v>
      </c>
      <c r="G28" s="338">
        <v>21955.8</v>
      </c>
    </row>
    <row r="29" spans="1:7" ht="15.75" x14ac:dyDescent="0.3">
      <c r="A29" s="36"/>
      <c r="B29" s="40" t="s">
        <v>13</v>
      </c>
      <c r="C29" s="337">
        <v>276.8</v>
      </c>
      <c r="D29" s="337">
        <v>319</v>
      </c>
      <c r="E29" s="337">
        <v>349.5</v>
      </c>
      <c r="F29" s="338">
        <v>360.9</v>
      </c>
      <c r="G29" s="338">
        <v>378.3</v>
      </c>
    </row>
    <row r="30" spans="1:7" ht="15.75" x14ac:dyDescent="0.3">
      <c r="A30" s="36"/>
      <c r="B30" s="40" t="s">
        <v>14</v>
      </c>
      <c r="C30" s="337">
        <v>23759.1</v>
      </c>
      <c r="D30" s="337">
        <v>23756.7</v>
      </c>
      <c r="E30" s="337">
        <v>24089.4</v>
      </c>
      <c r="F30" s="338">
        <v>24258.7</v>
      </c>
      <c r="G30" s="338">
        <v>24595.8</v>
      </c>
    </row>
    <row r="31" spans="1:7" ht="15.75" x14ac:dyDescent="0.3">
      <c r="A31" s="36"/>
      <c r="B31" s="40" t="s">
        <v>15</v>
      </c>
      <c r="C31" s="337">
        <v>24235.3</v>
      </c>
      <c r="D31" s="337">
        <v>26945.599999999999</v>
      </c>
      <c r="E31" s="337">
        <v>26627.3</v>
      </c>
      <c r="F31" s="344">
        <v>26042.799999999999</v>
      </c>
      <c r="G31" s="338">
        <v>25552.6</v>
      </c>
    </row>
    <row r="32" spans="1:7" ht="15.75" x14ac:dyDescent="0.3">
      <c r="A32" s="36"/>
      <c r="B32" s="40" t="s">
        <v>16</v>
      </c>
      <c r="C32" s="337">
        <v>5824.9</v>
      </c>
      <c r="D32" s="337">
        <v>6171.8</v>
      </c>
      <c r="E32" s="337">
        <v>6084.5</v>
      </c>
      <c r="F32" s="338">
        <v>6307.1</v>
      </c>
      <c r="G32" s="338">
        <v>6844.7</v>
      </c>
    </row>
    <row r="33" spans="1:7" ht="15.75" x14ac:dyDescent="0.3">
      <c r="A33" s="36"/>
      <c r="B33" s="40" t="s">
        <v>17</v>
      </c>
      <c r="C33" s="337">
        <v>6250.7</v>
      </c>
      <c r="D33" s="337">
        <v>7161.6</v>
      </c>
      <c r="E33" s="337">
        <v>7861.9</v>
      </c>
      <c r="F33" s="338">
        <v>8035.8</v>
      </c>
      <c r="G33" s="338">
        <v>8484.1</v>
      </c>
    </row>
    <row r="34" spans="1:7" ht="15.75" x14ac:dyDescent="0.3">
      <c r="A34" s="36"/>
      <c r="B34" s="40" t="s">
        <v>18</v>
      </c>
      <c r="C34" s="337">
        <v>1848.2</v>
      </c>
      <c r="D34" s="337">
        <v>2021.1</v>
      </c>
      <c r="E34" s="337">
        <v>2297.8000000000002</v>
      </c>
      <c r="F34" s="338">
        <v>2297.1999999999998</v>
      </c>
      <c r="G34" s="338">
        <v>2408.1999999999998</v>
      </c>
    </row>
    <row r="35" spans="1:7" ht="15.75" x14ac:dyDescent="0.3">
      <c r="A35" s="36"/>
      <c r="B35" s="40" t="s">
        <v>19</v>
      </c>
      <c r="C35" s="337">
        <v>33289.800000000003</v>
      </c>
      <c r="D35" s="337">
        <v>35479</v>
      </c>
      <c r="E35" s="337">
        <v>38811.1</v>
      </c>
      <c r="F35" s="338">
        <v>42003.199999999997</v>
      </c>
      <c r="G35" s="338">
        <v>50570.2</v>
      </c>
    </row>
    <row r="36" spans="1:7" ht="15.75" x14ac:dyDescent="0.3">
      <c r="A36" s="36"/>
      <c r="B36" s="40" t="s">
        <v>20</v>
      </c>
      <c r="C36" s="337">
        <v>2864</v>
      </c>
      <c r="D36" s="337">
        <v>3507.8</v>
      </c>
      <c r="E36" s="337">
        <v>4195.2</v>
      </c>
      <c r="F36" s="338">
        <v>4111</v>
      </c>
      <c r="G36" s="338">
        <v>4492.2</v>
      </c>
    </row>
    <row r="37" spans="1:7" ht="15.75" x14ac:dyDescent="0.3">
      <c r="A37" s="36"/>
      <c r="B37" s="40" t="s">
        <v>21</v>
      </c>
      <c r="C37" s="337">
        <v>1518.2</v>
      </c>
      <c r="D37" s="337">
        <v>1701.9</v>
      </c>
      <c r="E37" s="337">
        <v>1812.8</v>
      </c>
      <c r="F37" s="338">
        <v>1818.9</v>
      </c>
      <c r="G37" s="338">
        <v>1878.2</v>
      </c>
    </row>
    <row r="38" spans="1:7" ht="15.75" x14ac:dyDescent="0.3">
      <c r="A38" s="36"/>
      <c r="B38" s="40" t="s">
        <v>22</v>
      </c>
      <c r="C38" s="337">
        <v>20532.400000000001</v>
      </c>
      <c r="D38" s="337">
        <v>22856.6</v>
      </c>
      <c r="E38" s="337">
        <v>24833.5</v>
      </c>
      <c r="F38" s="338">
        <v>21620.400000000001</v>
      </c>
      <c r="G38" s="338">
        <v>23688.6</v>
      </c>
    </row>
    <row r="39" spans="1:7" ht="15.75" x14ac:dyDescent="0.3">
      <c r="A39" s="36"/>
      <c r="B39" s="40" t="s">
        <v>23</v>
      </c>
      <c r="C39" s="337" t="s">
        <v>281</v>
      </c>
      <c r="D39" s="337" t="s">
        <v>281</v>
      </c>
      <c r="E39" s="337" t="s">
        <v>281</v>
      </c>
      <c r="F39" s="338" t="s">
        <v>281</v>
      </c>
      <c r="G39" s="338" t="s">
        <v>281</v>
      </c>
    </row>
    <row r="40" spans="1:7" ht="15.75" x14ac:dyDescent="0.3">
      <c r="A40" s="36"/>
      <c r="B40" s="40" t="s">
        <v>24</v>
      </c>
      <c r="C40" s="337">
        <v>5568.3</v>
      </c>
      <c r="D40" s="337">
        <v>6385.6</v>
      </c>
      <c r="E40" s="337">
        <v>7845.2</v>
      </c>
      <c r="F40" s="338">
        <v>7935.6</v>
      </c>
      <c r="G40" s="338">
        <v>8503.5</v>
      </c>
    </row>
    <row r="41" spans="1:7" ht="15.75" x14ac:dyDescent="0.3">
      <c r="A41" s="36"/>
      <c r="B41" s="40" t="s">
        <v>25</v>
      </c>
      <c r="C41" s="337" t="s">
        <v>281</v>
      </c>
      <c r="D41" s="337" t="s">
        <v>281</v>
      </c>
      <c r="E41" s="337" t="s">
        <v>281</v>
      </c>
      <c r="F41" s="338" t="s">
        <v>281</v>
      </c>
      <c r="G41" s="338" t="s">
        <v>281</v>
      </c>
    </row>
    <row r="42" spans="1:7" ht="15.75" x14ac:dyDescent="0.3">
      <c r="A42" s="36"/>
      <c r="B42" s="40" t="s">
        <v>26</v>
      </c>
      <c r="C42" s="337">
        <v>191134.1</v>
      </c>
      <c r="D42" s="337">
        <v>199023</v>
      </c>
      <c r="E42" s="337">
        <v>199433.9</v>
      </c>
      <c r="F42" s="344">
        <v>221650.5</v>
      </c>
      <c r="G42" s="338">
        <v>214337.5</v>
      </c>
    </row>
    <row r="43" spans="1:7" ht="15.75" x14ac:dyDescent="0.3">
      <c r="A43" s="36"/>
      <c r="B43" s="40" t="s">
        <v>27</v>
      </c>
      <c r="C43" s="337">
        <v>235545.7</v>
      </c>
      <c r="D43" s="337">
        <v>262788.2</v>
      </c>
      <c r="E43" s="337">
        <v>264583.09999999998</v>
      </c>
      <c r="F43" s="344">
        <v>281497.8</v>
      </c>
      <c r="G43" s="338">
        <v>302041.40000000002</v>
      </c>
    </row>
    <row r="44" spans="1:7" ht="15.75" x14ac:dyDescent="0.3">
      <c r="A44" s="36"/>
      <c r="B44" s="40" t="s">
        <v>28</v>
      </c>
      <c r="C44" s="337">
        <v>57805.4</v>
      </c>
      <c r="D44" s="337">
        <v>68206.100000000006</v>
      </c>
      <c r="E44" s="337">
        <v>79353.899999999994</v>
      </c>
      <c r="F44" s="344">
        <v>88398.8</v>
      </c>
      <c r="G44" s="338">
        <v>92351.8</v>
      </c>
    </row>
    <row r="45" spans="1:7" ht="15.75" x14ac:dyDescent="0.3">
      <c r="A45" s="36"/>
      <c r="B45" s="40" t="s">
        <v>29</v>
      </c>
      <c r="C45" s="337">
        <v>1779.9</v>
      </c>
      <c r="D45" s="337">
        <v>2035.2</v>
      </c>
      <c r="E45" s="337">
        <v>2222.1</v>
      </c>
      <c r="F45" s="338">
        <v>2239</v>
      </c>
      <c r="G45" s="338">
        <v>2331.1999999999998</v>
      </c>
    </row>
    <row r="46" spans="1:7" ht="15.75" x14ac:dyDescent="0.3">
      <c r="A46" s="36"/>
      <c r="B46" s="40" t="s">
        <v>109</v>
      </c>
      <c r="C46" s="337" t="s">
        <v>281</v>
      </c>
      <c r="D46" s="337" t="s">
        <v>281</v>
      </c>
      <c r="E46" s="337" t="s">
        <v>281</v>
      </c>
      <c r="F46" s="338" t="s">
        <v>281</v>
      </c>
      <c r="G46" s="338" t="s">
        <v>281</v>
      </c>
    </row>
    <row r="47" spans="1:7" ht="99.75" x14ac:dyDescent="0.3">
      <c r="A47" s="36"/>
      <c r="B47" s="52" t="s">
        <v>56</v>
      </c>
      <c r="C47" s="337" t="s">
        <v>281</v>
      </c>
      <c r="D47" s="337" t="s">
        <v>281</v>
      </c>
      <c r="E47" s="337" t="s">
        <v>281</v>
      </c>
      <c r="F47" s="338" t="s">
        <v>281</v>
      </c>
      <c r="G47" s="338" t="s">
        <v>281</v>
      </c>
    </row>
    <row r="48" spans="1:7" ht="15.75" x14ac:dyDescent="0.3">
      <c r="A48" s="36"/>
      <c r="B48" s="40" t="s">
        <v>32</v>
      </c>
      <c r="C48" s="337" t="s">
        <v>281</v>
      </c>
      <c r="D48" s="337" t="s">
        <v>281</v>
      </c>
      <c r="E48" s="337" t="s">
        <v>281</v>
      </c>
      <c r="F48" s="338" t="s">
        <v>281</v>
      </c>
      <c r="G48" s="338" t="s">
        <v>281</v>
      </c>
    </row>
    <row r="49" spans="1:7" ht="15.75" x14ac:dyDescent="0.3">
      <c r="A49" s="36"/>
      <c r="B49" s="60" t="s">
        <v>298</v>
      </c>
      <c r="C49" s="339">
        <v>630566.5</v>
      </c>
      <c r="D49" s="339">
        <v>688421.3</v>
      </c>
      <c r="E49" s="339">
        <v>711703.7</v>
      </c>
      <c r="F49" s="340">
        <v>760147.1</v>
      </c>
      <c r="G49" s="340">
        <v>790414.2</v>
      </c>
    </row>
    <row r="50" spans="1:7" ht="15.75" x14ac:dyDescent="0.3">
      <c r="A50" s="345" t="s">
        <v>299</v>
      </c>
      <c r="B50" s="55"/>
      <c r="C50" s="339">
        <v>2085303.5</v>
      </c>
      <c r="D50" s="339">
        <v>2297906.4</v>
      </c>
      <c r="E50" s="339">
        <v>2218650.4</v>
      </c>
      <c r="F50" s="340">
        <v>2404179.6</v>
      </c>
      <c r="G50" s="340">
        <v>2610082.4</v>
      </c>
    </row>
    <row r="51" spans="1:7" ht="15.75" x14ac:dyDescent="0.3">
      <c r="A51" s="36"/>
      <c r="B51" s="346" t="s">
        <v>6</v>
      </c>
      <c r="C51" s="347"/>
      <c r="D51" s="347"/>
      <c r="E51" s="347"/>
      <c r="F51" s="347"/>
      <c r="G51" s="347"/>
    </row>
    <row r="52" spans="1:7" ht="16.5" x14ac:dyDescent="0.3">
      <c r="A52" s="36"/>
      <c r="B52" s="348" t="s">
        <v>315</v>
      </c>
      <c r="C52" s="137"/>
      <c r="D52" s="137"/>
      <c r="E52" s="137"/>
      <c r="F52" s="137"/>
      <c r="G52" s="1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B1" workbookViewId="0">
      <selection activeCell="F9" sqref="F9"/>
    </sheetView>
  </sheetViews>
  <sheetFormatPr defaultRowHeight="15" x14ac:dyDescent="0.25"/>
  <cols>
    <col min="1" max="1" width="25.85546875" customWidth="1"/>
    <col min="2" max="2" width="18.5703125" customWidth="1"/>
    <col min="3" max="3" width="14.5703125" customWidth="1"/>
    <col min="4" max="4" width="15" customWidth="1"/>
    <col min="5" max="5" width="12.28515625" customWidth="1"/>
    <col min="6" max="6" width="12" customWidth="1"/>
  </cols>
  <sheetData>
    <row r="1" spans="1:6" ht="15.75" x14ac:dyDescent="0.3">
      <c r="A1" s="279" t="s">
        <v>98</v>
      </c>
      <c r="B1" s="16"/>
      <c r="C1" s="16"/>
      <c r="D1" s="16"/>
      <c r="E1" s="16"/>
      <c r="F1" s="16"/>
    </row>
    <row r="2" spans="1:6" ht="15.75" x14ac:dyDescent="0.3">
      <c r="A2" s="40"/>
      <c r="B2" s="16"/>
      <c r="C2" s="16"/>
      <c r="D2" s="82"/>
      <c r="E2" s="16"/>
      <c r="F2" s="82" t="s">
        <v>60</v>
      </c>
    </row>
    <row r="3" spans="1:6" ht="15.75" x14ac:dyDescent="0.3">
      <c r="A3" s="83"/>
      <c r="B3" s="84">
        <v>2018</v>
      </c>
      <c r="C3" s="84">
        <v>2019</v>
      </c>
      <c r="D3" s="84">
        <v>2020</v>
      </c>
      <c r="E3" s="84">
        <v>2021</v>
      </c>
      <c r="F3" s="84" t="s">
        <v>8</v>
      </c>
    </row>
    <row r="4" spans="1:6" ht="16.5" x14ac:dyDescent="0.3">
      <c r="A4" s="66" t="s">
        <v>61</v>
      </c>
      <c r="B4" s="85">
        <v>121088.3</v>
      </c>
      <c r="C4" s="85">
        <v>143290.70000000001</v>
      </c>
      <c r="D4" s="85">
        <v>152461.6</v>
      </c>
      <c r="E4" s="85">
        <v>164053.20000000001</v>
      </c>
      <c r="F4" s="85">
        <v>169794.9</v>
      </c>
    </row>
    <row r="5" spans="1:6" ht="15.75" x14ac:dyDescent="0.3">
      <c r="A5" s="66" t="s">
        <v>41</v>
      </c>
      <c r="B5" s="85">
        <v>202176.4</v>
      </c>
      <c r="C5" s="85">
        <v>229191.2</v>
      </c>
      <c r="D5" s="85">
        <v>241272.1</v>
      </c>
      <c r="E5" s="85">
        <v>259638.2</v>
      </c>
      <c r="F5" s="85">
        <v>267512.09999999998</v>
      </c>
    </row>
    <row r="6" spans="1:6" ht="16.5" x14ac:dyDescent="0.3">
      <c r="A6" s="66" t="s">
        <v>42</v>
      </c>
      <c r="B6" s="85">
        <v>93830.399999999994</v>
      </c>
      <c r="C6" s="85">
        <v>92878.5</v>
      </c>
      <c r="D6" s="85">
        <v>92728.6</v>
      </c>
      <c r="E6" s="85">
        <v>94513.4</v>
      </c>
      <c r="F6" s="85">
        <v>99408.8</v>
      </c>
    </row>
    <row r="7" spans="1:6" ht="16.5" x14ac:dyDescent="0.3">
      <c r="A7" s="66" t="s">
        <v>62</v>
      </c>
      <c r="B7" s="85">
        <v>60951.4</v>
      </c>
      <c r="C7" s="85">
        <v>60333</v>
      </c>
      <c r="D7" s="85">
        <v>60235.6</v>
      </c>
      <c r="E7" s="85">
        <v>61395</v>
      </c>
      <c r="F7" s="85">
        <v>64575.1</v>
      </c>
    </row>
    <row r="8" spans="1:6" ht="16.5" x14ac:dyDescent="0.3">
      <c r="A8" s="66" t="s">
        <v>63</v>
      </c>
      <c r="B8" s="85">
        <v>152520.1</v>
      </c>
      <c r="C8" s="85">
        <v>162728</v>
      </c>
      <c r="D8" s="85">
        <v>165005.9</v>
      </c>
      <c r="E8" s="85">
        <v>180547.3</v>
      </c>
      <c r="F8" s="86">
        <v>189123.3</v>
      </c>
    </row>
    <row r="9" spans="1:6" ht="15.75" x14ac:dyDescent="0.3">
      <c r="A9" s="60" t="s">
        <v>64</v>
      </c>
      <c r="B9" s="87">
        <v>630566.5</v>
      </c>
      <c r="C9" s="88">
        <v>688421.3</v>
      </c>
      <c r="D9" s="88">
        <v>711703.7</v>
      </c>
      <c r="E9" s="88">
        <v>760147.1</v>
      </c>
      <c r="F9" s="88">
        <v>790414.2</v>
      </c>
    </row>
    <row r="10" spans="1:6" ht="15.75" x14ac:dyDescent="0.3">
      <c r="A10" s="40" t="s">
        <v>46</v>
      </c>
      <c r="B10" s="245"/>
      <c r="C10" s="245"/>
      <c r="D10" s="245"/>
      <c r="E10" s="245"/>
      <c r="F10" s="16"/>
    </row>
    <row r="11" spans="1:6" ht="16.5" x14ac:dyDescent="0.3">
      <c r="A11" s="40" t="s">
        <v>47</v>
      </c>
      <c r="B11" s="247"/>
      <c r="C11" s="247"/>
      <c r="D11" s="247"/>
      <c r="E11" s="248"/>
      <c r="F11" s="16"/>
    </row>
    <row r="12" spans="1:6" ht="16.5" x14ac:dyDescent="0.3">
      <c r="A12" s="72" t="s">
        <v>48</v>
      </c>
      <c r="B12" s="249"/>
      <c r="C12" s="249"/>
      <c r="D12" s="249"/>
      <c r="E12" s="249"/>
      <c r="F12" s="16"/>
    </row>
    <row r="13" spans="1:6" ht="16.5" x14ac:dyDescent="0.3">
      <c r="A13" s="72" t="s">
        <v>49</v>
      </c>
      <c r="B13" s="249"/>
      <c r="C13" s="249"/>
      <c r="D13" s="249"/>
      <c r="E13" s="249"/>
      <c r="F13"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C46" workbookViewId="0">
      <selection activeCell="G56" sqref="G56"/>
    </sheetView>
  </sheetViews>
  <sheetFormatPr defaultRowHeight="15" x14ac:dyDescent="0.25"/>
  <cols>
    <col min="2" max="2" width="66.7109375" customWidth="1"/>
    <col min="3" max="3" width="13.85546875" customWidth="1"/>
    <col min="4" max="4" width="12.42578125" customWidth="1"/>
    <col min="5" max="5" width="15.140625" customWidth="1"/>
    <col min="6" max="6" width="12.85546875" customWidth="1"/>
    <col min="7" max="7" width="14.42578125" customWidth="1"/>
  </cols>
  <sheetData>
    <row r="1" spans="1:7" ht="15.75" x14ac:dyDescent="0.3">
      <c r="A1" s="279" t="s">
        <v>99</v>
      </c>
      <c r="B1" s="40"/>
      <c r="C1" s="82"/>
      <c r="D1" s="82"/>
      <c r="E1" s="82"/>
      <c r="F1" s="82"/>
      <c r="G1" s="82" t="s">
        <v>65</v>
      </c>
    </row>
    <row r="2" spans="1:7" ht="15.75" x14ac:dyDescent="0.3">
      <c r="A2" s="138"/>
      <c r="B2" s="42"/>
      <c r="C2" s="237">
        <v>2018</v>
      </c>
      <c r="D2" s="237">
        <v>2019</v>
      </c>
      <c r="E2" s="237">
        <v>2020</v>
      </c>
      <c r="F2" s="237">
        <v>2021</v>
      </c>
      <c r="G2" s="237" t="s">
        <v>8</v>
      </c>
    </row>
    <row r="3" spans="1:7" ht="15.75" x14ac:dyDescent="0.3">
      <c r="A3" s="46" t="s">
        <v>11</v>
      </c>
      <c r="B3" s="40"/>
      <c r="C3" s="89"/>
      <c r="D3" s="29"/>
      <c r="E3" s="29"/>
      <c r="F3" s="29"/>
      <c r="G3" s="29"/>
    </row>
    <row r="4" spans="1:7" ht="15.75" x14ac:dyDescent="0.3">
      <c r="A4" s="36"/>
      <c r="B4" s="90" t="s">
        <v>66</v>
      </c>
      <c r="C4" s="89">
        <v>333781.59999999998</v>
      </c>
      <c r="D4" s="89">
        <v>369443.3</v>
      </c>
      <c r="E4" s="89">
        <v>376329.8</v>
      </c>
      <c r="F4" s="89">
        <v>377630</v>
      </c>
      <c r="G4" s="89">
        <v>398776.8</v>
      </c>
    </row>
    <row r="5" spans="1:7" ht="15.75" x14ac:dyDescent="0.3">
      <c r="A5" s="36"/>
      <c r="B5" s="90" t="s">
        <v>67</v>
      </c>
      <c r="C5" s="89">
        <v>540008.69999999995</v>
      </c>
      <c r="D5" s="89">
        <v>631213</v>
      </c>
      <c r="E5" s="89">
        <v>649873.19999999995</v>
      </c>
      <c r="F5" s="89">
        <v>666150.1</v>
      </c>
      <c r="G5" s="89">
        <v>704560.4</v>
      </c>
    </row>
    <row r="6" spans="1:7" ht="15.75" x14ac:dyDescent="0.3">
      <c r="A6" s="36"/>
      <c r="B6" s="90" t="s">
        <v>68</v>
      </c>
      <c r="C6" s="89">
        <v>480058.2</v>
      </c>
      <c r="D6" s="89">
        <v>529912.1</v>
      </c>
      <c r="E6" s="89">
        <v>558307.6</v>
      </c>
      <c r="F6" s="89">
        <v>570371.5</v>
      </c>
      <c r="G6" s="89">
        <v>617635.5</v>
      </c>
    </row>
    <row r="7" spans="1:7" ht="15.75" x14ac:dyDescent="0.3">
      <c r="A7" s="36"/>
      <c r="B7" s="90" t="s">
        <v>69</v>
      </c>
      <c r="C7" s="89">
        <v>1747216</v>
      </c>
      <c r="D7" s="89">
        <v>1899820</v>
      </c>
      <c r="E7" s="89">
        <v>2052500</v>
      </c>
      <c r="F7" s="89">
        <v>2077242.5</v>
      </c>
      <c r="G7" s="89">
        <v>2188153.5</v>
      </c>
    </row>
    <row r="8" spans="1:7" ht="15.75" x14ac:dyDescent="0.3">
      <c r="A8" s="36"/>
      <c r="B8" s="90" t="s">
        <v>70</v>
      </c>
      <c r="C8" s="89">
        <v>257042</v>
      </c>
      <c r="D8" s="89">
        <v>282240</v>
      </c>
      <c r="E8" s="89">
        <v>290473.3</v>
      </c>
      <c r="F8" s="89">
        <v>294899.20000000001</v>
      </c>
      <c r="G8" s="89">
        <v>312231.7</v>
      </c>
    </row>
    <row r="9" spans="1:7" ht="15.75" x14ac:dyDescent="0.3">
      <c r="A9" s="36"/>
      <c r="B9" s="90" t="s">
        <v>71</v>
      </c>
      <c r="C9" s="89">
        <v>671815.6</v>
      </c>
      <c r="D9" s="89">
        <v>717755.7</v>
      </c>
      <c r="E9" s="89">
        <v>758453.2</v>
      </c>
      <c r="F9" s="89">
        <v>764324.7</v>
      </c>
      <c r="G9" s="89">
        <v>793247.8</v>
      </c>
    </row>
    <row r="10" spans="1:7" ht="15.75" x14ac:dyDescent="0.3">
      <c r="A10" s="36"/>
      <c r="B10" s="90" t="s">
        <v>72</v>
      </c>
      <c r="C10" s="89">
        <v>742485.4</v>
      </c>
      <c r="D10" s="89">
        <v>821477.7</v>
      </c>
      <c r="E10" s="89">
        <v>874784.6</v>
      </c>
      <c r="F10" s="89">
        <v>892517.3</v>
      </c>
      <c r="G10" s="89">
        <v>942062.5</v>
      </c>
    </row>
    <row r="11" spans="1:7" ht="15.75" x14ac:dyDescent="0.3">
      <c r="A11" s="36"/>
      <c r="B11" s="90" t="s">
        <v>73</v>
      </c>
      <c r="C11" s="89">
        <v>1398523.7</v>
      </c>
      <c r="D11" s="89">
        <v>1502417</v>
      </c>
      <c r="E11" s="89">
        <v>1517948.8</v>
      </c>
      <c r="F11" s="89">
        <v>1548117.5</v>
      </c>
      <c r="G11" s="89">
        <v>1622564.6</v>
      </c>
    </row>
    <row r="12" spans="1:7" ht="15.75" x14ac:dyDescent="0.3">
      <c r="A12" s="36"/>
      <c r="B12" s="90" t="s">
        <v>74</v>
      </c>
      <c r="C12" s="89">
        <v>433879.9</v>
      </c>
      <c r="D12" s="89">
        <v>454070.9</v>
      </c>
      <c r="E12" s="89">
        <v>428829.9</v>
      </c>
      <c r="F12" s="89">
        <v>448724.2</v>
      </c>
      <c r="G12" s="89">
        <v>468447.8</v>
      </c>
    </row>
    <row r="13" spans="1:7" ht="15.75" x14ac:dyDescent="0.3">
      <c r="A13" s="36"/>
      <c r="B13" s="90" t="s">
        <v>75</v>
      </c>
      <c r="C13" s="89">
        <v>978690.3</v>
      </c>
      <c r="D13" s="89">
        <v>1051571.8</v>
      </c>
      <c r="E13" s="89">
        <v>1130713.5</v>
      </c>
      <c r="F13" s="89">
        <v>1154939.2</v>
      </c>
      <c r="G13" s="89">
        <v>1216964.3</v>
      </c>
    </row>
    <row r="14" spans="1:7" ht="15.75" x14ac:dyDescent="0.3">
      <c r="A14" s="36"/>
      <c r="B14" s="90" t="s">
        <v>76</v>
      </c>
      <c r="C14" s="89">
        <v>1844010</v>
      </c>
      <c r="D14" s="89">
        <v>1947716.7</v>
      </c>
      <c r="E14" s="89">
        <v>2052923.3</v>
      </c>
      <c r="F14" s="89">
        <v>2082067.3</v>
      </c>
      <c r="G14" s="89">
        <v>2179415.6</v>
      </c>
    </row>
    <row r="15" spans="1:7" ht="15.75" x14ac:dyDescent="0.3">
      <c r="A15" s="36"/>
      <c r="B15" s="90" t="s">
        <v>77</v>
      </c>
      <c r="C15" s="89">
        <v>294540.40000000002</v>
      </c>
      <c r="D15" s="89">
        <v>310382.7</v>
      </c>
      <c r="E15" s="89">
        <v>323347.90000000002</v>
      </c>
      <c r="F15" s="89">
        <v>327360.3</v>
      </c>
      <c r="G15" s="89">
        <v>339095.1</v>
      </c>
    </row>
    <row r="16" spans="1:7" ht="15.75" x14ac:dyDescent="0.3">
      <c r="A16" s="36"/>
      <c r="B16" s="90" t="s">
        <v>78</v>
      </c>
      <c r="C16" s="89">
        <v>1243763.7</v>
      </c>
      <c r="D16" s="89">
        <v>1349343.6</v>
      </c>
      <c r="E16" s="89">
        <v>1448250.2</v>
      </c>
      <c r="F16" s="89">
        <v>1478672.7</v>
      </c>
      <c r="G16" s="89">
        <v>1571534.9</v>
      </c>
    </row>
    <row r="17" spans="1:9" ht="15.75" x14ac:dyDescent="0.3">
      <c r="A17" s="36"/>
      <c r="B17" s="90" t="s">
        <v>79</v>
      </c>
      <c r="C17" s="89">
        <v>1565150.4</v>
      </c>
      <c r="D17" s="89">
        <v>1658850.1</v>
      </c>
      <c r="E17" s="89">
        <v>1688308.7</v>
      </c>
      <c r="F17" s="89">
        <v>1734470.2</v>
      </c>
      <c r="G17" s="89">
        <v>1811601.9</v>
      </c>
    </row>
    <row r="18" spans="1:9" ht="15.75" x14ac:dyDescent="0.3">
      <c r="A18" s="36"/>
      <c r="B18" s="90" t="s">
        <v>80</v>
      </c>
      <c r="C18" s="91" t="s">
        <v>281</v>
      </c>
      <c r="D18" s="92" t="s">
        <v>281</v>
      </c>
      <c r="E18" s="92" t="s">
        <v>281</v>
      </c>
      <c r="F18" s="91" t="s">
        <v>281</v>
      </c>
      <c r="G18" s="91" t="s">
        <v>281</v>
      </c>
    </row>
    <row r="19" spans="1:9" ht="15.75" x14ac:dyDescent="0.3">
      <c r="A19" s="36"/>
      <c r="B19" s="90" t="s">
        <v>81</v>
      </c>
      <c r="C19" s="89">
        <v>961150.1</v>
      </c>
      <c r="D19" s="89">
        <v>996661.7</v>
      </c>
      <c r="E19" s="89">
        <v>980708.3</v>
      </c>
      <c r="F19" s="89">
        <v>1010686.8</v>
      </c>
      <c r="G19" s="89">
        <v>1044828.5</v>
      </c>
    </row>
    <row r="20" spans="1:9" ht="15.75" x14ac:dyDescent="0.3">
      <c r="A20" s="36"/>
      <c r="B20" s="90" t="s">
        <v>82</v>
      </c>
      <c r="C20" s="89">
        <v>896968.5</v>
      </c>
      <c r="D20" s="89">
        <v>970509.8</v>
      </c>
      <c r="E20" s="89">
        <v>1052848.3999999999</v>
      </c>
      <c r="F20" s="89">
        <v>1077155.3</v>
      </c>
      <c r="G20" s="89">
        <v>1141859.1000000001</v>
      </c>
    </row>
    <row r="21" spans="1:9" ht="15.75" x14ac:dyDescent="0.3">
      <c r="A21" s="36"/>
      <c r="B21" s="90" t="s">
        <v>83</v>
      </c>
      <c r="C21" s="89">
        <v>682669.4</v>
      </c>
      <c r="D21" s="89">
        <v>727743.2</v>
      </c>
      <c r="E21" s="89">
        <v>775896.9</v>
      </c>
      <c r="F21" s="89">
        <v>787216.7</v>
      </c>
      <c r="G21" s="89">
        <v>823929.5</v>
      </c>
    </row>
    <row r="22" spans="1:9" ht="15.75" x14ac:dyDescent="0.3">
      <c r="A22" s="36"/>
      <c r="B22" s="90" t="s">
        <v>84</v>
      </c>
      <c r="C22" s="89">
        <v>957892.4</v>
      </c>
      <c r="D22" s="89">
        <v>1053187.8999999999</v>
      </c>
      <c r="E22" s="89">
        <v>1135263.8999999999</v>
      </c>
      <c r="F22" s="89">
        <v>1163443.3</v>
      </c>
      <c r="G22" s="89">
        <v>1244173.3999999999</v>
      </c>
    </row>
    <row r="23" spans="1:9" ht="12.95" customHeight="1" x14ac:dyDescent="0.3">
      <c r="A23" s="36"/>
      <c r="B23" s="111" t="s">
        <v>93</v>
      </c>
      <c r="C23" s="89">
        <v>251955.3</v>
      </c>
      <c r="D23" s="89">
        <v>271769.40000000002</v>
      </c>
      <c r="E23" s="89">
        <v>292280</v>
      </c>
      <c r="F23" s="89">
        <v>296867.8</v>
      </c>
      <c r="G23" s="89">
        <v>313977.40000000002</v>
      </c>
    </row>
    <row r="24" spans="1:9" ht="15.75" x14ac:dyDescent="0.3">
      <c r="A24" s="53"/>
      <c r="B24" s="94" t="s">
        <v>86</v>
      </c>
      <c r="C24" s="89">
        <v>3334152</v>
      </c>
      <c r="D24" s="95">
        <v>3519080</v>
      </c>
      <c r="E24" s="95">
        <v>3699960</v>
      </c>
      <c r="F24" s="95">
        <v>3757013.2</v>
      </c>
      <c r="G24" s="95">
        <v>3904185.2</v>
      </c>
    </row>
    <row r="25" spans="1:9" ht="15.75" x14ac:dyDescent="0.3">
      <c r="A25" s="36"/>
      <c r="B25" s="46" t="s">
        <v>87</v>
      </c>
      <c r="C25" s="96">
        <v>721230.1</v>
      </c>
      <c r="D25" s="97">
        <v>780072.9</v>
      </c>
      <c r="E25" s="97">
        <v>811030.1</v>
      </c>
      <c r="F25" s="97">
        <v>829084.2</v>
      </c>
      <c r="G25" s="97">
        <v>875801</v>
      </c>
    </row>
    <row r="26" spans="1:9" ht="15.75" x14ac:dyDescent="0.3">
      <c r="A26" s="98" t="s">
        <v>34</v>
      </c>
      <c r="B26" s="98"/>
      <c r="C26" s="89"/>
      <c r="D26" s="99"/>
      <c r="E26" s="99"/>
      <c r="F26" s="99"/>
      <c r="G26" s="99"/>
    </row>
    <row r="27" spans="1:9" ht="15.75" x14ac:dyDescent="0.3">
      <c r="A27" s="36"/>
      <c r="B27" s="90" t="s">
        <v>66</v>
      </c>
      <c r="C27" s="89">
        <v>433001.5</v>
      </c>
      <c r="D27" s="89">
        <v>479060.9</v>
      </c>
      <c r="E27" s="89">
        <v>511470.3</v>
      </c>
      <c r="F27" s="89">
        <v>515093.2</v>
      </c>
      <c r="G27" s="89">
        <v>524166.6</v>
      </c>
      <c r="I27" s="95"/>
    </row>
    <row r="28" spans="1:9" ht="15.75" x14ac:dyDescent="0.3">
      <c r="A28" s="36"/>
      <c r="B28" s="90" t="s">
        <v>67</v>
      </c>
      <c r="C28" s="89">
        <v>427174.7</v>
      </c>
      <c r="D28" s="89">
        <v>479654.5</v>
      </c>
      <c r="E28" s="89">
        <v>519280.4</v>
      </c>
      <c r="F28" s="89">
        <v>522339.7</v>
      </c>
      <c r="G28" s="89">
        <v>536636.6</v>
      </c>
      <c r="I28" s="95"/>
    </row>
    <row r="29" spans="1:9" ht="15.75" x14ac:dyDescent="0.3">
      <c r="A29" s="36"/>
      <c r="B29" s="90" t="s">
        <v>68</v>
      </c>
      <c r="C29" s="89">
        <v>901742</v>
      </c>
      <c r="D29" s="89">
        <v>986737.4</v>
      </c>
      <c r="E29" s="89">
        <v>1048868.8999999999</v>
      </c>
      <c r="F29" s="89">
        <v>1041861.6</v>
      </c>
      <c r="G29" s="89">
        <v>1067481.8</v>
      </c>
      <c r="I29" s="95"/>
    </row>
    <row r="30" spans="1:9" ht="15.75" x14ac:dyDescent="0.3">
      <c r="A30" s="36"/>
      <c r="B30" s="90" t="s">
        <v>69</v>
      </c>
      <c r="C30" s="89">
        <v>1345282</v>
      </c>
      <c r="D30" s="89">
        <v>1457147.2</v>
      </c>
      <c r="E30" s="89">
        <v>1518954.8</v>
      </c>
      <c r="F30" s="89">
        <v>1529985</v>
      </c>
      <c r="G30" s="89">
        <v>1555620.6</v>
      </c>
    </row>
    <row r="31" spans="1:9" ht="15.75" x14ac:dyDescent="0.3">
      <c r="A31" s="36"/>
      <c r="B31" s="90" t="s">
        <v>70</v>
      </c>
      <c r="C31" s="89">
        <v>621391.69999999995</v>
      </c>
      <c r="D31" s="89">
        <v>652965.19999999995</v>
      </c>
      <c r="E31" s="89">
        <v>669139.80000000005</v>
      </c>
      <c r="F31" s="89">
        <v>669044.69999999995</v>
      </c>
      <c r="G31" s="89">
        <v>685770.8</v>
      </c>
    </row>
    <row r="32" spans="1:9" ht="15.75" x14ac:dyDescent="0.3">
      <c r="A32" s="36"/>
      <c r="B32" s="90" t="s">
        <v>71</v>
      </c>
      <c r="C32" s="89">
        <v>730392.5</v>
      </c>
      <c r="D32" s="89">
        <v>810870</v>
      </c>
      <c r="E32" s="89">
        <v>864611.3</v>
      </c>
      <c r="F32" s="89">
        <v>874117.1</v>
      </c>
      <c r="G32" s="89">
        <v>896459.2</v>
      </c>
    </row>
    <row r="33" spans="1:7" ht="15.75" x14ac:dyDescent="0.3">
      <c r="A33" s="36"/>
      <c r="B33" s="90" t="s">
        <v>72</v>
      </c>
      <c r="C33" s="89">
        <v>905075.5</v>
      </c>
      <c r="D33" s="89">
        <v>990747.7</v>
      </c>
      <c r="E33" s="89">
        <v>1050195.5</v>
      </c>
      <c r="F33" s="89">
        <v>1060093</v>
      </c>
      <c r="G33" s="89">
        <v>1117514.3</v>
      </c>
    </row>
    <row r="34" spans="1:7" ht="15.75" x14ac:dyDescent="0.3">
      <c r="A34" s="36"/>
      <c r="B34" s="90" t="s">
        <v>73</v>
      </c>
      <c r="C34" s="89">
        <v>1671761.2</v>
      </c>
      <c r="D34" s="100">
        <v>1882677.1</v>
      </c>
      <c r="E34" s="89">
        <v>2031354.9</v>
      </c>
      <c r="F34" s="89">
        <v>2111985.1</v>
      </c>
      <c r="G34" s="89">
        <v>2258809.7000000002</v>
      </c>
    </row>
    <row r="35" spans="1:7" ht="15.75" x14ac:dyDescent="0.3">
      <c r="A35" s="36"/>
      <c r="B35" s="90" t="s">
        <v>74</v>
      </c>
      <c r="C35" s="89">
        <v>1777768.7</v>
      </c>
      <c r="D35" s="100">
        <v>2120817.5</v>
      </c>
      <c r="E35" s="89">
        <v>2444728.7000000002</v>
      </c>
      <c r="F35" s="89">
        <v>2476497.1</v>
      </c>
      <c r="G35" s="89">
        <v>2642490.7999999998</v>
      </c>
    </row>
    <row r="36" spans="1:7" ht="15.75" x14ac:dyDescent="0.3">
      <c r="A36" s="36"/>
      <c r="B36" s="90" t="s">
        <v>75</v>
      </c>
      <c r="C36" s="89">
        <v>789519.2</v>
      </c>
      <c r="D36" s="100">
        <v>873650.3</v>
      </c>
      <c r="E36" s="89">
        <v>930604.3</v>
      </c>
      <c r="F36" s="89">
        <v>937081.9</v>
      </c>
      <c r="G36" s="89">
        <v>957790.1</v>
      </c>
    </row>
    <row r="37" spans="1:7" ht="15.75" x14ac:dyDescent="0.3">
      <c r="A37" s="36"/>
      <c r="B37" s="90" t="s">
        <v>76</v>
      </c>
      <c r="C37" s="89">
        <v>1719491.1</v>
      </c>
      <c r="D37" s="100">
        <v>1899332.6</v>
      </c>
      <c r="E37" s="89">
        <v>2234029.6</v>
      </c>
      <c r="F37" s="89">
        <v>1967098.4</v>
      </c>
      <c r="G37" s="89">
        <v>2112415</v>
      </c>
    </row>
    <row r="38" spans="1:7" ht="15.75" x14ac:dyDescent="0.3">
      <c r="A38" s="36"/>
      <c r="B38" s="90" t="s">
        <v>77</v>
      </c>
      <c r="C38" s="89">
        <v>0</v>
      </c>
      <c r="D38" s="101" t="s">
        <v>281</v>
      </c>
      <c r="E38" s="101" t="s">
        <v>281</v>
      </c>
      <c r="F38" s="102" t="s">
        <v>281</v>
      </c>
      <c r="G38" s="102" t="s">
        <v>281</v>
      </c>
    </row>
    <row r="39" spans="1:7" ht="15.75" x14ac:dyDescent="0.3">
      <c r="A39" s="36"/>
      <c r="B39" s="90" t="s">
        <v>78</v>
      </c>
      <c r="C39" s="89">
        <v>874685.9</v>
      </c>
      <c r="D39" s="100">
        <v>983002</v>
      </c>
      <c r="E39" s="102">
        <v>1179367.83</v>
      </c>
      <c r="F39" s="102">
        <v>1192971.9099999999</v>
      </c>
      <c r="G39" s="103">
        <v>1246110.3</v>
      </c>
    </row>
    <row r="40" spans="1:7" ht="15.75" x14ac:dyDescent="0.3">
      <c r="A40" s="36"/>
      <c r="B40" s="90" t="s">
        <v>79</v>
      </c>
      <c r="C40" s="89">
        <v>0</v>
      </c>
      <c r="D40" s="101" t="s">
        <v>281</v>
      </c>
      <c r="E40" s="101" t="s">
        <v>281</v>
      </c>
      <c r="F40" s="102" t="s">
        <v>281</v>
      </c>
      <c r="G40" s="102" t="s">
        <v>281</v>
      </c>
    </row>
    <row r="41" spans="1:7" ht="15.75" x14ac:dyDescent="0.3">
      <c r="A41" s="36"/>
      <c r="B41" s="90" t="s">
        <v>80</v>
      </c>
      <c r="C41" s="89">
        <v>644614.1</v>
      </c>
      <c r="D41" s="100">
        <v>653355</v>
      </c>
      <c r="E41" s="102">
        <v>640562.07999999996</v>
      </c>
      <c r="F41" s="102">
        <v>672170.89</v>
      </c>
      <c r="G41" s="103">
        <v>640017.80000000005</v>
      </c>
    </row>
    <row r="42" spans="1:7" ht="15.75" x14ac:dyDescent="0.3">
      <c r="A42" s="36"/>
      <c r="B42" s="90" t="s">
        <v>81</v>
      </c>
      <c r="C42" s="89">
        <v>663712.9</v>
      </c>
      <c r="D42" s="100">
        <v>712026.1</v>
      </c>
      <c r="E42" s="102">
        <v>692751.03</v>
      </c>
      <c r="F42" s="102">
        <v>706234.91</v>
      </c>
      <c r="G42" s="103">
        <v>751775</v>
      </c>
    </row>
    <row r="43" spans="1:7" ht="15.75" x14ac:dyDescent="0.3">
      <c r="A43" s="36"/>
      <c r="B43" s="90" t="s">
        <v>82</v>
      </c>
      <c r="C43" s="89">
        <v>1437515.9</v>
      </c>
      <c r="D43" s="100">
        <v>1594048.1</v>
      </c>
      <c r="E43" s="102">
        <v>1753909.14</v>
      </c>
      <c r="F43" s="102">
        <v>1864526.43</v>
      </c>
      <c r="G43" s="103">
        <v>1815305.2</v>
      </c>
    </row>
    <row r="44" spans="1:7" ht="15.75" x14ac:dyDescent="0.3">
      <c r="A44" s="36"/>
      <c r="B44" s="90" t="s">
        <v>83</v>
      </c>
      <c r="C44" s="89">
        <v>793547.2</v>
      </c>
      <c r="D44" s="100">
        <v>867878.1</v>
      </c>
      <c r="E44" s="102">
        <v>916337.61</v>
      </c>
      <c r="F44" s="102">
        <v>921767.23</v>
      </c>
      <c r="G44" s="103">
        <v>940751.4</v>
      </c>
    </row>
    <row r="45" spans="1:7" ht="15.75" x14ac:dyDescent="0.3">
      <c r="A45" s="36"/>
      <c r="B45" s="90" t="s">
        <v>84</v>
      </c>
      <c r="C45" s="101" t="s">
        <v>281</v>
      </c>
      <c r="D45" s="101" t="s">
        <v>281</v>
      </c>
      <c r="E45" s="101" t="s">
        <v>281</v>
      </c>
      <c r="F45" s="102" t="s">
        <v>281</v>
      </c>
      <c r="G45" s="103" t="s">
        <v>281</v>
      </c>
    </row>
    <row r="46" spans="1:7" ht="28.5" x14ac:dyDescent="0.3">
      <c r="A46" s="36"/>
      <c r="B46" s="93" t="s">
        <v>85</v>
      </c>
      <c r="C46" s="101" t="s">
        <v>281</v>
      </c>
      <c r="D46" s="101" t="s">
        <v>281</v>
      </c>
      <c r="E46" s="101" t="s">
        <v>281</v>
      </c>
      <c r="F46" s="102" t="s">
        <v>281</v>
      </c>
      <c r="G46" s="102" t="s">
        <v>281</v>
      </c>
    </row>
    <row r="47" spans="1:7" ht="15.75" x14ac:dyDescent="0.3">
      <c r="A47" s="36"/>
      <c r="B47" s="94" t="s">
        <v>86</v>
      </c>
      <c r="C47" s="101" t="s">
        <v>281</v>
      </c>
      <c r="D47" s="101" t="s">
        <v>281</v>
      </c>
      <c r="E47" s="101" t="s">
        <v>281</v>
      </c>
      <c r="F47" s="102" t="s">
        <v>281</v>
      </c>
      <c r="G47" s="102" t="s">
        <v>281</v>
      </c>
    </row>
    <row r="48" spans="1:7" ht="15.75" x14ac:dyDescent="0.3">
      <c r="A48" s="232"/>
      <c r="B48" s="238" t="s">
        <v>88</v>
      </c>
      <c r="C48" s="104">
        <v>748060.7</v>
      </c>
      <c r="D48" s="104">
        <v>795648.5</v>
      </c>
      <c r="E48" s="105">
        <v>804481.3</v>
      </c>
      <c r="F48" s="104">
        <v>823585.6</v>
      </c>
      <c r="G48" s="105">
        <v>842872.8</v>
      </c>
    </row>
    <row r="49" spans="1:7" ht="15.75" x14ac:dyDescent="0.3">
      <c r="A49" s="16"/>
      <c r="B49" s="46" t="s">
        <v>89</v>
      </c>
      <c r="C49" s="106">
        <v>729138</v>
      </c>
      <c r="D49" s="107">
        <v>784674.8</v>
      </c>
      <c r="E49" s="105">
        <v>808917.8</v>
      </c>
      <c r="F49" s="105">
        <v>827295.2</v>
      </c>
      <c r="G49" s="105">
        <v>865561</v>
      </c>
    </row>
    <row r="50" spans="1:7" ht="15.75" x14ac:dyDescent="0.3">
      <c r="A50" s="138"/>
      <c r="B50" s="98" t="s">
        <v>90</v>
      </c>
      <c r="C50" s="108"/>
      <c r="D50" s="99"/>
      <c r="E50" s="99"/>
      <c r="F50" s="99"/>
      <c r="G50" s="99"/>
    </row>
    <row r="51" spans="1:7" ht="15.75" x14ac:dyDescent="0.3">
      <c r="A51" s="16"/>
      <c r="B51" s="66" t="s">
        <v>91</v>
      </c>
      <c r="C51" s="109">
        <v>586551.5</v>
      </c>
      <c r="D51" s="109">
        <v>691615</v>
      </c>
      <c r="E51" s="89">
        <v>739581.7</v>
      </c>
      <c r="F51" s="89">
        <v>743207.6</v>
      </c>
      <c r="G51" s="89">
        <v>751332.7</v>
      </c>
    </row>
    <row r="52" spans="1:7" ht="15.75" x14ac:dyDescent="0.3">
      <c r="A52" s="16"/>
      <c r="B52" s="66" t="s">
        <v>41</v>
      </c>
      <c r="C52" s="89">
        <v>644765</v>
      </c>
      <c r="D52" s="89">
        <v>706201</v>
      </c>
      <c r="E52" s="89">
        <v>728740.4</v>
      </c>
      <c r="F52" s="89">
        <v>742118.3</v>
      </c>
      <c r="G52" s="89">
        <v>767288.6</v>
      </c>
    </row>
    <row r="53" spans="1:7" ht="16.5" x14ac:dyDescent="0.3">
      <c r="A53" s="16"/>
      <c r="B53" s="66" t="s">
        <v>42</v>
      </c>
      <c r="C53" s="89">
        <v>970019.5</v>
      </c>
      <c r="D53" s="89">
        <v>965557</v>
      </c>
      <c r="E53" s="89">
        <v>968453.7</v>
      </c>
      <c r="F53" s="89">
        <v>976979.1</v>
      </c>
      <c r="G53" s="89">
        <v>1016403</v>
      </c>
    </row>
    <row r="54" spans="1:7" ht="16.5" x14ac:dyDescent="0.3">
      <c r="A54" s="16"/>
      <c r="B54" s="66" t="s">
        <v>62</v>
      </c>
      <c r="C54" s="89">
        <v>1282282.3999999999</v>
      </c>
      <c r="D54" s="89">
        <v>1276383.3999999999</v>
      </c>
      <c r="E54" s="89">
        <v>1280212.5</v>
      </c>
      <c r="F54" s="89">
        <v>1291482.3</v>
      </c>
      <c r="G54" s="89">
        <v>1343597.4</v>
      </c>
    </row>
    <row r="55" spans="1:7" ht="15.75" x14ac:dyDescent="0.3">
      <c r="A55" s="16"/>
      <c r="B55" s="66" t="s">
        <v>44</v>
      </c>
      <c r="C55" s="89">
        <v>853669.7</v>
      </c>
      <c r="D55" s="89">
        <v>856242.4</v>
      </c>
      <c r="E55" s="89">
        <v>806295</v>
      </c>
      <c r="F55" s="89">
        <v>867614.1</v>
      </c>
      <c r="G55" s="89">
        <v>870498.2</v>
      </c>
    </row>
    <row r="56" spans="1:7" ht="15.75" x14ac:dyDescent="0.3">
      <c r="A56" s="250"/>
      <c r="B56" s="110" t="s">
        <v>92</v>
      </c>
      <c r="C56" s="104">
        <v>748060.7</v>
      </c>
      <c r="D56" s="104">
        <v>795648.5</v>
      </c>
      <c r="E56" s="104">
        <v>804481.3</v>
      </c>
      <c r="F56" s="104">
        <v>823585.6</v>
      </c>
      <c r="G56" s="104">
        <v>842872.8</v>
      </c>
    </row>
    <row r="57" spans="1:7" ht="15.75" x14ac:dyDescent="0.3">
      <c r="A57" s="16"/>
      <c r="B57" s="40" t="s">
        <v>46</v>
      </c>
      <c r="C57" s="251"/>
      <c r="D57" s="251"/>
      <c r="E57" s="251"/>
      <c r="F57" s="251"/>
      <c r="G57" s="251"/>
    </row>
    <row r="58" spans="1:7" ht="16.5" x14ac:dyDescent="0.3">
      <c r="A58" s="16"/>
      <c r="B58" s="40" t="s">
        <v>284</v>
      </c>
      <c r="C58" s="36"/>
      <c r="D58" s="36"/>
      <c r="E58" s="36"/>
      <c r="F58" s="36"/>
      <c r="G58" s="36"/>
    </row>
    <row r="59" spans="1:7" ht="16.5" x14ac:dyDescent="0.3">
      <c r="A59" s="16"/>
      <c r="B59" s="72" t="s">
        <v>285</v>
      </c>
      <c r="C59" s="252"/>
      <c r="D59" s="252"/>
      <c r="E59" s="252"/>
      <c r="F59" s="252"/>
      <c r="G59" s="252"/>
    </row>
    <row r="60" spans="1:7" ht="16.5" x14ac:dyDescent="0.3">
      <c r="A60" s="16"/>
      <c r="B60" s="72" t="s">
        <v>286</v>
      </c>
      <c r="C60" s="252"/>
      <c r="D60" s="252"/>
      <c r="E60" s="252"/>
      <c r="F60" s="252"/>
      <c r="G60" s="25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C57" sqref="C57"/>
    </sheetView>
  </sheetViews>
  <sheetFormatPr defaultRowHeight="15" x14ac:dyDescent="0.25"/>
  <cols>
    <col min="1" max="1" width="57.5703125" customWidth="1"/>
  </cols>
  <sheetData>
    <row r="1" spans="1:5" ht="16.5" x14ac:dyDescent="0.35">
      <c r="A1" s="151" t="s">
        <v>107</v>
      </c>
    </row>
    <row r="2" spans="1:5" ht="15.75" x14ac:dyDescent="0.3">
      <c r="A2" s="42"/>
      <c r="B2" s="317" t="s">
        <v>100</v>
      </c>
      <c r="C2" s="318"/>
      <c r="D2" s="317" t="s">
        <v>101</v>
      </c>
      <c r="E2" s="319"/>
    </row>
    <row r="3" spans="1:5" ht="15.75" x14ac:dyDescent="0.3">
      <c r="A3" s="114"/>
      <c r="B3" s="115" t="s">
        <v>102</v>
      </c>
      <c r="C3" s="116" t="s">
        <v>103</v>
      </c>
      <c r="D3" s="115" t="s">
        <v>102</v>
      </c>
      <c r="E3" s="117" t="s">
        <v>103</v>
      </c>
    </row>
    <row r="4" spans="1:5" ht="15.75" x14ac:dyDescent="0.3">
      <c r="A4" s="118"/>
      <c r="B4" s="119"/>
      <c r="C4" s="120"/>
      <c r="D4" s="119"/>
      <c r="E4" s="121"/>
    </row>
    <row r="5" spans="1:5" ht="15.75" x14ac:dyDescent="0.3">
      <c r="A5" s="90" t="s">
        <v>66</v>
      </c>
      <c r="B5" s="122">
        <v>3.4161490683229712</v>
      </c>
      <c r="C5" s="122">
        <v>1.4900101591601711</v>
      </c>
      <c r="D5" s="122">
        <v>31.4</v>
      </c>
      <c r="E5" s="123">
        <v>5.6</v>
      </c>
    </row>
    <row r="6" spans="1:5" ht="15.75" x14ac:dyDescent="0.3">
      <c r="A6" s="90" t="s">
        <v>67</v>
      </c>
      <c r="B6" s="122">
        <v>-0.69444444444444198</v>
      </c>
      <c r="C6" s="122">
        <v>2.1428571428571574</v>
      </c>
      <c r="D6" s="122">
        <v>37.200000000000003</v>
      </c>
      <c r="E6" s="123">
        <v>5.8</v>
      </c>
    </row>
    <row r="7" spans="1:5" ht="15.75" x14ac:dyDescent="0.3">
      <c r="A7" s="90" t="s">
        <v>68</v>
      </c>
      <c r="B7" s="122">
        <v>3.8110236220472604</v>
      </c>
      <c r="C7" s="122">
        <v>5.135566188197771</v>
      </c>
      <c r="D7" s="122">
        <v>41</v>
      </c>
      <c r="E7" s="123">
        <v>8.3000000000000007</v>
      </c>
    </row>
    <row r="8" spans="1:5" ht="15.75" x14ac:dyDescent="0.3">
      <c r="A8" s="90" t="s">
        <v>69</v>
      </c>
      <c r="B8" s="122">
        <v>0</v>
      </c>
      <c r="C8" s="122">
        <v>0</v>
      </c>
      <c r="D8" s="122">
        <v>35.6</v>
      </c>
      <c r="E8" s="123">
        <v>5.3</v>
      </c>
    </row>
    <row r="9" spans="1:5" ht="15.75" x14ac:dyDescent="0.3">
      <c r="A9" s="90" t="s">
        <v>70</v>
      </c>
      <c r="B9" s="122">
        <v>34.782608695652193</v>
      </c>
      <c r="C9" s="122">
        <v>8.7719298245614077</v>
      </c>
      <c r="D9" s="122">
        <v>32.6</v>
      </c>
      <c r="E9" s="123">
        <v>5.9</v>
      </c>
    </row>
    <row r="10" spans="1:5" ht="15.75" x14ac:dyDescent="0.3">
      <c r="A10" s="90" t="s">
        <v>71</v>
      </c>
      <c r="B10" s="122">
        <v>8.4431429965836848</v>
      </c>
      <c r="C10" s="122">
        <v>2.254947077772651</v>
      </c>
      <c r="D10" s="122">
        <v>25.9</v>
      </c>
      <c r="E10" s="123">
        <v>3.8</v>
      </c>
    </row>
    <row r="11" spans="1:5" ht="15.75" x14ac:dyDescent="0.3">
      <c r="A11" s="90" t="s">
        <v>72</v>
      </c>
      <c r="B11" s="122">
        <v>6.5784195748094465</v>
      </c>
      <c r="C11" s="122">
        <v>3.6675770581349854</v>
      </c>
      <c r="D11" s="122">
        <v>38.9</v>
      </c>
      <c r="E11" s="123">
        <v>5.6</v>
      </c>
    </row>
    <row r="12" spans="1:5" ht="15.75" x14ac:dyDescent="0.3">
      <c r="A12" s="90" t="s">
        <v>73</v>
      </c>
      <c r="B12" s="122">
        <v>-4.4992743105950801</v>
      </c>
      <c r="C12" s="122">
        <v>4.4444444444444509</v>
      </c>
      <c r="D12" s="122">
        <v>24</v>
      </c>
      <c r="E12" s="123">
        <v>4.8</v>
      </c>
    </row>
    <row r="13" spans="1:5" ht="15.75" x14ac:dyDescent="0.3">
      <c r="A13" s="90" t="s">
        <v>74</v>
      </c>
      <c r="B13" s="122">
        <v>-2.9411764705882359</v>
      </c>
      <c r="C13" s="122">
        <v>23.014586709886544</v>
      </c>
      <c r="D13" s="122">
        <v>12.6</v>
      </c>
      <c r="E13" s="123">
        <v>4.4000000000000004</v>
      </c>
    </row>
    <row r="14" spans="1:5" ht="15.75" x14ac:dyDescent="0.3">
      <c r="A14" s="90" t="s">
        <v>75</v>
      </c>
      <c r="B14" s="122">
        <v>14.787581699346397</v>
      </c>
      <c r="C14" s="122">
        <v>6.3588190764572339</v>
      </c>
      <c r="D14" s="122">
        <v>33.700000000000003</v>
      </c>
      <c r="E14" s="123">
        <v>5.4</v>
      </c>
    </row>
    <row r="15" spans="1:5" ht="15.75" x14ac:dyDescent="0.3">
      <c r="A15" s="90" t="s">
        <v>76</v>
      </c>
      <c r="B15" s="122">
        <v>10.236220472440948</v>
      </c>
      <c r="C15" s="122">
        <v>4.7904191616766401</v>
      </c>
      <c r="D15" s="122">
        <v>23.9</v>
      </c>
      <c r="E15" s="123">
        <v>4.7</v>
      </c>
    </row>
    <row r="16" spans="1:5" ht="15.75" x14ac:dyDescent="0.3">
      <c r="A16" s="90" t="s">
        <v>77</v>
      </c>
      <c r="B16" s="122">
        <v>2.3809523809523725</v>
      </c>
      <c r="C16" s="122">
        <v>4.8780487804878092</v>
      </c>
      <c r="D16" s="122">
        <v>20.5</v>
      </c>
      <c r="E16" s="123">
        <v>3.6</v>
      </c>
    </row>
    <row r="17" spans="1:5" ht="15.75" x14ac:dyDescent="0.3">
      <c r="A17" s="90" t="s">
        <v>78</v>
      </c>
      <c r="B17" s="122">
        <v>10.099337748344372</v>
      </c>
      <c r="C17" s="122">
        <v>5.2215189873417778</v>
      </c>
      <c r="D17" s="122">
        <v>36.9</v>
      </c>
      <c r="E17" s="123">
        <v>6.3</v>
      </c>
    </row>
    <row r="18" spans="1:5" ht="15.75" x14ac:dyDescent="0.3">
      <c r="A18" s="90" t="s">
        <v>79</v>
      </c>
      <c r="B18" s="122">
        <v>10.344827586206895</v>
      </c>
      <c r="C18" s="122">
        <v>10.344827586206895</v>
      </c>
      <c r="D18" s="122">
        <v>22.1</v>
      </c>
      <c r="E18" s="123">
        <v>4.4000000000000004</v>
      </c>
    </row>
    <row r="19" spans="1:5" ht="15.75" x14ac:dyDescent="0.3">
      <c r="A19" s="90" t="s">
        <v>80</v>
      </c>
      <c r="B19" s="124">
        <v>0</v>
      </c>
      <c r="C19" s="124">
        <v>0</v>
      </c>
      <c r="D19" s="124">
        <v>0</v>
      </c>
      <c r="E19" s="125">
        <v>0</v>
      </c>
    </row>
    <row r="20" spans="1:5" ht="15.75" x14ac:dyDescent="0.3">
      <c r="A20" s="90" t="s">
        <v>81</v>
      </c>
      <c r="B20" s="122">
        <v>7.166430928807177</v>
      </c>
      <c r="C20" s="122">
        <v>7.9297245963912744</v>
      </c>
      <c r="D20" s="122">
        <v>12.2</v>
      </c>
      <c r="E20" s="123">
        <v>3.4</v>
      </c>
    </row>
    <row r="21" spans="1:5" ht="15.75" x14ac:dyDescent="0.3">
      <c r="A21" s="90" t="s">
        <v>82</v>
      </c>
      <c r="B21" s="122">
        <v>10.078277886497066</v>
      </c>
      <c r="C21" s="122">
        <v>5.4358013120899606</v>
      </c>
      <c r="D21" s="122">
        <v>37.799999999999997</v>
      </c>
      <c r="E21" s="123">
        <v>6</v>
      </c>
    </row>
    <row r="22" spans="1:5" ht="15.75" x14ac:dyDescent="0.3">
      <c r="A22" s="90" t="s">
        <v>83</v>
      </c>
      <c r="B22" s="122">
        <v>12.500000000000021</v>
      </c>
      <c r="C22" s="122">
        <v>5.8823529411764941</v>
      </c>
      <c r="D22" s="122">
        <v>28.4</v>
      </c>
      <c r="E22" s="123">
        <v>4.7</v>
      </c>
    </row>
    <row r="23" spans="1:5" ht="15.75" x14ac:dyDescent="0.3">
      <c r="A23" s="90" t="s">
        <v>84</v>
      </c>
      <c r="B23" s="122">
        <v>15.561959654178658</v>
      </c>
      <c r="C23" s="122">
        <v>7.2192513368984024</v>
      </c>
      <c r="D23" s="122">
        <v>42.3</v>
      </c>
      <c r="E23" s="123">
        <v>6.9</v>
      </c>
    </row>
    <row r="24" spans="1:5" ht="28.5" x14ac:dyDescent="0.3">
      <c r="A24" s="93" t="s">
        <v>85</v>
      </c>
      <c r="B24" s="122">
        <v>2.7729636048526851</v>
      </c>
      <c r="C24" s="122">
        <v>0.59372349448685302</v>
      </c>
      <c r="D24" s="122">
        <v>34.4</v>
      </c>
      <c r="E24" s="123">
        <v>5.8</v>
      </c>
    </row>
    <row r="25" spans="1:5" ht="15.75" x14ac:dyDescent="0.3">
      <c r="A25" s="94" t="s">
        <v>86</v>
      </c>
      <c r="B25" s="126">
        <v>7.6923076923076872</v>
      </c>
      <c r="C25" s="126">
        <v>0</v>
      </c>
      <c r="D25" s="122">
        <v>23.4</v>
      </c>
      <c r="E25" s="123">
        <v>3.9</v>
      </c>
    </row>
    <row r="26" spans="1:5" ht="15.75" x14ac:dyDescent="0.3">
      <c r="A26" s="46" t="s">
        <v>87</v>
      </c>
      <c r="B26" s="127">
        <v>6.0219443735646916</v>
      </c>
      <c r="C26" s="128">
        <v>4.7655068078668927</v>
      </c>
      <c r="D26" s="128">
        <v>30.7</v>
      </c>
      <c r="E26" s="129">
        <v>5.6</v>
      </c>
    </row>
    <row r="27" spans="1:5" ht="15.75" x14ac:dyDescent="0.3">
      <c r="A27" s="98"/>
      <c r="B27" s="130"/>
      <c r="C27" s="49"/>
      <c r="D27" s="122"/>
      <c r="E27" s="123"/>
    </row>
    <row r="28" spans="1:5" ht="15.75" x14ac:dyDescent="0.3">
      <c r="A28" s="90" t="s">
        <v>66</v>
      </c>
      <c r="B28" s="122">
        <v>-0.9</v>
      </c>
      <c r="C28" s="122">
        <v>0</v>
      </c>
      <c r="D28" s="122">
        <v>24.4</v>
      </c>
      <c r="E28" s="123">
        <v>1.8</v>
      </c>
    </row>
    <row r="29" spans="1:5" ht="15.75" x14ac:dyDescent="0.3">
      <c r="A29" s="90" t="s">
        <v>67</v>
      </c>
      <c r="B29" s="122">
        <v>16.7</v>
      </c>
      <c r="C29" s="122">
        <v>0</v>
      </c>
      <c r="D29" s="122">
        <v>32</v>
      </c>
      <c r="E29" s="123">
        <v>2.7</v>
      </c>
    </row>
    <row r="30" spans="1:5" ht="15.75" x14ac:dyDescent="0.3">
      <c r="A30" s="90" t="s">
        <v>68</v>
      </c>
      <c r="B30" s="122">
        <v>-11.1</v>
      </c>
      <c r="C30" s="122">
        <v>-1.2875536480686733</v>
      </c>
      <c r="D30" s="122">
        <v>23</v>
      </c>
      <c r="E30" s="123">
        <v>2.5</v>
      </c>
    </row>
    <row r="31" spans="1:5" ht="15.75" x14ac:dyDescent="0.3">
      <c r="A31" s="90" t="s">
        <v>69</v>
      </c>
      <c r="B31" s="122">
        <v>-8.4</v>
      </c>
      <c r="C31" s="122">
        <v>-3.529411764705892</v>
      </c>
      <c r="D31" s="122">
        <v>17.7</v>
      </c>
      <c r="E31" s="123">
        <v>1.7</v>
      </c>
    </row>
    <row r="32" spans="1:5" ht="15.75" x14ac:dyDescent="0.3">
      <c r="A32" s="90" t="s">
        <v>70</v>
      </c>
      <c r="B32" s="122">
        <v>7.5</v>
      </c>
      <c r="C32" s="122">
        <v>6.3829787234042534</v>
      </c>
      <c r="D32" s="122">
        <v>9</v>
      </c>
      <c r="E32" s="123">
        <v>2.5</v>
      </c>
    </row>
    <row r="33" spans="1:5" ht="15.75" x14ac:dyDescent="0.3">
      <c r="A33" s="90" t="s">
        <v>71</v>
      </c>
      <c r="B33" s="122">
        <v>11.8</v>
      </c>
      <c r="C33" s="122">
        <v>3.2608695652174058</v>
      </c>
      <c r="D33" s="122">
        <v>22.9</v>
      </c>
      <c r="E33" s="123">
        <v>2.6</v>
      </c>
    </row>
    <row r="34" spans="1:5" ht="15.75" x14ac:dyDescent="0.3">
      <c r="A34" s="90" t="s">
        <v>72</v>
      </c>
      <c r="B34" s="122">
        <v>46.7</v>
      </c>
      <c r="C34" s="122">
        <v>0</v>
      </c>
      <c r="D34" s="122">
        <v>-11.3</v>
      </c>
      <c r="E34" s="123">
        <v>5.4</v>
      </c>
    </row>
    <row r="35" spans="1:5" ht="15.75" x14ac:dyDescent="0.3">
      <c r="A35" s="90" t="s">
        <v>73</v>
      </c>
      <c r="B35" s="122">
        <v>17.100000000000001</v>
      </c>
      <c r="C35" s="122">
        <v>12.562814070351758</v>
      </c>
      <c r="D35" s="122">
        <v>38.700000000000003</v>
      </c>
      <c r="E35" s="123">
        <v>7</v>
      </c>
    </row>
    <row r="36" spans="1:5" ht="15.75" x14ac:dyDescent="0.3">
      <c r="A36" s="90" t="s">
        <v>74</v>
      </c>
      <c r="B36" s="122">
        <v>6.3</v>
      </c>
      <c r="C36" s="122">
        <v>0</v>
      </c>
      <c r="D36" s="122">
        <v>66.400000000000006</v>
      </c>
      <c r="E36" s="123">
        <v>6.7</v>
      </c>
    </row>
    <row r="37" spans="1:5" ht="15.75" x14ac:dyDescent="0.3">
      <c r="A37" s="90" t="s">
        <v>75</v>
      </c>
      <c r="B37" s="122">
        <v>5.3</v>
      </c>
      <c r="C37" s="122">
        <v>5.2631578947368363</v>
      </c>
      <c r="D37" s="122">
        <v>25.3</v>
      </c>
      <c r="E37" s="123">
        <v>2.2000000000000002</v>
      </c>
    </row>
    <row r="38" spans="1:5" ht="15.75" x14ac:dyDescent="0.3">
      <c r="A38" s="90" t="s">
        <v>76</v>
      </c>
      <c r="B38" s="122">
        <v>-0.9</v>
      </c>
      <c r="C38" s="122">
        <v>1.8181818181818077</v>
      </c>
      <c r="D38" s="122">
        <v>29.6</v>
      </c>
      <c r="E38" s="123">
        <v>7.4</v>
      </c>
    </row>
    <row r="39" spans="1:5" ht="15.75" x14ac:dyDescent="0.3">
      <c r="A39" s="90" t="s">
        <v>77</v>
      </c>
      <c r="B39" s="124">
        <v>0</v>
      </c>
      <c r="C39" s="124">
        <v>0</v>
      </c>
      <c r="D39" s="124">
        <v>0</v>
      </c>
      <c r="E39" s="125">
        <v>0</v>
      </c>
    </row>
    <row r="40" spans="1:5" ht="15.75" x14ac:dyDescent="0.3">
      <c r="A40" s="90" t="s">
        <v>78</v>
      </c>
      <c r="B40" s="122">
        <v>9.6999999999999993</v>
      </c>
      <c r="C40" s="122">
        <v>1.4925373134328401</v>
      </c>
      <c r="D40" s="122">
        <v>73.599999999999994</v>
      </c>
      <c r="E40" s="123">
        <v>4.454287157384651</v>
      </c>
    </row>
    <row r="41" spans="1:5" ht="15.75" x14ac:dyDescent="0.3">
      <c r="A41" s="90" t="s">
        <v>79</v>
      </c>
      <c r="B41" s="124">
        <v>0</v>
      </c>
      <c r="C41" s="124">
        <v>0</v>
      </c>
      <c r="D41" s="124">
        <v>0</v>
      </c>
      <c r="E41" s="131">
        <v>0</v>
      </c>
    </row>
    <row r="42" spans="1:5" ht="15.75" x14ac:dyDescent="0.3">
      <c r="A42" s="90" t="s">
        <v>80</v>
      </c>
      <c r="B42" s="122">
        <v>13.8</v>
      </c>
      <c r="C42" s="122">
        <v>1.5463917525773141</v>
      </c>
      <c r="D42" s="122">
        <v>3.2</v>
      </c>
      <c r="E42" s="123">
        <v>-4.7834701269551694</v>
      </c>
    </row>
    <row r="43" spans="1:5" ht="15.75" x14ac:dyDescent="0.3">
      <c r="A43" s="90" t="s">
        <v>81</v>
      </c>
      <c r="B43" s="122">
        <v>14.9</v>
      </c>
      <c r="C43" s="122">
        <v>0.80280983442047038</v>
      </c>
      <c r="D43" s="122">
        <v>24.1</v>
      </c>
      <c r="E43" s="123">
        <v>6.4482849624507566</v>
      </c>
    </row>
    <row r="44" spans="1:5" ht="15.75" x14ac:dyDescent="0.3">
      <c r="A44" s="90" t="s">
        <v>82</v>
      </c>
      <c r="B44" s="122">
        <v>25.4</v>
      </c>
      <c r="C44" s="122">
        <v>7.3839662447257481</v>
      </c>
      <c r="D44" s="122">
        <v>31.9</v>
      </c>
      <c r="E44" s="123">
        <v>-2.6398762215081861</v>
      </c>
    </row>
    <row r="45" spans="1:5" ht="15.75" x14ac:dyDescent="0.3">
      <c r="A45" s="90" t="s">
        <v>83</v>
      </c>
      <c r="B45" s="122">
        <v>8.6999999999999993</v>
      </c>
      <c r="C45" s="122">
        <v>4.1666666666666741</v>
      </c>
      <c r="D45" s="122">
        <v>21.8</v>
      </c>
      <c r="E45" s="123">
        <v>2.0595430538310699</v>
      </c>
    </row>
    <row r="46" spans="1:5" ht="15.75" x14ac:dyDescent="0.3">
      <c r="A46" s="90" t="s">
        <v>84</v>
      </c>
      <c r="B46" s="124">
        <v>0</v>
      </c>
      <c r="C46" s="124">
        <v>0</v>
      </c>
      <c r="D46" s="124">
        <v>0</v>
      </c>
      <c r="E46" s="125">
        <v>0</v>
      </c>
    </row>
    <row r="47" spans="1:5" ht="28.5" x14ac:dyDescent="0.3">
      <c r="A47" s="93" t="s">
        <v>85</v>
      </c>
      <c r="B47" s="124">
        <v>0</v>
      </c>
      <c r="C47" s="124">
        <v>0</v>
      </c>
      <c r="D47" s="124">
        <v>0</v>
      </c>
      <c r="E47" s="125">
        <v>0</v>
      </c>
    </row>
    <row r="48" spans="1:5" ht="15.75" x14ac:dyDescent="0.3">
      <c r="A48" s="94" t="s">
        <v>86</v>
      </c>
      <c r="B48" s="124">
        <v>0</v>
      </c>
      <c r="C48" s="124">
        <v>0</v>
      </c>
      <c r="D48" s="124">
        <v>0</v>
      </c>
      <c r="E48" s="125">
        <v>0</v>
      </c>
    </row>
    <row r="49" spans="1:5" ht="15.75" x14ac:dyDescent="0.3">
      <c r="A49" s="60" t="s">
        <v>104</v>
      </c>
      <c r="B49" s="128">
        <v>12.6</v>
      </c>
      <c r="C49" s="128">
        <v>1.6032932510020581</v>
      </c>
      <c r="D49" s="128">
        <v>19.399999999999999</v>
      </c>
      <c r="E49" s="129">
        <v>2.2999999999999998</v>
      </c>
    </row>
    <row r="50" spans="1:5" ht="15.75" x14ac:dyDescent="0.3">
      <c r="A50" s="46" t="s">
        <v>105</v>
      </c>
      <c r="B50" s="127">
        <v>2.4</v>
      </c>
      <c r="C50" s="128">
        <v>3.7610543339871461</v>
      </c>
      <c r="D50" s="128">
        <v>27.1</v>
      </c>
      <c r="E50" s="129">
        <v>4.5999999999999996</v>
      </c>
    </row>
    <row r="51" spans="1:5" ht="15.75" x14ac:dyDescent="0.3">
      <c r="A51" s="98" t="s">
        <v>90</v>
      </c>
      <c r="B51" s="132"/>
      <c r="C51" s="133"/>
      <c r="D51" s="124"/>
      <c r="E51" s="134"/>
    </row>
    <row r="52" spans="1:5" ht="15.75" x14ac:dyDescent="0.3">
      <c r="A52" s="66" t="s">
        <v>91</v>
      </c>
      <c r="B52" s="122">
        <v>14.4</v>
      </c>
      <c r="C52" s="135">
        <v>2.3806645510598523</v>
      </c>
      <c r="D52" s="122">
        <v>37.5</v>
      </c>
      <c r="E52" s="123">
        <v>1.1000000000000001</v>
      </c>
    </row>
    <row r="53" spans="1:5" ht="15.75" x14ac:dyDescent="0.3">
      <c r="A53" s="66" t="s">
        <v>41</v>
      </c>
      <c r="B53" s="122">
        <v>15.1</v>
      </c>
      <c r="C53" s="135">
        <v>-0.34728077722294692</v>
      </c>
      <c r="D53" s="122">
        <v>28.5</v>
      </c>
      <c r="E53" s="123">
        <v>3.4</v>
      </c>
    </row>
    <row r="54" spans="1:5" ht="16.5" x14ac:dyDescent="0.3">
      <c r="A54" s="66" t="s">
        <v>42</v>
      </c>
      <c r="B54" s="122">
        <v>-11.1</v>
      </c>
      <c r="C54" s="135">
        <v>1.0999999999999899</v>
      </c>
      <c r="D54" s="122">
        <v>22.2</v>
      </c>
      <c r="E54" s="123">
        <v>4</v>
      </c>
    </row>
    <row r="55" spans="1:5" ht="16.5" x14ac:dyDescent="0.3">
      <c r="A55" s="66" t="s">
        <v>62</v>
      </c>
      <c r="B55" s="122">
        <v>2.2999999999999998</v>
      </c>
      <c r="C55" s="135">
        <v>1.0999999999999899</v>
      </c>
      <c r="D55" s="122">
        <v>4.7</v>
      </c>
      <c r="E55" s="123">
        <v>4</v>
      </c>
    </row>
    <row r="56" spans="1:5" ht="16.5" x14ac:dyDescent="0.3">
      <c r="A56" s="66" t="s">
        <v>106</v>
      </c>
      <c r="B56" s="122">
        <v>23.8</v>
      </c>
      <c r="C56" s="135">
        <v>4.4029497002898044</v>
      </c>
      <c r="D56" s="122">
        <v>3.8</v>
      </c>
      <c r="E56" s="123">
        <v>0.3</v>
      </c>
    </row>
    <row r="57" spans="1:5" ht="15.75" x14ac:dyDescent="0.3">
      <c r="A57" s="238" t="s">
        <v>92</v>
      </c>
      <c r="B57" s="128">
        <v>12.6</v>
      </c>
      <c r="C57" s="136">
        <v>1.6023702725157962</v>
      </c>
      <c r="D57" s="128">
        <v>19.399999999999999</v>
      </c>
      <c r="E57" s="129">
        <v>2.2999999999999998</v>
      </c>
    </row>
    <row r="58" spans="1:5" ht="15.75" x14ac:dyDescent="0.3">
      <c r="A58" s="40" t="s">
        <v>46</v>
      </c>
      <c r="B58" s="36"/>
      <c r="C58" s="253"/>
      <c r="D58" s="36"/>
      <c r="E58" s="36"/>
    </row>
    <row r="59" spans="1:5" ht="16.5" x14ac:dyDescent="0.3">
      <c r="A59" s="40" t="s">
        <v>284</v>
      </c>
      <c r="B59" s="36"/>
      <c r="C59" s="253"/>
      <c r="D59" s="36"/>
      <c r="E59" s="36"/>
    </row>
    <row r="60" spans="1:5" ht="16.5" x14ac:dyDescent="0.3">
      <c r="A60" s="72" t="s">
        <v>285</v>
      </c>
      <c r="B60" s="36"/>
      <c r="C60" s="253"/>
      <c r="D60" s="36"/>
      <c r="E60" s="36"/>
    </row>
    <row r="61" spans="1:5" ht="16.5" x14ac:dyDescent="0.3">
      <c r="A61" s="72" t="s">
        <v>286</v>
      </c>
      <c r="B61" s="36"/>
      <c r="C61" s="253"/>
      <c r="D61" s="36"/>
      <c r="E61" s="36"/>
    </row>
  </sheetData>
  <mergeCells count="2">
    <mergeCell ref="B2:C2"/>
    <mergeCell ref="D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topLeftCell="C49" workbookViewId="0">
      <selection activeCell="C25" sqref="C25"/>
    </sheetView>
  </sheetViews>
  <sheetFormatPr defaultRowHeight="15" x14ac:dyDescent="0.25"/>
  <cols>
    <col min="2" max="2" width="55.5703125" customWidth="1"/>
    <col min="3" max="3" width="15.28515625" customWidth="1"/>
    <col min="4" max="4" width="15.140625" customWidth="1"/>
    <col min="5" max="5" width="12.85546875" customWidth="1"/>
    <col min="6" max="6" width="16.5703125" customWidth="1"/>
    <col min="7" max="7" width="13.42578125" customWidth="1"/>
  </cols>
  <sheetData>
    <row r="1" spans="1:7" ht="15.75" x14ac:dyDescent="0.3">
      <c r="A1" s="16"/>
      <c r="B1" s="279" t="s">
        <v>113</v>
      </c>
      <c r="C1" s="16"/>
      <c r="D1" s="16"/>
      <c r="E1" s="16"/>
      <c r="F1" s="16"/>
      <c r="G1" s="16"/>
    </row>
    <row r="2" spans="1:7" ht="15.75" x14ac:dyDescent="0.3">
      <c r="A2" s="36"/>
      <c r="B2" s="40"/>
      <c r="C2" s="82"/>
      <c r="D2" s="82"/>
      <c r="E2" s="82"/>
      <c r="F2" s="16"/>
      <c r="G2" s="82" t="s">
        <v>108</v>
      </c>
    </row>
    <row r="3" spans="1:7" ht="15.75" x14ac:dyDescent="0.3">
      <c r="A3" s="138"/>
      <c r="B3" s="42"/>
      <c r="C3" s="44">
        <v>2018</v>
      </c>
      <c r="D3" s="113">
        <v>2019</v>
      </c>
      <c r="E3" s="113">
        <v>2020</v>
      </c>
      <c r="F3" s="113">
        <v>2021</v>
      </c>
      <c r="G3" s="113" t="s">
        <v>8</v>
      </c>
    </row>
    <row r="4" spans="1:7" ht="15.75" x14ac:dyDescent="0.3">
      <c r="A4" s="46" t="s">
        <v>11</v>
      </c>
      <c r="B4" s="40"/>
      <c r="C4" s="20"/>
      <c r="D4" s="20"/>
      <c r="E4" s="29"/>
      <c r="F4" s="29"/>
      <c r="G4" s="29"/>
    </row>
    <row r="5" spans="1:7" ht="15.75" x14ac:dyDescent="0.3">
      <c r="A5" s="36"/>
      <c r="B5" s="40" t="s">
        <v>12</v>
      </c>
      <c r="C5" s="76">
        <v>338030.9</v>
      </c>
      <c r="D5" s="76">
        <v>356885.6</v>
      </c>
      <c r="E5" s="76">
        <v>347598.7</v>
      </c>
      <c r="F5" s="76">
        <v>328059.40000000002</v>
      </c>
      <c r="G5" s="76">
        <v>321034</v>
      </c>
    </row>
    <row r="6" spans="1:7" ht="15.75" x14ac:dyDescent="0.3">
      <c r="A6" s="36"/>
      <c r="B6" s="40" t="s">
        <v>13</v>
      </c>
      <c r="C6" s="76">
        <v>546883.4</v>
      </c>
      <c r="D6" s="76">
        <v>609757.6</v>
      </c>
      <c r="E6" s="76">
        <v>600258.19999999995</v>
      </c>
      <c r="F6" s="76">
        <v>578706.1</v>
      </c>
      <c r="G6" s="76">
        <v>567204.19999999995</v>
      </c>
    </row>
    <row r="7" spans="1:7" ht="15.75" x14ac:dyDescent="0.3">
      <c r="A7" s="36"/>
      <c r="B7" s="40" t="s">
        <v>14</v>
      </c>
      <c r="C7" s="76">
        <v>486169.7</v>
      </c>
      <c r="D7" s="76">
        <v>511900</v>
      </c>
      <c r="E7" s="76">
        <v>515683.3</v>
      </c>
      <c r="F7" s="76">
        <v>495500.2</v>
      </c>
      <c r="G7" s="76">
        <v>497225.5</v>
      </c>
    </row>
    <row r="8" spans="1:7" ht="15.75" x14ac:dyDescent="0.3">
      <c r="A8" s="36"/>
      <c r="B8" s="40" t="s">
        <v>15</v>
      </c>
      <c r="C8" s="76">
        <v>1769459.3</v>
      </c>
      <c r="D8" s="76">
        <v>1835243.7</v>
      </c>
      <c r="E8" s="76">
        <v>1895800.7</v>
      </c>
      <c r="F8" s="76">
        <v>1804567.7</v>
      </c>
      <c r="G8" s="76">
        <v>1761566.2</v>
      </c>
    </row>
    <row r="9" spans="1:7" ht="15.75" x14ac:dyDescent="0.3">
      <c r="A9" s="36"/>
      <c r="B9" s="40" t="s">
        <v>16</v>
      </c>
      <c r="C9" s="76">
        <v>260314.3</v>
      </c>
      <c r="D9" s="76">
        <v>272646.40000000002</v>
      </c>
      <c r="E9" s="76">
        <v>268296.90000000002</v>
      </c>
      <c r="F9" s="76">
        <v>256188.5</v>
      </c>
      <c r="G9" s="76">
        <v>251361.2</v>
      </c>
    </row>
    <row r="10" spans="1:7" ht="15.75" x14ac:dyDescent="0.3">
      <c r="A10" s="36"/>
      <c r="B10" s="40" t="s">
        <v>17</v>
      </c>
      <c r="C10" s="76">
        <v>680368.3</v>
      </c>
      <c r="D10" s="76">
        <v>693358.6</v>
      </c>
      <c r="E10" s="76">
        <v>700548.7</v>
      </c>
      <c r="F10" s="76">
        <v>663993.59999999998</v>
      </c>
      <c r="G10" s="76">
        <v>638601.69999999995</v>
      </c>
    </row>
    <row r="11" spans="1:7" ht="15.75" x14ac:dyDescent="0.3">
      <c r="A11" s="36"/>
      <c r="B11" s="40" t="s">
        <v>18</v>
      </c>
      <c r="C11" s="76">
        <v>751937.8</v>
      </c>
      <c r="D11" s="76">
        <v>793555.1</v>
      </c>
      <c r="E11" s="76">
        <v>807998.6</v>
      </c>
      <c r="F11" s="76">
        <v>775358.6</v>
      </c>
      <c r="G11" s="76">
        <v>758404.5</v>
      </c>
    </row>
    <row r="12" spans="1:7" ht="15.75" x14ac:dyDescent="0.3">
      <c r="A12" s="36"/>
      <c r="B12" s="40" t="s">
        <v>19</v>
      </c>
      <c r="C12" s="76">
        <v>1416328</v>
      </c>
      <c r="D12" s="76">
        <v>1451348.7</v>
      </c>
      <c r="E12" s="76">
        <v>1402060.1</v>
      </c>
      <c r="F12" s="76">
        <v>1344899.7</v>
      </c>
      <c r="G12" s="76">
        <v>1306240.6000000001</v>
      </c>
    </row>
    <row r="13" spans="1:7" ht="15.75" x14ac:dyDescent="0.3">
      <c r="A13" s="36"/>
      <c r="B13" s="40" t="s">
        <v>20</v>
      </c>
      <c r="C13" s="75">
        <v>439403.5</v>
      </c>
      <c r="D13" s="75">
        <v>438636.7</v>
      </c>
      <c r="E13" s="76">
        <v>396090.6</v>
      </c>
      <c r="F13" s="76">
        <v>389821.2</v>
      </c>
      <c r="G13" s="76">
        <v>377122.4</v>
      </c>
    </row>
    <row r="14" spans="1:7" ht="15.75" x14ac:dyDescent="0.3">
      <c r="A14" s="36"/>
      <c r="B14" s="40" t="s">
        <v>21</v>
      </c>
      <c r="C14" s="75">
        <v>991149.7</v>
      </c>
      <c r="D14" s="75">
        <v>1015828.1</v>
      </c>
      <c r="E14" s="76">
        <v>1044388.5</v>
      </c>
      <c r="F14" s="76">
        <v>1003333</v>
      </c>
      <c r="G14" s="76">
        <v>979713.3</v>
      </c>
    </row>
    <row r="15" spans="1:7" ht="15.75" x14ac:dyDescent="0.3">
      <c r="A15" s="36"/>
      <c r="B15" s="40" t="s">
        <v>22</v>
      </c>
      <c r="C15" s="75">
        <v>1867485.6</v>
      </c>
      <c r="D15" s="75">
        <v>1881512.3</v>
      </c>
      <c r="E15" s="76">
        <v>1896191.6</v>
      </c>
      <c r="F15" s="76">
        <v>1808759.2</v>
      </c>
      <c r="G15" s="76">
        <v>1754531.7</v>
      </c>
    </row>
    <row r="16" spans="1:7" ht="15.75" x14ac:dyDescent="0.3">
      <c r="A16" s="36"/>
      <c r="B16" s="40" t="s">
        <v>23</v>
      </c>
      <c r="C16" s="75">
        <v>298290.09999999998</v>
      </c>
      <c r="D16" s="75">
        <v>299832.5</v>
      </c>
      <c r="E16" s="76">
        <v>298661.7</v>
      </c>
      <c r="F16" s="76">
        <v>284388.5</v>
      </c>
      <c r="G16" s="76">
        <v>272987.40000000002</v>
      </c>
    </row>
    <row r="17" spans="1:7" ht="15.75" x14ac:dyDescent="0.3">
      <c r="A17" s="36"/>
      <c r="B17" s="40" t="s">
        <v>24</v>
      </c>
      <c r="C17" s="75">
        <v>1259597.7</v>
      </c>
      <c r="D17" s="75">
        <v>1303478.3999999999</v>
      </c>
      <c r="E17" s="76">
        <v>1337682.6000000001</v>
      </c>
      <c r="F17" s="76">
        <v>1284570.8</v>
      </c>
      <c r="G17" s="76">
        <v>1265159.2</v>
      </c>
    </row>
    <row r="18" spans="1:7" ht="15.75" x14ac:dyDescent="0.3">
      <c r="A18" s="36"/>
      <c r="B18" s="40" t="s">
        <v>25</v>
      </c>
      <c r="C18" s="75">
        <v>1585075.9</v>
      </c>
      <c r="D18" s="75">
        <v>1602464.6</v>
      </c>
      <c r="E18" s="76">
        <v>1559413.8</v>
      </c>
      <c r="F18" s="76">
        <v>1506790.3</v>
      </c>
      <c r="G18" s="76">
        <v>1458424.4</v>
      </c>
    </row>
    <row r="19" spans="1:7" ht="15.75" x14ac:dyDescent="0.3">
      <c r="A19" s="36"/>
      <c r="B19" s="40" t="s">
        <v>26</v>
      </c>
      <c r="C19" s="139" t="s">
        <v>281</v>
      </c>
      <c r="D19" s="139" t="s">
        <v>281</v>
      </c>
      <c r="E19" s="140" t="s">
        <v>281</v>
      </c>
      <c r="F19" s="140" t="s">
        <v>281</v>
      </c>
      <c r="G19" s="140" t="s">
        <v>281</v>
      </c>
    </row>
    <row r="20" spans="1:7" ht="15.75" x14ac:dyDescent="0.3">
      <c r="A20" s="36"/>
      <c r="B20" s="40" t="s">
        <v>27</v>
      </c>
      <c r="C20" s="75">
        <v>973386.2</v>
      </c>
      <c r="D20" s="75">
        <v>962784.4</v>
      </c>
      <c r="E20" s="76">
        <v>905835.5</v>
      </c>
      <c r="F20" s="76">
        <v>878016.3</v>
      </c>
      <c r="G20" s="76">
        <v>841135.9</v>
      </c>
    </row>
    <row r="21" spans="1:7" ht="15.75" x14ac:dyDescent="0.3">
      <c r="A21" s="36"/>
      <c r="B21" s="40" t="s">
        <v>28</v>
      </c>
      <c r="C21" s="75">
        <v>908387.6</v>
      </c>
      <c r="D21" s="75">
        <v>937521.4</v>
      </c>
      <c r="E21" s="76">
        <v>972468</v>
      </c>
      <c r="F21" s="76">
        <v>935759.6</v>
      </c>
      <c r="G21" s="76">
        <v>919250.1</v>
      </c>
    </row>
    <row r="22" spans="1:7" ht="15.75" x14ac:dyDescent="0.3">
      <c r="A22" s="36"/>
      <c r="B22" s="40" t="s">
        <v>29</v>
      </c>
      <c r="C22" s="75">
        <v>691360.2</v>
      </c>
      <c r="D22" s="75">
        <v>703006.7</v>
      </c>
      <c r="E22" s="76">
        <v>716660.6</v>
      </c>
      <c r="F22" s="76">
        <v>683880.6</v>
      </c>
      <c r="G22" s="76">
        <v>663301.9</v>
      </c>
    </row>
    <row r="23" spans="1:7" ht="15.75" x14ac:dyDescent="0.3">
      <c r="A23" s="36"/>
      <c r="B23" s="40" t="s">
        <v>109</v>
      </c>
      <c r="C23" s="75">
        <v>970087</v>
      </c>
      <c r="D23" s="75">
        <v>1017389.3</v>
      </c>
      <c r="E23" s="76">
        <v>1048591.5</v>
      </c>
      <c r="F23" s="76">
        <v>1010720.8</v>
      </c>
      <c r="G23" s="76">
        <v>1001617.9</v>
      </c>
    </row>
    <row r="24" spans="1:7" ht="28.5" x14ac:dyDescent="0.3">
      <c r="A24" s="36"/>
      <c r="B24" s="52" t="s">
        <v>110</v>
      </c>
      <c r="C24" s="75">
        <v>255162.9</v>
      </c>
      <c r="D24" s="75">
        <v>262531.7</v>
      </c>
      <c r="E24" s="76">
        <v>269965.7</v>
      </c>
      <c r="F24" s="76">
        <v>257898.7</v>
      </c>
      <c r="G24" s="76">
        <v>252766.5</v>
      </c>
    </row>
    <row r="25" spans="1:7" ht="15.75" x14ac:dyDescent="0.3">
      <c r="A25" s="53"/>
      <c r="B25" s="54" t="s">
        <v>32</v>
      </c>
      <c r="C25" s="141">
        <v>3376598.1</v>
      </c>
      <c r="D25" s="141">
        <v>3399463.8</v>
      </c>
      <c r="E25" s="142">
        <v>3417484.4</v>
      </c>
      <c r="F25" s="142">
        <v>3263838.8</v>
      </c>
      <c r="G25" s="142">
        <v>3143052.1</v>
      </c>
    </row>
    <row r="26" spans="1:7" ht="15.75" x14ac:dyDescent="0.3">
      <c r="A26" s="36"/>
      <c r="B26" s="46" t="s">
        <v>33</v>
      </c>
      <c r="C26" s="143">
        <v>730411.9</v>
      </c>
      <c r="D26" s="143">
        <v>753557.6</v>
      </c>
      <c r="E26" s="144">
        <v>749111.6</v>
      </c>
      <c r="F26" s="144">
        <v>720252.2</v>
      </c>
      <c r="G26" s="144">
        <v>705060.9</v>
      </c>
    </row>
    <row r="27" spans="1:7" ht="15.75" x14ac:dyDescent="0.3">
      <c r="A27" s="98" t="s">
        <v>34</v>
      </c>
      <c r="B27" s="98"/>
      <c r="C27" s="145"/>
      <c r="D27" s="145"/>
      <c r="E27" s="146"/>
      <c r="F27" s="146"/>
      <c r="G27" s="146"/>
    </row>
    <row r="28" spans="1:7" ht="15.75" x14ac:dyDescent="0.3">
      <c r="A28" s="36"/>
      <c r="B28" s="40" t="s">
        <v>12</v>
      </c>
      <c r="C28" s="75">
        <v>438513.9</v>
      </c>
      <c r="D28" s="75">
        <v>462777.3</v>
      </c>
      <c r="E28" s="76">
        <v>472421.8</v>
      </c>
      <c r="F28" s="76">
        <v>447478.1</v>
      </c>
      <c r="G28" s="76">
        <v>421978.7</v>
      </c>
    </row>
    <row r="29" spans="1:7" ht="15.75" x14ac:dyDescent="0.3">
      <c r="A29" s="36"/>
      <c r="B29" s="40" t="s">
        <v>13</v>
      </c>
      <c r="C29" s="75">
        <v>432613</v>
      </c>
      <c r="D29" s="75">
        <v>463350.7</v>
      </c>
      <c r="E29" s="76">
        <v>479635.6</v>
      </c>
      <c r="F29" s="76">
        <v>453773.4</v>
      </c>
      <c r="G29" s="76">
        <v>432017.6</v>
      </c>
    </row>
    <row r="30" spans="1:7" ht="15.75" x14ac:dyDescent="0.3">
      <c r="A30" s="36"/>
      <c r="B30" s="40" t="s">
        <v>14</v>
      </c>
      <c r="C30" s="75">
        <v>913221.9</v>
      </c>
      <c r="D30" s="75">
        <v>953197.4</v>
      </c>
      <c r="E30" s="76">
        <v>968792.4</v>
      </c>
      <c r="F30" s="76">
        <v>905098.8</v>
      </c>
      <c r="G30" s="76">
        <v>859372.9</v>
      </c>
    </row>
    <row r="31" spans="1:7" ht="15.75" x14ac:dyDescent="0.3">
      <c r="A31" s="36"/>
      <c r="B31" s="40" t="s">
        <v>15</v>
      </c>
      <c r="C31" s="75">
        <v>1362408.4</v>
      </c>
      <c r="D31" s="75">
        <v>1407617.7</v>
      </c>
      <c r="E31" s="76">
        <v>1402989.3</v>
      </c>
      <c r="F31" s="76">
        <v>1329147.3999999999</v>
      </c>
      <c r="G31" s="76">
        <v>1252347.5</v>
      </c>
    </row>
    <row r="32" spans="1:7" ht="15.75" x14ac:dyDescent="0.3">
      <c r="A32" s="36"/>
      <c r="B32" s="40" t="s">
        <v>16</v>
      </c>
      <c r="C32" s="75">
        <v>629302.5</v>
      </c>
      <c r="D32" s="75">
        <v>630770.4</v>
      </c>
      <c r="E32" s="76">
        <v>618054</v>
      </c>
      <c r="F32" s="76">
        <v>581220.69999999995</v>
      </c>
      <c r="G32" s="76">
        <v>552077.6</v>
      </c>
    </row>
    <row r="33" spans="1:7" ht="15.75" x14ac:dyDescent="0.3">
      <c r="A33" s="36"/>
      <c r="B33" s="40" t="s">
        <v>17</v>
      </c>
      <c r="C33" s="75">
        <v>739691</v>
      </c>
      <c r="D33" s="75">
        <v>783307.9</v>
      </c>
      <c r="E33" s="76">
        <v>798602.1</v>
      </c>
      <c r="F33" s="76">
        <v>759373.8</v>
      </c>
      <c r="G33" s="76">
        <v>721691.7</v>
      </c>
    </row>
    <row r="34" spans="1:7" ht="15.75" x14ac:dyDescent="0.3">
      <c r="A34" s="36"/>
      <c r="B34" s="40" t="s">
        <v>18</v>
      </c>
      <c r="C34" s="75">
        <v>916597.8</v>
      </c>
      <c r="D34" s="75">
        <v>957071.4</v>
      </c>
      <c r="E34" s="76">
        <v>970017.7</v>
      </c>
      <c r="F34" s="76">
        <v>920937</v>
      </c>
      <c r="G34" s="76">
        <v>899651.4</v>
      </c>
    </row>
    <row r="35" spans="1:7" ht="15.75" x14ac:dyDescent="0.3">
      <c r="A35" s="36"/>
      <c r="B35" s="40" t="s">
        <v>19</v>
      </c>
      <c r="C35" s="139">
        <v>1693043.9</v>
      </c>
      <c r="D35" s="139">
        <v>1818683.4</v>
      </c>
      <c r="E35" s="140">
        <v>1876269.9</v>
      </c>
      <c r="F35" s="140">
        <v>1834749.7</v>
      </c>
      <c r="G35" s="140">
        <v>1818447.7</v>
      </c>
    </row>
    <row r="36" spans="1:7" ht="15.75" x14ac:dyDescent="0.3">
      <c r="A36" s="36"/>
      <c r="B36" s="40" t="s">
        <v>20</v>
      </c>
      <c r="C36" s="139">
        <v>1800401</v>
      </c>
      <c r="D36" s="139">
        <v>2048729.3</v>
      </c>
      <c r="E36" s="140">
        <v>2258084.4</v>
      </c>
      <c r="F36" s="140">
        <v>2151413.1</v>
      </c>
      <c r="G36" s="140">
        <v>2127329</v>
      </c>
    </row>
    <row r="37" spans="1:7" ht="15.75" x14ac:dyDescent="0.3">
      <c r="A37" s="36"/>
      <c r="B37" s="40" t="s">
        <v>21</v>
      </c>
      <c r="C37" s="139">
        <v>799570.3</v>
      </c>
      <c r="D37" s="139">
        <v>843954.3</v>
      </c>
      <c r="E37" s="140">
        <v>859556.8</v>
      </c>
      <c r="F37" s="140">
        <v>814073.4</v>
      </c>
      <c r="G37" s="140">
        <v>771065.9</v>
      </c>
    </row>
    <row r="38" spans="1:7" ht="15.75" x14ac:dyDescent="0.3">
      <c r="A38" s="36"/>
      <c r="B38" s="40" t="s">
        <v>22</v>
      </c>
      <c r="C38" s="139">
        <v>1741381.5</v>
      </c>
      <c r="D38" s="139">
        <v>1834772.8</v>
      </c>
      <c r="E38" s="140">
        <v>2063471.3</v>
      </c>
      <c r="F38" s="140">
        <v>1708882</v>
      </c>
      <c r="G38" s="140">
        <v>1700593.1</v>
      </c>
    </row>
    <row r="39" spans="1:7" ht="15.75" x14ac:dyDescent="0.3">
      <c r="A39" s="36"/>
      <c r="B39" s="40" t="s">
        <v>23</v>
      </c>
      <c r="C39" s="139" t="s">
        <v>281</v>
      </c>
      <c r="D39" s="139" t="s">
        <v>281</v>
      </c>
      <c r="E39" s="140" t="s">
        <v>281</v>
      </c>
      <c r="F39" s="140" t="s">
        <v>281</v>
      </c>
      <c r="G39" s="140" t="s">
        <v>281</v>
      </c>
    </row>
    <row r="40" spans="1:7" ht="15.75" x14ac:dyDescent="0.3">
      <c r="A40" s="36"/>
      <c r="B40" s="40" t="s">
        <v>24</v>
      </c>
      <c r="C40" s="139">
        <v>885821.3</v>
      </c>
      <c r="D40" s="139">
        <v>949589</v>
      </c>
      <c r="E40" s="140">
        <v>1089328.3</v>
      </c>
      <c r="F40" s="140">
        <v>1036373.3</v>
      </c>
      <c r="G40" s="140">
        <v>1003177.2</v>
      </c>
    </row>
    <row r="41" spans="1:7" ht="15.75" x14ac:dyDescent="0.3">
      <c r="A41" s="36"/>
      <c r="B41" s="40" t="s">
        <v>25</v>
      </c>
      <c r="C41" s="139" t="s">
        <v>281</v>
      </c>
      <c r="D41" s="139" t="s">
        <v>281</v>
      </c>
      <c r="E41" s="140" t="s">
        <v>281</v>
      </c>
      <c r="F41" s="140" t="s">
        <v>281</v>
      </c>
      <c r="G41" s="140" t="s">
        <v>281</v>
      </c>
    </row>
    <row r="42" spans="1:7" ht="15.75" x14ac:dyDescent="0.3">
      <c r="A42" s="36"/>
      <c r="B42" s="40" t="s">
        <v>26</v>
      </c>
      <c r="C42" s="139">
        <v>652820.5</v>
      </c>
      <c r="D42" s="139">
        <v>631147</v>
      </c>
      <c r="E42" s="140">
        <v>591658</v>
      </c>
      <c r="F42" s="140">
        <v>583936.6</v>
      </c>
      <c r="G42" s="140">
        <v>515244.3</v>
      </c>
    </row>
    <row r="43" spans="1:7" ht="15.75" x14ac:dyDescent="0.3">
      <c r="A43" s="36"/>
      <c r="B43" s="40" t="s">
        <v>27</v>
      </c>
      <c r="C43" s="139">
        <v>672162.4</v>
      </c>
      <c r="D43" s="139">
        <v>687823.8</v>
      </c>
      <c r="E43" s="140">
        <v>639862.5</v>
      </c>
      <c r="F43" s="140">
        <v>613529.1</v>
      </c>
      <c r="G43" s="140">
        <v>605214.1</v>
      </c>
    </row>
    <row r="44" spans="1:7" ht="15.75" x14ac:dyDescent="0.3">
      <c r="A44" s="36"/>
      <c r="B44" s="40" t="s">
        <v>28</v>
      </c>
      <c r="C44" s="139">
        <v>1455816.5</v>
      </c>
      <c r="D44" s="139">
        <v>1539865.2</v>
      </c>
      <c r="E44" s="140">
        <v>1620005.9</v>
      </c>
      <c r="F44" s="140">
        <v>1619774.4</v>
      </c>
      <c r="G44" s="140">
        <v>1461405.8</v>
      </c>
    </row>
    <row r="45" spans="1:7" ht="15.75" x14ac:dyDescent="0.3">
      <c r="A45" s="36"/>
      <c r="B45" s="40" t="s">
        <v>29</v>
      </c>
      <c r="C45" s="139">
        <v>803649.6</v>
      </c>
      <c r="D45" s="139">
        <v>838378.3</v>
      </c>
      <c r="E45" s="140">
        <v>846379.3</v>
      </c>
      <c r="F45" s="140">
        <v>800769</v>
      </c>
      <c r="G45" s="140">
        <v>757349</v>
      </c>
    </row>
    <row r="46" spans="1:7" ht="15.75" x14ac:dyDescent="0.3">
      <c r="A46" s="36"/>
      <c r="B46" s="40" t="s">
        <v>109</v>
      </c>
      <c r="C46" s="139" t="s">
        <v>281</v>
      </c>
      <c r="D46" s="139" t="s">
        <v>281</v>
      </c>
      <c r="E46" s="140" t="s">
        <v>281</v>
      </c>
      <c r="F46" s="140" t="s">
        <v>281</v>
      </c>
      <c r="G46" s="140" t="s">
        <v>281</v>
      </c>
    </row>
    <row r="47" spans="1:7" ht="28.5" x14ac:dyDescent="0.3">
      <c r="A47" s="36"/>
      <c r="B47" s="52" t="s">
        <v>93</v>
      </c>
      <c r="C47" s="139" t="s">
        <v>281</v>
      </c>
      <c r="D47" s="139" t="s">
        <v>281</v>
      </c>
      <c r="E47" s="140" t="s">
        <v>281</v>
      </c>
      <c r="F47" s="140" t="s">
        <v>281</v>
      </c>
      <c r="G47" s="140" t="s">
        <v>281</v>
      </c>
    </row>
    <row r="48" spans="1:7" ht="15.75" x14ac:dyDescent="0.3">
      <c r="A48" s="36"/>
      <c r="B48" s="40" t="s">
        <v>32</v>
      </c>
      <c r="C48" s="139" t="s">
        <v>281</v>
      </c>
      <c r="D48" s="139" t="s">
        <v>281</v>
      </c>
      <c r="E48" s="140" t="s">
        <v>281</v>
      </c>
      <c r="F48" s="140" t="s">
        <v>281</v>
      </c>
      <c r="G48" s="140" t="s">
        <v>281</v>
      </c>
    </row>
    <row r="49" spans="1:7" ht="15.75" x14ac:dyDescent="0.3">
      <c r="A49" s="55"/>
      <c r="B49" s="60" t="s">
        <v>36</v>
      </c>
      <c r="C49" s="143">
        <v>757584</v>
      </c>
      <c r="D49" s="143">
        <v>768603.8</v>
      </c>
      <c r="E49" s="144">
        <v>743062.7</v>
      </c>
      <c r="F49" s="144">
        <v>715475.4</v>
      </c>
      <c r="G49" s="144">
        <v>678552.1</v>
      </c>
    </row>
    <row r="50" spans="1:7" ht="15.75" x14ac:dyDescent="0.3">
      <c r="A50" s="16"/>
      <c r="B50" s="46" t="s">
        <v>111</v>
      </c>
      <c r="C50" s="143">
        <v>738420.4</v>
      </c>
      <c r="D50" s="143">
        <v>758003.1</v>
      </c>
      <c r="E50" s="144">
        <v>747160.5</v>
      </c>
      <c r="F50" s="144">
        <v>718698.1</v>
      </c>
      <c r="G50" s="144">
        <v>696817.2</v>
      </c>
    </row>
    <row r="51" spans="1:7" ht="15.75" x14ac:dyDescent="0.3">
      <c r="A51" s="138"/>
      <c r="B51" s="98" t="s">
        <v>90</v>
      </c>
      <c r="C51" s="147"/>
      <c r="D51" s="147"/>
      <c r="E51" s="148"/>
      <c r="F51" s="148"/>
      <c r="G51" s="148"/>
    </row>
    <row r="52" spans="1:7" ht="15.75" x14ac:dyDescent="0.3">
      <c r="A52" s="16"/>
      <c r="B52" s="66" t="s">
        <v>91</v>
      </c>
      <c r="C52" s="75">
        <v>594018.69999999995</v>
      </c>
      <c r="D52" s="75">
        <v>668106.5</v>
      </c>
      <c r="E52" s="76">
        <v>683117.9</v>
      </c>
      <c r="F52" s="76">
        <v>645648.5</v>
      </c>
      <c r="G52" s="76">
        <v>604858</v>
      </c>
    </row>
    <row r="53" spans="1:7" ht="15.75" x14ac:dyDescent="0.3">
      <c r="A53" s="16"/>
      <c r="B53" s="66" t="s">
        <v>41</v>
      </c>
      <c r="C53" s="75">
        <v>652973.30000000005</v>
      </c>
      <c r="D53" s="75">
        <v>682196.7</v>
      </c>
      <c r="E53" s="76">
        <v>673104.3</v>
      </c>
      <c r="F53" s="76">
        <v>644702.1</v>
      </c>
      <c r="G53" s="76">
        <v>617703.30000000005</v>
      </c>
    </row>
    <row r="54" spans="1:7" ht="16.5" x14ac:dyDescent="0.3">
      <c r="A54" s="16"/>
      <c r="B54" s="66" t="s">
        <v>42</v>
      </c>
      <c r="C54" s="75">
        <v>982368.5</v>
      </c>
      <c r="D54" s="75">
        <v>932737</v>
      </c>
      <c r="E54" s="76">
        <v>894516.5</v>
      </c>
      <c r="F54" s="76">
        <v>848733.3</v>
      </c>
      <c r="G54" s="76">
        <v>818252.1</v>
      </c>
    </row>
    <row r="55" spans="1:7" ht="16.5" x14ac:dyDescent="0.3">
      <c r="A55" s="16"/>
      <c r="B55" s="66" t="s">
        <v>62</v>
      </c>
      <c r="C55" s="75">
        <v>1298606.7</v>
      </c>
      <c r="D55" s="75">
        <v>1232998.1000000001</v>
      </c>
      <c r="E55" s="76">
        <v>1182473.8999999999</v>
      </c>
      <c r="F55" s="76">
        <v>1121952.3999999999</v>
      </c>
      <c r="G55" s="76">
        <v>1081658.8999999999</v>
      </c>
    </row>
    <row r="56" spans="1:7" ht="15.75" x14ac:dyDescent="0.3">
      <c r="A56" s="16"/>
      <c r="B56" s="66" t="s">
        <v>44</v>
      </c>
      <c r="C56" s="75">
        <v>864537.59999999998</v>
      </c>
      <c r="D56" s="75">
        <v>827138.1</v>
      </c>
      <c r="E56" s="76">
        <v>744738</v>
      </c>
      <c r="F56" s="76">
        <v>753724.4</v>
      </c>
      <c r="G56" s="76">
        <v>700791.9</v>
      </c>
    </row>
    <row r="57" spans="1:7" ht="15.75" x14ac:dyDescent="0.3">
      <c r="A57" s="149"/>
      <c r="B57" s="150" t="s">
        <v>92</v>
      </c>
      <c r="C57" s="143">
        <v>757584</v>
      </c>
      <c r="D57" s="143">
        <v>768603.8</v>
      </c>
      <c r="E57" s="144">
        <v>743062.7</v>
      </c>
      <c r="F57" s="144">
        <v>715475.4</v>
      </c>
      <c r="G57" s="144">
        <v>678552.1</v>
      </c>
    </row>
    <row r="58" spans="1:7" ht="15.75" x14ac:dyDescent="0.3">
      <c r="A58" s="16"/>
      <c r="B58" s="40" t="s">
        <v>112</v>
      </c>
      <c r="C58" s="254"/>
      <c r="D58" s="254"/>
      <c r="E58" s="254"/>
      <c r="F58" s="254"/>
      <c r="G58" s="16"/>
    </row>
    <row r="59" spans="1:7" ht="16.5" x14ac:dyDescent="0.3">
      <c r="A59" s="16"/>
      <c r="B59" s="36" t="s">
        <v>287</v>
      </c>
      <c r="C59" s="255"/>
      <c r="D59" s="255"/>
      <c r="E59" s="255"/>
      <c r="F59" s="255"/>
      <c r="G59" s="16"/>
    </row>
    <row r="60" spans="1:7" ht="16.5" x14ac:dyDescent="0.3">
      <c r="A60" s="16"/>
      <c r="B60" s="72" t="s">
        <v>288</v>
      </c>
      <c r="C60" s="163"/>
      <c r="D60" s="163"/>
      <c r="E60" s="163"/>
      <c r="F60" s="163"/>
      <c r="G60" s="16"/>
    </row>
    <row r="61" spans="1:7" ht="16.5" x14ac:dyDescent="0.3">
      <c r="A61" s="16"/>
      <c r="B61" s="72" t="s">
        <v>289</v>
      </c>
      <c r="C61" s="163"/>
      <c r="D61" s="163"/>
      <c r="E61" s="163"/>
      <c r="F61" s="163"/>
      <c r="G61"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3.1</vt:lpstr>
      <vt:lpstr>Table 3.2</vt:lpstr>
      <vt:lpstr>Table 3.3</vt:lpstr>
      <vt:lpstr>Table 3.4</vt:lpstr>
      <vt:lpstr>Table 3.5</vt:lpstr>
      <vt:lpstr>Table 3.6</vt:lpstr>
      <vt:lpstr>Table 3.7</vt:lpstr>
      <vt:lpstr>Table 3.8</vt:lpstr>
      <vt:lpstr>Table 3.9</vt:lpstr>
      <vt:lpstr>Table 3.10</vt:lpstr>
      <vt:lpstr>Table 3.11</vt:lpstr>
      <vt:lpstr>Table 3.12</vt:lpstr>
      <vt:lpstr>Table 3.13</vt:lpstr>
      <vt:lpstr>Table 3.14</vt:lpstr>
      <vt:lpstr>Table 3.15a</vt:lpstr>
      <vt:lpstr>Table 3.15b</vt:lpstr>
      <vt:lpstr>Table 3.15c</vt:lpstr>
      <vt:lpstr>Table 3.16</vt:lpstr>
      <vt:lpstr>Table 3.17</vt:lpstr>
      <vt:lpstr>Table 3.18</vt:lpstr>
      <vt:lpstr>Table 3.19</vt:lpstr>
      <vt:lpstr>Table 3.20</vt:lpstr>
      <vt:lpstr>Table 3.21</vt:lpstr>
      <vt:lpstr>Table 3.22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ok</cp:lastModifiedBy>
  <dcterms:created xsi:type="dcterms:W3CDTF">2017-03-31T07:55:51Z</dcterms:created>
  <dcterms:modified xsi:type="dcterms:W3CDTF">2023-05-05T08:58:23Z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c87a7b23-2808-489b-bc66-5f427f994dcf</vt:lpwstr>
  </property>
  <property fmtid="{D5CDD505-2E9C-101B-9397-08002B2CF9AE}" pid="3" name="Workbook type">
    <vt:lpwstr>Custom</vt:lpwstr>
  </property>
  <property fmtid="{D5CDD505-2E9C-101B-9397-08002B2CF9AE}" pid="4" name="Workbook version">
    <vt:lpwstr>Custom</vt:lpwstr>
  </property>
</Properties>
</file>