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doris\git\JExcelMerger\dataFiles\"/>
    </mc:Choice>
  </mc:AlternateContent>
  <xr:revisionPtr revIDLastSave="0" documentId="13_ncr:1_{D9491FBA-562C-47AA-9B31-FD69BF46A5D7}" xr6:coauthVersionLast="40" xr6:coauthVersionMax="40" xr10:uidLastSave="{00000000-0000-0000-0000-000000000000}"/>
  <bookViews>
    <workbookView xWindow="120" yWindow="120" windowWidth="18960" windowHeight="10560" xr2:uid="{00000000-000D-0000-FFFF-FFFF00000000}"/>
  </bookViews>
  <sheets>
    <sheet name="..." sheetId="1" r:id="rId1"/>
    <sheet name="ΠΛΑΦΟΝ-ΣΥΝΤΕΛΕΣΤΕΣ" sheetId="4" r:id="rId2"/>
    <sheet name="Φύλλο2" sheetId="2" r:id="rId3"/>
    <sheet name="Φύλλο3" sheetId="3" r:id="rId4"/>
  </sheets>
  <definedNames>
    <definedName name="_xlnm.Print_Area" localSheetId="0">'...'!$A$1:$N$52</definedName>
    <definedName name="_xlnm.Print_Area" localSheetId="1">'ΠΛΑΦΟΝ-ΣΥΝΤΕΛΕΣΤΕΣ'!$A$1:$G$45</definedName>
  </definedNames>
  <calcPr calcId="181029"/>
</workbook>
</file>

<file path=xl/calcChain.xml><?xml version="1.0" encoding="utf-8"?>
<calcChain xmlns="http://schemas.openxmlformats.org/spreadsheetml/2006/main">
  <c r="C28" i="1" l="1"/>
  <c r="C36" i="1" s="1"/>
  <c r="B28" i="1"/>
  <c r="B36" i="1" s="1"/>
  <c r="D28" i="1"/>
  <c r="D36" i="1" s="1"/>
  <c r="B38" i="1" l="1"/>
  <c r="D38" i="1"/>
  <c r="C38" i="1"/>
</calcChain>
</file>

<file path=xl/sharedStrings.xml><?xml version="1.0" encoding="utf-8"?>
<sst xmlns="http://schemas.openxmlformats.org/spreadsheetml/2006/main" count="89" uniqueCount="64">
  <si>
    <t>ΟΝΟΜΑ:</t>
  </si>
  <si>
    <t>ΑΜ ΑΤΕ:</t>
  </si>
  <si>
    <t>ΕΠΩΝΥΜΟ:</t>
  </si>
  <si>
    <t>ΑΦΜ:</t>
  </si>
  <si>
    <t>ΔΙΕΥΘΥΝΣΗ:</t>
  </si>
  <si>
    <t xml:space="preserve">ΤΡΑΠΕΖΙΚΟΣ ΛΟΓ/ΣΜΟΣ: </t>
  </si>
  <si>
    <t>ΔΙΑΣΤΗΜΑ ΑΣΦΑΛΙΣΗΣ</t>
  </si>
  <si>
    <t>ΜΙΣΘΟΔΟΤΙΚΑ</t>
  </si>
  <si>
    <t>Μ.Ο. ΤΡΙΕΤΙΑΣ:</t>
  </si>
  <si>
    <t>ΚΑΡΤΕΛΑ ΑΣΦΑΛΙΣΜΕΝΟΥ</t>
  </si>
  <si>
    <t>Μ.Ο. ΠΕΝΤΑΕΤΙΑΣ:</t>
  </si>
  <si>
    <t>ΣΥΝΟΛΟ ΑΣΦ.ΧΡΟΝΟΥ:</t>
  </si>
  <si>
    <t>ΥΠΟΛΟΓΙΣΜΟΣ ΧΡΟΝΟΥ ΑΣΦΑΛΙΣΗΣ</t>
  </si>
  <si>
    <t>ΓΕΝΙΚΑ ΣΤΟΙΧΕΙΑ</t>
  </si>
  <si>
    <t xml:space="preserve">ΔΙΑΜΟΡΦΟΥΜΕΝΟ ΕΦΑΠΑΞ </t>
  </si>
  <si>
    <t>ΜΕΤΑ ΤΙΣ ΑΥΞΗΣΕΙΣ ΤΟΥ ΝΟΜΟΥ</t>
  </si>
  <si>
    <t>ΑΣΦΑΛΙΣΗ ΣΤΟ ΤΑΜΕΙΟ</t>
  </si>
  <si>
    <t xml:space="preserve"> Β</t>
  </si>
  <si>
    <t>έως</t>
  </si>
  <si>
    <t>Διορθωτικό</t>
  </si>
  <si>
    <t>% ΕΦΑΠΑΞ ΠΡΑΓΜΑΤΙΚΗΣ ΥΠΗΡΕΣΙΑΣ</t>
  </si>
  <si>
    <t>35ο ΚΛΙΜΑΚΙΟ - ΣΣΕ</t>
  </si>
  <si>
    <t>01.01.2004</t>
  </si>
  <si>
    <t>01.09.2004</t>
  </si>
  <si>
    <t>01.01.2005</t>
  </si>
  <si>
    <t>01.09.2005</t>
  </si>
  <si>
    <t>03.06.2008</t>
  </si>
  <si>
    <t>01.09.2008</t>
  </si>
  <si>
    <t>01.12.2008</t>
  </si>
  <si>
    <t>04.06.2009</t>
  </si>
  <si>
    <t>01.10.2009</t>
  </si>
  <si>
    <t>ΟΡΙΟ ΗΛΙΚΙΑΣ</t>
  </si>
  <si>
    <t>11536/3</t>
  </si>
  <si>
    <t>ΠΑΡΑΙΤΗΣΗ</t>
  </si>
  <si>
    <t>13121/1</t>
  </si>
  <si>
    <t>12398/6</t>
  </si>
  <si>
    <t>12163/1</t>
  </si>
  <si>
    <t>9422/6</t>
  </si>
  <si>
    <t>ΗΜΕΡΕΣ</t>
  </si>
  <si>
    <t>ΜΗΝΕΣ</t>
  </si>
  <si>
    <t>ΧΡΟΝΙΑ</t>
  </si>
  <si>
    <t>ΠΡΟΣΛΗΨΗ ΣΤΗΝ ΑΤΕ:</t>
  </si>
  <si>
    <t>ΥΠΗΡΕΣΙΑ ΣΤΗΝ ΑΤΕ</t>
  </si>
  <si>
    <t>ΤΗΛΕΦΩΝΑ ΕΠΙΚΟΙΝΩΝΙΑΣ:</t>
  </si>
  <si>
    <t>ΑΜΚΑ:</t>
  </si>
  <si>
    <t>ΤΡΑΠΕΖΑ:</t>
  </si>
  <si>
    <t>ΑΠΕΡΓΙΕΣ:</t>
  </si>
  <si>
    <t>ΑΔΕΙΕΣ ΑΝΕΥ ΑΠΟΔΟΧΩΝ:</t>
  </si>
  <si>
    <t>ΑΔΙΚΑΙΟΛΟΓΗΤΕΣ ΑΠΟΥΣΙΕΣ:</t>
  </si>
  <si>
    <t>ΠΑΥΣΗ:</t>
  </si>
  <si>
    <t>ΗΜΕΡ.ΓΕΝΝΗΣΗΣ</t>
  </si>
  <si>
    <t>ΑΛΛΗΛΟΒΟΗΘΗΤΙΚΟ ΤΑΜΕΙΟ ΠΡΟΝΟΙΑΣ ΠΡΩΗΝ ΕΡΓΑΖΟΜΕΝΩΝ ΑΤΕ</t>
  </si>
  <si>
    <t>ΓΟΝΙΚΕΣ ΑΔΕΙΕΣ:</t>
  </si>
  <si>
    <t>ΑΠΟΧΩΡΗΣΗ ΑΠΟ ΑΤΕ:</t>
  </si>
  <si>
    <t>,</t>
  </si>
  <si>
    <t>ΣΥΝΟΛΟ ΑΣΦ.ΧΡΟΝΟΥ :</t>
  </si>
  <si>
    <t>ΤΟΥ:</t>
  </si>
  <si>
    <t>ΕΓΓΡΑΦΟ:</t>
  </si>
  <si>
    <t>144-53284-16/9/2004</t>
  </si>
  <si>
    <t>SURNAME</t>
  </si>
  <si>
    <t>NAME</t>
  </si>
  <si>
    <t>FATHER</t>
  </si>
  <si>
    <t>ADDRESS STR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</si>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</sst>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\ &quot;€&quot;"/>
    <numFmt numFmtId="165" formatCode="0.000"/>
    <numFmt numFmtId="166" formatCode="#,##0\ [$Δρχ-408]"/>
    <numFmt numFmtId="167" formatCode="dd/mm/yyyy"/>
    <numFmt numFmtId="168" formatCode="000000000"/>
    <numFmt numFmtId="169" formatCode="0000\ 000000\ 000"/>
    <numFmt numFmtId="170" formatCode="0000\ 000000"/>
    <numFmt numFmtId="171" formatCode="00000000000"/>
  </numFmts>
  <fonts count="20" x14ac:knownFonts="1">
    <font>
      <sz val="11"/>
      <color theme="1"/>
      <name val="Calibri"/>
      <family val="2"/>
      <charset val="161"/>
      <scheme val="minor"/>
    </font>
    <font>
      <b/>
      <sz val="11"/>
      <name val="Tahoma"/>
      <family val="2"/>
      <charset val="161"/>
    </font>
    <font>
      <sz val="10"/>
      <name val="Tahoma"/>
      <family val="2"/>
      <charset val="161"/>
    </font>
    <font>
      <b/>
      <sz val="10"/>
      <name val="Tahoma"/>
      <family val="2"/>
      <charset val="161"/>
    </font>
    <font>
      <sz val="14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sz val="11"/>
      <name val="Tahoma"/>
      <family val="2"/>
      <charset val="161"/>
    </font>
    <font>
      <sz val="10"/>
      <name val="Arial"/>
      <family val="2"/>
      <charset val="161"/>
    </font>
    <font>
      <b/>
      <u/>
      <sz val="11"/>
      <name val="Tahoma"/>
      <family val="2"/>
      <charset val="161"/>
    </font>
    <font>
      <b/>
      <sz val="12"/>
      <color theme="1"/>
      <name val="Calibri"/>
      <family val="2"/>
      <charset val="161"/>
      <scheme val="minor"/>
    </font>
    <font>
      <sz val="12"/>
      <name val="Calibri"/>
      <family val="2"/>
      <charset val="161"/>
      <scheme val="minor"/>
    </font>
    <font>
      <b/>
      <sz val="10"/>
      <color theme="1"/>
      <name val="Calibri"/>
      <family val="2"/>
      <charset val="161"/>
      <scheme val="minor"/>
    </font>
    <font>
      <i/>
      <sz val="12"/>
      <color theme="1"/>
      <name val="Calibri"/>
      <family val="2"/>
      <charset val="161"/>
      <scheme val="minor"/>
    </font>
    <font>
      <b/>
      <u/>
      <sz val="16"/>
      <color theme="1"/>
      <name val="Calibri"/>
      <family val="2"/>
      <charset val="161"/>
      <scheme val="minor"/>
    </font>
    <font>
      <sz val="16"/>
      <color theme="1"/>
      <name val="Calibri"/>
      <family val="2"/>
      <charset val="161"/>
      <scheme val="minor"/>
    </font>
    <font>
      <sz val="10"/>
      <color rgb="FF000000"/>
      <name val="Tahoma"/>
      <family val="2"/>
      <charset val="161"/>
    </font>
    <font>
      <sz val="10"/>
      <color theme="1"/>
      <name val="Calibri"/>
      <family val="2"/>
      <charset val="161"/>
      <scheme val="minor"/>
    </font>
    <font>
      <sz val="9"/>
      <color theme="1"/>
      <name val="Calibri"/>
      <family val="2"/>
      <charset val="161"/>
      <scheme val="minor"/>
    </font>
    <font>
      <b/>
      <i/>
      <sz val="12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112">
    <xf numFmtId="0" fontId="0" fillId="0" borderId="0" xfId="0"/>
    <xf numFmtId="0" fontId="2" fillId="0" borderId="8" xfId="1" applyFont="1" applyBorder="1"/>
    <xf numFmtId="0" fontId="2" fillId="0" borderId="9" xfId="1" applyFont="1" applyBorder="1"/>
    <xf numFmtId="0" fontId="2" fillId="0" borderId="0" xfId="1" applyFont="1"/>
    <xf numFmtId="0" fontId="2" fillId="0" borderId="0" xfId="1" applyFont="1" applyBorder="1" applyAlignment="1">
      <alignment wrapText="1"/>
    </xf>
    <xf numFmtId="0" fontId="9" fillId="0" borderId="10" xfId="1" applyFont="1" applyBorder="1" applyAlignment="1">
      <alignment horizontal="center" vertical="center" wrapText="1"/>
    </xf>
    <xf numFmtId="0" fontId="9" fillId="0" borderId="11" xfId="1" applyFont="1" applyBorder="1" applyAlignment="1">
      <alignment horizontal="center" vertical="center" wrapText="1"/>
    </xf>
    <xf numFmtId="0" fontId="7" fillId="0" borderId="12" xfId="1" applyFont="1" applyBorder="1"/>
    <xf numFmtId="0" fontId="7" fillId="0" borderId="13" xfId="1" applyFont="1" applyBorder="1" applyAlignment="1">
      <alignment horizontal="center"/>
    </xf>
    <xf numFmtId="167" fontId="7" fillId="0" borderId="13" xfId="1" applyNumberFormat="1" applyFont="1" applyBorder="1"/>
    <xf numFmtId="166" fontId="7" fillId="0" borderId="13" xfId="1" applyNumberFormat="1" applyFont="1" applyBorder="1"/>
    <xf numFmtId="0" fontId="2" fillId="0" borderId="0" xfId="1" applyFont="1" applyBorder="1"/>
    <xf numFmtId="165" fontId="7" fillId="0" borderId="14" xfId="1" applyNumberFormat="1" applyFont="1" applyFill="1" applyBorder="1" applyAlignment="1">
      <alignment horizontal="center"/>
    </xf>
    <xf numFmtId="167" fontId="7" fillId="2" borderId="12" xfId="1" applyNumberFormat="1" applyFont="1" applyFill="1" applyBorder="1"/>
    <xf numFmtId="0" fontId="7" fillId="2" borderId="13" xfId="1" applyFont="1" applyFill="1" applyBorder="1" applyAlignment="1">
      <alignment horizontal="center"/>
    </xf>
    <xf numFmtId="167" fontId="7" fillId="2" borderId="13" xfId="1" applyNumberFormat="1" applyFont="1" applyFill="1" applyBorder="1"/>
    <xf numFmtId="166" fontId="7" fillId="2" borderId="13" xfId="1" applyNumberFormat="1" applyFont="1" applyFill="1" applyBorder="1"/>
    <xf numFmtId="165" fontId="7" fillId="2" borderId="14" xfId="1" applyNumberFormat="1" applyFont="1" applyFill="1" applyBorder="1" applyAlignment="1">
      <alignment horizontal="center"/>
    </xf>
    <xf numFmtId="167" fontId="7" fillId="0" borderId="12" xfId="1" applyNumberFormat="1" applyFont="1" applyBorder="1"/>
    <xf numFmtId="165" fontId="7" fillId="0" borderId="14" xfId="1" applyNumberFormat="1" applyFont="1" applyBorder="1" applyAlignment="1">
      <alignment horizontal="center"/>
    </xf>
    <xf numFmtId="0" fontId="2" fillId="0" borderId="2" xfId="1" applyFont="1" applyBorder="1"/>
    <xf numFmtId="164" fontId="7" fillId="0" borderId="13" xfId="1" applyNumberFormat="1" applyFont="1" applyBorder="1"/>
    <xf numFmtId="164" fontId="7" fillId="2" borderId="13" xfId="1" applyNumberFormat="1" applyFont="1" applyFill="1" applyBorder="1"/>
    <xf numFmtId="0" fontId="2" fillId="0" borderId="1" xfId="1" applyFont="1" applyBorder="1"/>
    <xf numFmtId="0" fontId="2" fillId="0" borderId="0" xfId="1" applyFont="1" applyBorder="1" applyAlignment="1">
      <alignment horizontal="center"/>
    </xf>
    <xf numFmtId="9" fontId="7" fillId="0" borderId="13" xfId="1" applyNumberFormat="1" applyFont="1" applyBorder="1" applyAlignment="1">
      <alignment horizontal="right"/>
    </xf>
    <xf numFmtId="0" fontId="7" fillId="2" borderId="13" xfId="1" applyFont="1" applyFill="1" applyBorder="1"/>
    <xf numFmtId="9" fontId="7" fillId="2" borderId="13" xfId="1" applyNumberFormat="1" applyFont="1" applyFill="1" applyBorder="1" applyAlignment="1">
      <alignment horizontal="left" indent="3"/>
    </xf>
    <xf numFmtId="0" fontId="7" fillId="0" borderId="13" xfId="1" applyFont="1" applyBorder="1" applyAlignment="1">
      <alignment horizontal="right"/>
    </xf>
    <xf numFmtId="164" fontId="7" fillId="0" borderId="14" xfId="1" applyNumberFormat="1" applyFont="1" applyBorder="1"/>
    <xf numFmtId="0" fontId="7" fillId="2" borderId="12" xfId="1" applyFont="1" applyFill="1" applyBorder="1"/>
    <xf numFmtId="9" fontId="7" fillId="2" borderId="13" xfId="1" applyNumberFormat="1" applyFont="1" applyFill="1" applyBorder="1" applyAlignment="1">
      <alignment horizontal="right"/>
    </xf>
    <xf numFmtId="0" fontId="7" fillId="0" borderId="13" xfId="1" applyFont="1" applyBorder="1"/>
    <xf numFmtId="9" fontId="7" fillId="0" borderId="13" xfId="1" applyNumberFormat="1" applyFont="1" applyBorder="1" applyAlignment="1">
      <alignment horizontal="left" indent="3"/>
    </xf>
    <xf numFmtId="0" fontId="7" fillId="2" borderId="13" xfId="1" applyFont="1" applyFill="1" applyBorder="1" applyAlignment="1">
      <alignment horizontal="right"/>
    </xf>
    <xf numFmtId="164" fontId="7" fillId="2" borderId="14" xfId="1" applyNumberFormat="1" applyFont="1" applyFill="1" applyBorder="1"/>
    <xf numFmtId="0" fontId="7" fillId="0" borderId="13" xfId="1" applyFont="1" applyFill="1" applyBorder="1"/>
    <xf numFmtId="0" fontId="7" fillId="2" borderId="15" xfId="1" applyFont="1" applyFill="1" applyBorder="1"/>
    <xf numFmtId="9" fontId="7" fillId="2" borderId="16" xfId="1" applyNumberFormat="1" applyFont="1" applyFill="1" applyBorder="1" applyAlignment="1">
      <alignment horizontal="right"/>
    </xf>
    <xf numFmtId="0" fontId="7" fillId="0" borderId="16" xfId="1" applyFont="1" applyBorder="1"/>
    <xf numFmtId="9" fontId="7" fillId="0" borderId="16" xfId="1" applyNumberFormat="1" applyFont="1" applyBorder="1" applyAlignment="1">
      <alignment horizontal="center"/>
    </xf>
    <xf numFmtId="0" fontId="2" fillId="0" borderId="3" xfId="1" applyFont="1" applyBorder="1"/>
    <xf numFmtId="0" fontId="2" fillId="0" borderId="4" xfId="1" applyFont="1" applyBorder="1"/>
    <xf numFmtId="0" fontId="3" fillId="0" borderId="0" xfId="1" applyFont="1"/>
    <xf numFmtId="0" fontId="3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9" fontId="5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6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vertical="center"/>
    </xf>
    <xf numFmtId="4" fontId="18" fillId="0" borderId="0" xfId="0" applyNumberFormat="1" applyFont="1" applyBorder="1" applyAlignment="1">
      <alignment horizontal="right" vertical="center"/>
    </xf>
    <xf numFmtId="4" fontId="6" fillId="0" borderId="0" xfId="0" applyNumberFormat="1" applyFont="1" applyAlignment="1">
      <alignment vertical="center"/>
    </xf>
    <xf numFmtId="4" fontId="11" fillId="0" borderId="0" xfId="0" applyNumberFormat="1" applyFont="1" applyAlignment="1">
      <alignment vertical="center"/>
    </xf>
    <xf numFmtId="168" fontId="0" fillId="4" borderId="0" xfId="0" applyNumberFormat="1" applyFill="1"/>
    <xf numFmtId="171" fontId="0" fillId="4" borderId="0" xfId="0" applyNumberFormat="1" applyFill="1"/>
    <xf numFmtId="169" fontId="16" fillId="4" borderId="17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Alignment="1">
      <alignment horizontal="left" vertical="center"/>
    </xf>
    <xf numFmtId="168" fontId="5" fillId="0" borderId="0" xfId="0" applyNumberFormat="1" applyFont="1" applyAlignment="1">
      <alignment vertical="center"/>
    </xf>
    <xf numFmtId="171" fontId="5" fillId="0" borderId="0" xfId="0" applyNumberFormat="1" applyFont="1" applyAlignment="1">
      <alignment vertical="center"/>
    </xf>
    <xf numFmtId="170" fontId="5" fillId="0" borderId="0" xfId="0" applyNumberFormat="1" applyFont="1" applyAlignment="1">
      <alignment vertical="center"/>
    </xf>
    <xf numFmtId="0" fontId="5" fillId="0" borderId="8" xfId="0" applyFont="1" applyBorder="1" applyAlignment="1">
      <alignment vertical="center"/>
    </xf>
    <xf numFmtId="14" fontId="5" fillId="0" borderId="0" xfId="0" applyNumberFormat="1" applyFont="1" applyAlignment="1">
      <alignment vertical="center"/>
    </xf>
    <xf numFmtId="169" fontId="5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14" fontId="10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68" fontId="5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9" fontId="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17" fillId="0" borderId="0" xfId="0" applyFont="1" applyAlignment="1">
      <alignment horizontal="right" vertical="center"/>
    </xf>
    <xf numFmtId="14" fontId="5" fillId="0" borderId="0" xfId="0" quotePrefix="1" applyNumberFormat="1" applyFont="1" applyAlignment="1">
      <alignment horizontal="left" vertical="center"/>
    </xf>
    <xf numFmtId="171" fontId="5" fillId="0" borderId="0" xfId="0" applyNumberFormat="1" applyFont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9" fillId="0" borderId="7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7" fillId="2" borderId="12" xfId="1" applyFont="1" applyFill="1" applyBorder="1" applyAlignment="1">
      <alignment horizontal="right"/>
    </xf>
    <xf numFmtId="0" fontId="7" fillId="2" borderId="13" xfId="1" applyFont="1" applyFill="1" applyBorder="1" applyAlignment="1">
      <alignment horizontal="right"/>
    </xf>
    <xf numFmtId="0" fontId="1" fillId="0" borderId="1" xfId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" fillId="0" borderId="2" xfId="1" applyFont="1" applyBorder="1" applyAlignment="1">
      <alignment horizontal="center"/>
    </xf>
  </cellXfs>
  <cellStyles count="2">
    <cellStyle name="Normal" xfId="0" builtinId="0"/>
    <cellStyle name="Κανονικό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8"/>
  <sheetViews>
    <sheetView tabSelected="1" view="pageBreakPreview" topLeftCell="A16" zoomScaleSheetLayoutView="100" workbookViewId="0">
      <selection activeCell="A48" sqref="A48:B52"/>
    </sheetView>
  </sheetViews>
  <sheetFormatPr defaultRowHeight="15.75" x14ac:dyDescent="0.25"/>
  <cols>
    <col min="1" max="1" width="39" style="58" customWidth="1"/>
    <col min="2" max="2" width="8.28515625" style="58" customWidth="1"/>
    <col min="3" max="3" width="6.42578125" style="58" customWidth="1"/>
    <col min="4" max="4" width="7.5703125" style="58" customWidth="1"/>
    <col min="5" max="5" width="2" style="58" bestFit="1" customWidth="1"/>
    <col min="6" max="6" width="11.28515625" style="58" bestFit="1" customWidth="1"/>
    <col min="7" max="7" width="3.5703125" style="58" customWidth="1"/>
    <col min="8" max="8" width="7.7109375" style="58" bestFit="1" customWidth="1"/>
    <col min="9" max="9" width="2.5703125" style="58" bestFit="1" customWidth="1"/>
    <col min="10" max="10" width="12" style="58" bestFit="1" customWidth="1"/>
    <col min="11" max="11" width="2.5703125" style="58" bestFit="1" customWidth="1"/>
    <col min="12" max="12" width="3.7109375" style="58" bestFit="1" customWidth="1"/>
    <col min="13" max="13" width="2.5703125" style="58" bestFit="1" customWidth="1"/>
    <col min="14" max="14" width="21.28515625" style="58" customWidth="1"/>
    <col min="15" max="15" width="9.140625" style="58"/>
    <col min="16" max="16" width="15.28515625" style="58" bestFit="1" customWidth="1"/>
    <col min="17" max="17" width="12.5703125" style="58" bestFit="1" customWidth="1"/>
    <col min="18" max="18" width="10.140625" style="58" bestFit="1" customWidth="1"/>
    <col min="19" max="16384" width="9.140625" style="58"/>
  </cols>
  <sheetData>
    <row r="1" spans="1:17" ht="21" x14ac:dyDescent="0.25">
      <c r="A1" s="97" t="s">
        <v>51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1:17" ht="21" x14ac:dyDescent="0.2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</row>
    <row r="3" spans="1:17" ht="21" x14ac:dyDescent="0.25">
      <c r="A3" s="97" t="s">
        <v>9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</row>
    <row r="6" spans="1:17" ht="19.5" thickBot="1" x14ac:dyDescent="0.3">
      <c r="A6" s="98" t="s">
        <v>13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</row>
    <row r="7" spans="1:17" ht="21.75" customHeight="1" x14ac:dyDescent="0.25">
      <c r="A7" s="64" t="s">
        <v>1</v>
      </c>
      <c r="B7" s="102">
        <v>2222222</v>
      </c>
      <c r="C7" s="102"/>
      <c r="D7" s="102"/>
      <c r="E7" s="84"/>
      <c r="F7" s="84"/>
      <c r="G7" s="84"/>
      <c r="H7" s="84"/>
      <c r="I7" s="84"/>
      <c r="J7" s="84"/>
      <c r="K7" s="84"/>
      <c r="L7" s="84"/>
      <c r="M7" s="84"/>
      <c r="N7" s="84"/>
    </row>
    <row r="8" spans="1:17" ht="21.75" customHeight="1" x14ac:dyDescent="0.25">
      <c r="A8" s="64" t="s">
        <v>2</v>
      </c>
      <c r="B8" s="80" t="s">
        <v>59</v>
      </c>
      <c r="C8" s="55"/>
      <c r="D8" s="55"/>
      <c r="E8" s="55"/>
      <c r="F8" s="49"/>
      <c r="G8" s="49"/>
      <c r="H8" s="49"/>
      <c r="I8" s="49"/>
      <c r="J8" s="49"/>
      <c r="K8" s="49"/>
      <c r="L8" s="49"/>
      <c r="M8" s="49"/>
      <c r="N8" s="49"/>
    </row>
    <row r="9" spans="1:17" ht="21.75" customHeight="1" x14ac:dyDescent="0.25">
      <c r="A9" s="64" t="s">
        <v>0</v>
      </c>
      <c r="B9" s="80" t="s">
        <v>60</v>
      </c>
      <c r="C9" s="55"/>
      <c r="D9" s="55"/>
      <c r="E9" s="55"/>
      <c r="F9" s="49"/>
      <c r="G9" s="49"/>
      <c r="H9" s="49"/>
      <c r="I9" s="49"/>
      <c r="J9" s="49"/>
      <c r="K9" s="49"/>
      <c r="L9" s="49"/>
      <c r="M9" s="49"/>
      <c r="N9" s="49"/>
    </row>
    <row r="10" spans="1:17" ht="18.75" x14ac:dyDescent="0.25">
      <c r="A10" s="64" t="s">
        <v>56</v>
      </c>
      <c r="B10" s="80" t="s">
        <v>61</v>
      </c>
      <c r="C10" s="55"/>
      <c r="D10" s="55"/>
      <c r="E10" s="49"/>
      <c r="F10" s="46"/>
      <c r="G10" s="46"/>
      <c r="H10" s="46"/>
      <c r="I10" s="46"/>
      <c r="J10" s="46"/>
      <c r="K10" s="46"/>
      <c r="L10" s="46"/>
      <c r="M10" s="46"/>
      <c r="N10" s="46"/>
      <c r="P10" s="77"/>
      <c r="Q10" s="78"/>
    </row>
    <row r="11" spans="1:17" ht="18.75" x14ac:dyDescent="0.25">
      <c r="A11" s="64"/>
      <c r="B11" s="55"/>
      <c r="C11" s="55"/>
      <c r="D11" s="55"/>
      <c r="E11" s="49"/>
      <c r="F11" s="46"/>
      <c r="G11" s="46"/>
      <c r="H11" s="46"/>
      <c r="I11" s="46"/>
      <c r="J11" s="46"/>
      <c r="K11" s="46"/>
      <c r="L11" s="46"/>
      <c r="M11" s="46"/>
      <c r="N11" s="46"/>
      <c r="P11" s="79" t="s">
        <v>54</v>
      </c>
    </row>
    <row r="12" spans="1:17" ht="18.75" x14ac:dyDescent="0.25">
      <c r="A12" s="64" t="s">
        <v>50</v>
      </c>
      <c r="B12" s="100">
        <v>29221</v>
      </c>
      <c r="C12" s="100"/>
      <c r="D12" s="100"/>
      <c r="E12" s="85"/>
      <c r="F12" s="85"/>
      <c r="G12" s="85"/>
      <c r="H12" s="85"/>
      <c r="I12" s="85"/>
      <c r="J12" s="85"/>
      <c r="K12" s="85"/>
      <c r="L12" s="85"/>
      <c r="M12" s="85"/>
      <c r="N12" s="85"/>
    </row>
    <row r="13" spans="1:17" ht="18.75" x14ac:dyDescent="0.25">
      <c r="A13" s="64" t="s">
        <v>3</v>
      </c>
      <c r="B13" s="94">
        <v>321321321</v>
      </c>
      <c r="C13" s="94"/>
      <c r="D13" s="94"/>
      <c r="E13" s="81"/>
      <c r="F13" s="81"/>
      <c r="G13" s="81"/>
      <c r="H13" s="81"/>
      <c r="I13" s="81"/>
      <c r="J13" s="81"/>
      <c r="K13" s="81"/>
      <c r="L13" s="81"/>
      <c r="M13" s="81"/>
      <c r="N13" s="81"/>
    </row>
    <row r="14" spans="1:17" ht="18.75" x14ac:dyDescent="0.25">
      <c r="A14" s="64" t="s">
        <v>44</v>
      </c>
      <c r="B14" s="101">
        <v>654654654</v>
      </c>
      <c r="C14" s="101"/>
      <c r="D14" s="101"/>
      <c r="E14" s="101"/>
      <c r="F14" s="101"/>
      <c r="G14" s="82"/>
      <c r="H14" s="82"/>
      <c r="I14" s="82"/>
      <c r="J14" s="82"/>
      <c r="K14" s="82"/>
      <c r="L14" s="82"/>
      <c r="M14" s="82"/>
      <c r="N14" s="82"/>
    </row>
    <row r="15" spans="1:17" ht="18.75" x14ac:dyDescent="0.25">
      <c r="A15" s="64" t="s">
        <v>4</v>
      </c>
      <c r="B15" s="94" t="s">
        <v>62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</row>
    <row r="16" spans="1:17" ht="18.75" x14ac:dyDescent="0.25">
      <c r="A16" s="64" t="s">
        <v>43</v>
      </c>
      <c r="B16" s="83">
        <v>321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</row>
    <row r="17" spans="1:18" ht="18.75" customHeight="1" x14ac:dyDescent="0.25">
      <c r="A17" s="64" t="s">
        <v>5</v>
      </c>
      <c r="B17" s="96">
        <v>654</v>
      </c>
      <c r="C17" s="96"/>
      <c r="D17" s="96"/>
      <c r="E17" s="96"/>
      <c r="F17" s="96"/>
      <c r="G17" s="83"/>
      <c r="H17" s="83"/>
      <c r="I17" s="83"/>
      <c r="J17" s="83"/>
      <c r="K17" s="83"/>
      <c r="L17" s="83"/>
      <c r="M17" s="83"/>
      <c r="N17" s="83"/>
    </row>
    <row r="18" spans="1:18" ht="18.75" x14ac:dyDescent="0.25">
      <c r="A18" s="64" t="s">
        <v>45</v>
      </c>
      <c r="B18" s="86" t="s">
        <v>63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</row>
    <row r="19" spans="1:18" x14ac:dyDescent="0.25">
      <c r="A19" s="47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</row>
    <row r="20" spans="1:18" ht="19.5" thickBot="1" x14ac:dyDescent="0.3">
      <c r="A20" s="98" t="s">
        <v>12</v>
      </c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</row>
    <row r="21" spans="1:18" x14ac:dyDescent="0.25">
      <c r="O21" s="69">
        <v>0</v>
      </c>
      <c r="P21" s="69">
        <v>0</v>
      </c>
      <c r="Q21" s="69">
        <v>0</v>
      </c>
    </row>
    <row r="22" spans="1:18" ht="18.75" x14ac:dyDescent="0.2">
      <c r="A22" s="65" t="s">
        <v>42</v>
      </c>
      <c r="B22" s="63" t="s">
        <v>38</v>
      </c>
      <c r="C22" s="63" t="s">
        <v>39</v>
      </c>
      <c r="D22" s="63" t="s">
        <v>40</v>
      </c>
      <c r="E22" s="46"/>
      <c r="F22" s="46"/>
    </row>
    <row r="23" spans="1:18" ht="18.75" x14ac:dyDescent="0.25">
      <c r="A23" s="64" t="s">
        <v>53</v>
      </c>
      <c r="B23" s="51">
        <v>1</v>
      </c>
      <c r="C23" s="53">
        <v>9</v>
      </c>
      <c r="D23" s="51">
        <v>2000</v>
      </c>
      <c r="E23" s="46"/>
      <c r="F23" s="46"/>
    </row>
    <row r="24" spans="1:18" ht="8.25" customHeight="1" x14ac:dyDescent="0.25">
      <c r="A24" s="64"/>
      <c r="B24" s="51"/>
      <c r="C24" s="54"/>
      <c r="D24" s="51"/>
      <c r="E24" s="46"/>
      <c r="F24" s="46"/>
    </row>
    <row r="25" spans="1:18" ht="18.75" x14ac:dyDescent="0.25">
      <c r="A25" s="64" t="s">
        <v>41</v>
      </c>
      <c r="B25" s="51">
        <v>23</v>
      </c>
      <c r="C25" s="53">
        <v>1</v>
      </c>
      <c r="D25" s="51">
        <v>1990</v>
      </c>
      <c r="E25" s="46"/>
      <c r="F25" s="46"/>
    </row>
    <row r="26" spans="1:18" ht="18.75" x14ac:dyDescent="0.25">
      <c r="A26" s="65"/>
      <c r="B26" s="50"/>
      <c r="C26" s="50"/>
      <c r="D26" s="50"/>
      <c r="E26" s="46"/>
      <c r="F26" s="46"/>
    </row>
    <row r="27" spans="1:18" ht="18.75" x14ac:dyDescent="0.2">
      <c r="A27" s="64"/>
      <c r="B27" s="63" t="s">
        <v>38</v>
      </c>
      <c r="C27" s="63" t="s">
        <v>39</v>
      </c>
      <c r="D27" s="63" t="s">
        <v>40</v>
      </c>
      <c r="E27" s="48"/>
      <c r="F27" s="48"/>
      <c r="G27" s="47"/>
      <c r="H27" s="47"/>
      <c r="O27" s="68">
        <v>30</v>
      </c>
      <c r="P27" s="68">
        <v>-1</v>
      </c>
      <c r="Q27" s="68">
        <v>0</v>
      </c>
      <c r="R27" s="68"/>
    </row>
    <row r="28" spans="1:18" ht="18.75" x14ac:dyDescent="0.25">
      <c r="A28" s="66" t="s">
        <v>6</v>
      </c>
      <c r="B28" s="51">
        <f>+B23-B25+30</f>
        <v>8</v>
      </c>
      <c r="C28" s="51">
        <f>+C23-C25-1</f>
        <v>7</v>
      </c>
      <c r="D28" s="51">
        <f>+D23-D25</f>
        <v>10</v>
      </c>
      <c r="E28" s="48"/>
      <c r="F28" s="48"/>
      <c r="G28" s="47"/>
      <c r="H28" s="47"/>
      <c r="O28" s="93">
        <v>0</v>
      </c>
      <c r="P28" s="93"/>
      <c r="Q28" s="93"/>
    </row>
    <row r="29" spans="1:18" ht="8.25" customHeight="1" x14ac:dyDescent="0.25">
      <c r="A29" s="65"/>
      <c r="B29" s="51"/>
      <c r="C29" s="51"/>
      <c r="D29" s="51"/>
      <c r="E29" s="48"/>
      <c r="F29" s="48"/>
      <c r="G29" s="47"/>
      <c r="H29" s="47"/>
    </row>
    <row r="30" spans="1:18" ht="21" customHeight="1" x14ac:dyDescent="0.25">
      <c r="A30" s="64" t="s">
        <v>46</v>
      </c>
      <c r="B30" s="51">
        <v>25</v>
      </c>
      <c r="C30" s="51">
        <v>0</v>
      </c>
      <c r="D30" s="51">
        <v>0</v>
      </c>
      <c r="E30" s="48"/>
      <c r="F30" s="48"/>
      <c r="G30" s="47"/>
      <c r="H30" s="47"/>
    </row>
    <row r="31" spans="1:18" ht="18.75" hidden="1" x14ac:dyDescent="0.25">
      <c r="A31" s="64" t="s">
        <v>52</v>
      </c>
      <c r="B31" s="51">
        <v>0</v>
      </c>
      <c r="C31" s="51">
        <v>0</v>
      </c>
      <c r="D31" s="51">
        <v>0</v>
      </c>
      <c r="E31" s="48"/>
      <c r="F31" s="48"/>
      <c r="G31" s="47"/>
      <c r="H31" s="47"/>
    </row>
    <row r="32" spans="1:18" ht="18.75" hidden="1" x14ac:dyDescent="0.25">
      <c r="A32" s="64" t="s">
        <v>47</v>
      </c>
      <c r="B32" s="51">
        <v>0</v>
      </c>
      <c r="C32" s="51">
        <v>0</v>
      </c>
      <c r="D32" s="51">
        <v>0</v>
      </c>
      <c r="E32" s="48"/>
      <c r="F32" s="48"/>
      <c r="G32" s="47"/>
      <c r="H32" s="47"/>
    </row>
    <row r="33" spans="1:17" ht="18.75" hidden="1" x14ac:dyDescent="0.25">
      <c r="A33" s="64" t="s">
        <v>48</v>
      </c>
      <c r="B33" s="51">
        <v>0</v>
      </c>
      <c r="C33" s="51">
        <v>0</v>
      </c>
      <c r="D33" s="51">
        <v>0</v>
      </c>
      <c r="E33" s="48"/>
      <c r="F33" s="48"/>
      <c r="G33" s="47"/>
      <c r="H33" s="47"/>
    </row>
    <row r="34" spans="1:17" ht="18.75" hidden="1" x14ac:dyDescent="0.25">
      <c r="A34" s="64" t="s">
        <v>49</v>
      </c>
      <c r="B34" s="51">
        <v>0</v>
      </c>
      <c r="C34" s="51">
        <v>0</v>
      </c>
      <c r="D34" s="51">
        <v>0</v>
      </c>
      <c r="E34" s="48"/>
      <c r="F34" s="48"/>
      <c r="G34" s="47"/>
      <c r="H34" s="47"/>
    </row>
    <row r="35" spans="1:17" ht="5.25" customHeight="1" x14ac:dyDescent="0.25">
      <c r="A35" s="64"/>
      <c r="B35" s="51"/>
      <c r="C35" s="51"/>
      <c r="D35" s="51"/>
      <c r="E35" s="48"/>
      <c r="F35" s="48"/>
      <c r="G35" s="47"/>
      <c r="H35" s="47"/>
    </row>
    <row r="36" spans="1:17" ht="18.75" x14ac:dyDescent="0.25">
      <c r="A36" s="64" t="s">
        <v>11</v>
      </c>
      <c r="B36" s="52">
        <f>+B28-B30-B33-B31-B32-B34+30</f>
        <v>13</v>
      </c>
      <c r="C36" s="52">
        <f>+C28-C30-C33-C31-C32-C34-1</f>
        <v>6</v>
      </c>
      <c r="D36" s="52">
        <f>+D28-D30-D33-D31-D32-D34</f>
        <v>10</v>
      </c>
      <c r="E36" s="48"/>
      <c r="F36" s="99"/>
      <c r="G36" s="99"/>
      <c r="H36" s="99"/>
      <c r="I36" s="99"/>
      <c r="J36" s="99"/>
    </row>
    <row r="37" spans="1:17" ht="18.75" x14ac:dyDescent="0.25">
      <c r="A37" s="64"/>
      <c r="B37" s="54"/>
      <c r="C37" s="54"/>
      <c r="D37" s="54"/>
      <c r="E37" s="89"/>
      <c r="F37" s="90"/>
      <c r="G37" s="87"/>
      <c r="H37" s="87"/>
      <c r="I37" s="87"/>
      <c r="J37" s="87"/>
    </row>
    <row r="38" spans="1:17" ht="18.75" x14ac:dyDescent="0.25">
      <c r="A38" s="88" t="s">
        <v>55</v>
      </c>
      <c r="B38" s="54">
        <f>+B28</f>
        <v>8</v>
      </c>
      <c r="C38" s="54">
        <f>+C28</f>
        <v>7</v>
      </c>
      <c r="D38" s="54">
        <f>+D28</f>
        <v>10</v>
      </c>
      <c r="E38" s="71"/>
      <c r="F38" s="99"/>
      <c r="G38" s="99"/>
      <c r="H38" s="99"/>
      <c r="I38" s="99"/>
      <c r="J38" s="99"/>
      <c r="Q38" s="70"/>
    </row>
    <row r="39" spans="1:17" x14ac:dyDescent="0.25">
      <c r="A39" s="47"/>
      <c r="B39" s="61"/>
      <c r="C39" s="61"/>
      <c r="D39" s="61"/>
      <c r="E39" s="47"/>
      <c r="F39" s="99"/>
      <c r="G39" s="99"/>
      <c r="H39" s="99"/>
      <c r="I39" s="99"/>
      <c r="J39" s="99"/>
    </row>
    <row r="40" spans="1:17" x14ac:dyDescent="0.25">
      <c r="A40" s="47"/>
      <c r="B40" s="61"/>
      <c r="C40" s="61"/>
      <c r="D40" s="61"/>
      <c r="E40" s="47"/>
      <c r="F40" s="72"/>
      <c r="G40" s="72"/>
      <c r="H40" s="72"/>
      <c r="I40" s="73"/>
      <c r="J40" s="74"/>
    </row>
    <row r="41" spans="1:17" ht="19.5" thickBot="1" x14ac:dyDescent="0.3">
      <c r="A41" s="98" t="s">
        <v>7</v>
      </c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</row>
    <row r="42" spans="1:17" ht="18.75" x14ac:dyDescent="0.25">
      <c r="A42" s="64" t="s">
        <v>57</v>
      </c>
      <c r="B42" s="91" t="s">
        <v>58</v>
      </c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</row>
    <row r="43" spans="1:17" ht="18.75" x14ac:dyDescent="0.25">
      <c r="A43" s="64" t="s">
        <v>8</v>
      </c>
      <c r="B43" s="95">
        <v>1000.5</v>
      </c>
      <c r="C43" s="95"/>
      <c r="D43" s="95"/>
    </row>
    <row r="44" spans="1:17" ht="18.75" x14ac:dyDescent="0.25">
      <c r="A44" s="64" t="s">
        <v>10</v>
      </c>
      <c r="B44" s="95">
        <v>5000</v>
      </c>
      <c r="C44" s="95"/>
      <c r="D44" s="95"/>
    </row>
    <row r="45" spans="1:17" x14ac:dyDescent="0.25">
      <c r="B45" s="60"/>
      <c r="C45" s="60"/>
      <c r="D45" s="60"/>
    </row>
    <row r="46" spans="1:17" ht="18.75" customHeight="1" x14ac:dyDescent="0.2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</row>
    <row r="47" spans="1:17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92"/>
      <c r="K47" s="57"/>
      <c r="L47" s="57"/>
      <c r="M47" s="57"/>
      <c r="N47" s="57"/>
      <c r="Q47" s="75"/>
    </row>
    <row r="48" spans="1:17" ht="22.5" customHeight="1" x14ac:dyDescent="0.2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P48" s="62"/>
      <c r="Q48" s="76"/>
    </row>
    <row r="49" spans="1:19" x14ac:dyDescent="0.2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</row>
    <row r="50" spans="1:19" x14ac:dyDescent="0.2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Q50" s="70"/>
    </row>
    <row r="51" spans="1:19" x14ac:dyDescent="0.2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</row>
    <row r="52" spans="1:19" s="57" customFormat="1" x14ac:dyDescent="0.25">
      <c r="O52" s="58"/>
      <c r="P52" s="75"/>
      <c r="Q52" s="58"/>
      <c r="R52" s="58"/>
      <c r="S52" s="58"/>
    </row>
    <row r="53" spans="1:19" s="57" customFormat="1" x14ac:dyDescent="0.25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70"/>
      <c r="Q53" s="58"/>
      <c r="R53" s="58"/>
      <c r="S53" s="58"/>
    </row>
    <row r="54" spans="1:19" s="57" customFormat="1" x14ac:dyDescent="0.25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s="57" customFormat="1" x14ac:dyDescent="0.2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</row>
    <row r="56" spans="1:19" s="57" customFormat="1" x14ac:dyDescent="0.25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</row>
    <row r="57" spans="1:19" s="57" customFormat="1" x14ac:dyDescent="0.25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</row>
    <row r="58" spans="1:19" s="57" customFormat="1" x14ac:dyDescent="0.25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</row>
  </sheetData>
  <mergeCells count="17">
    <mergeCell ref="A1:N1"/>
    <mergeCell ref="A3:N3"/>
    <mergeCell ref="A6:N6"/>
    <mergeCell ref="A20:N20"/>
    <mergeCell ref="A41:N41"/>
    <mergeCell ref="F38:J38"/>
    <mergeCell ref="F39:J39"/>
    <mergeCell ref="F36:J36"/>
    <mergeCell ref="B12:D12"/>
    <mergeCell ref="B13:D13"/>
    <mergeCell ref="B14:F14"/>
    <mergeCell ref="B7:D7"/>
    <mergeCell ref="O28:Q28"/>
    <mergeCell ref="B15:N15"/>
    <mergeCell ref="B43:D43"/>
    <mergeCell ref="B44:D44"/>
    <mergeCell ref="B17:F17"/>
  </mergeCells>
  <printOptions horizontalCentered="1"/>
  <pageMargins left="0.23622047244094491" right="0.23622047244094491" top="0.59055118110236227" bottom="0.43307086614173229" header="0.31496062992125984" footer="0.31496062992125984"/>
  <pageSetup paperSize="9" scale="76" orientation="portrait" r:id="rId1"/>
  <headerFooter>
    <oddFooter>&amp;L&amp;"-,Έντονη γραφή"&amp;8&amp;Z&amp;F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9"/>
  <sheetViews>
    <sheetView view="pageBreakPreview" workbookViewId="0">
      <selection activeCell="G6" sqref="G6"/>
    </sheetView>
  </sheetViews>
  <sheetFormatPr defaultRowHeight="12.75" x14ac:dyDescent="0.2"/>
  <cols>
    <col min="1" max="1" width="12.5703125" style="3" bestFit="1" customWidth="1"/>
    <col min="2" max="2" width="8.85546875" style="45" customWidth="1"/>
    <col min="3" max="3" width="13.5703125" style="3" customWidth="1"/>
    <col min="4" max="4" width="18" style="3" customWidth="1"/>
    <col min="5" max="5" width="1.85546875" style="3" customWidth="1"/>
    <col min="6" max="6" width="19.42578125" style="3" customWidth="1"/>
    <col min="7" max="7" width="12" style="3" bestFit="1" customWidth="1"/>
    <col min="8" max="256" width="9.140625" style="3"/>
    <col min="257" max="257" width="12.5703125" style="3" bestFit="1" customWidth="1"/>
    <col min="258" max="258" width="8.85546875" style="3" customWidth="1"/>
    <col min="259" max="259" width="13.5703125" style="3" customWidth="1"/>
    <col min="260" max="260" width="18" style="3" customWidth="1"/>
    <col min="261" max="261" width="1.85546875" style="3" customWidth="1"/>
    <col min="262" max="262" width="19.42578125" style="3" customWidth="1"/>
    <col min="263" max="263" width="12" style="3" bestFit="1" customWidth="1"/>
    <col min="264" max="512" width="9.140625" style="3"/>
    <col min="513" max="513" width="12.5703125" style="3" bestFit="1" customWidth="1"/>
    <col min="514" max="514" width="8.85546875" style="3" customWidth="1"/>
    <col min="515" max="515" width="13.5703125" style="3" customWidth="1"/>
    <col min="516" max="516" width="18" style="3" customWidth="1"/>
    <col min="517" max="517" width="1.85546875" style="3" customWidth="1"/>
    <col min="518" max="518" width="19.42578125" style="3" customWidth="1"/>
    <col min="519" max="519" width="12" style="3" bestFit="1" customWidth="1"/>
    <col min="520" max="768" width="9.140625" style="3"/>
    <col min="769" max="769" width="12.5703125" style="3" bestFit="1" customWidth="1"/>
    <col min="770" max="770" width="8.85546875" style="3" customWidth="1"/>
    <col min="771" max="771" width="13.5703125" style="3" customWidth="1"/>
    <col min="772" max="772" width="18" style="3" customWidth="1"/>
    <col min="773" max="773" width="1.85546875" style="3" customWidth="1"/>
    <col min="774" max="774" width="19.42578125" style="3" customWidth="1"/>
    <col min="775" max="775" width="12" style="3" bestFit="1" customWidth="1"/>
    <col min="776" max="1024" width="9.140625" style="3"/>
    <col min="1025" max="1025" width="12.5703125" style="3" bestFit="1" customWidth="1"/>
    <col min="1026" max="1026" width="8.85546875" style="3" customWidth="1"/>
    <col min="1027" max="1027" width="13.5703125" style="3" customWidth="1"/>
    <col min="1028" max="1028" width="18" style="3" customWidth="1"/>
    <col min="1029" max="1029" width="1.85546875" style="3" customWidth="1"/>
    <col min="1030" max="1030" width="19.42578125" style="3" customWidth="1"/>
    <col min="1031" max="1031" width="12" style="3" bestFit="1" customWidth="1"/>
    <col min="1032" max="1280" width="9.140625" style="3"/>
    <col min="1281" max="1281" width="12.5703125" style="3" bestFit="1" customWidth="1"/>
    <col min="1282" max="1282" width="8.85546875" style="3" customWidth="1"/>
    <col min="1283" max="1283" width="13.5703125" style="3" customWidth="1"/>
    <col min="1284" max="1284" width="18" style="3" customWidth="1"/>
    <col min="1285" max="1285" width="1.85546875" style="3" customWidth="1"/>
    <col min="1286" max="1286" width="19.42578125" style="3" customWidth="1"/>
    <col min="1287" max="1287" width="12" style="3" bestFit="1" customWidth="1"/>
    <col min="1288" max="1536" width="9.140625" style="3"/>
    <col min="1537" max="1537" width="12.5703125" style="3" bestFit="1" customWidth="1"/>
    <col min="1538" max="1538" width="8.85546875" style="3" customWidth="1"/>
    <col min="1539" max="1539" width="13.5703125" style="3" customWidth="1"/>
    <col min="1540" max="1540" width="18" style="3" customWidth="1"/>
    <col min="1541" max="1541" width="1.85546875" style="3" customWidth="1"/>
    <col min="1542" max="1542" width="19.42578125" style="3" customWidth="1"/>
    <col min="1543" max="1543" width="12" style="3" bestFit="1" customWidth="1"/>
    <col min="1544" max="1792" width="9.140625" style="3"/>
    <col min="1793" max="1793" width="12.5703125" style="3" bestFit="1" customWidth="1"/>
    <col min="1794" max="1794" width="8.85546875" style="3" customWidth="1"/>
    <col min="1795" max="1795" width="13.5703125" style="3" customWidth="1"/>
    <col min="1796" max="1796" width="18" style="3" customWidth="1"/>
    <col min="1797" max="1797" width="1.85546875" style="3" customWidth="1"/>
    <col min="1798" max="1798" width="19.42578125" style="3" customWidth="1"/>
    <col min="1799" max="1799" width="12" style="3" bestFit="1" customWidth="1"/>
    <col min="1800" max="2048" width="9.140625" style="3"/>
    <col min="2049" max="2049" width="12.5703125" style="3" bestFit="1" customWidth="1"/>
    <col min="2050" max="2050" width="8.85546875" style="3" customWidth="1"/>
    <col min="2051" max="2051" width="13.5703125" style="3" customWidth="1"/>
    <col min="2052" max="2052" width="18" style="3" customWidth="1"/>
    <col min="2053" max="2053" width="1.85546875" style="3" customWidth="1"/>
    <col min="2054" max="2054" width="19.42578125" style="3" customWidth="1"/>
    <col min="2055" max="2055" width="12" style="3" bestFit="1" customWidth="1"/>
    <col min="2056" max="2304" width="9.140625" style="3"/>
    <col min="2305" max="2305" width="12.5703125" style="3" bestFit="1" customWidth="1"/>
    <col min="2306" max="2306" width="8.85546875" style="3" customWidth="1"/>
    <col min="2307" max="2307" width="13.5703125" style="3" customWidth="1"/>
    <col min="2308" max="2308" width="18" style="3" customWidth="1"/>
    <col min="2309" max="2309" width="1.85546875" style="3" customWidth="1"/>
    <col min="2310" max="2310" width="19.42578125" style="3" customWidth="1"/>
    <col min="2311" max="2311" width="12" style="3" bestFit="1" customWidth="1"/>
    <col min="2312" max="2560" width="9.140625" style="3"/>
    <col min="2561" max="2561" width="12.5703125" style="3" bestFit="1" customWidth="1"/>
    <col min="2562" max="2562" width="8.85546875" style="3" customWidth="1"/>
    <col min="2563" max="2563" width="13.5703125" style="3" customWidth="1"/>
    <col min="2564" max="2564" width="18" style="3" customWidth="1"/>
    <col min="2565" max="2565" width="1.85546875" style="3" customWidth="1"/>
    <col min="2566" max="2566" width="19.42578125" style="3" customWidth="1"/>
    <col min="2567" max="2567" width="12" style="3" bestFit="1" customWidth="1"/>
    <col min="2568" max="2816" width="9.140625" style="3"/>
    <col min="2817" max="2817" width="12.5703125" style="3" bestFit="1" customWidth="1"/>
    <col min="2818" max="2818" width="8.85546875" style="3" customWidth="1"/>
    <col min="2819" max="2819" width="13.5703125" style="3" customWidth="1"/>
    <col min="2820" max="2820" width="18" style="3" customWidth="1"/>
    <col min="2821" max="2821" width="1.85546875" style="3" customWidth="1"/>
    <col min="2822" max="2822" width="19.42578125" style="3" customWidth="1"/>
    <col min="2823" max="2823" width="12" style="3" bestFit="1" customWidth="1"/>
    <col min="2824" max="3072" width="9.140625" style="3"/>
    <col min="3073" max="3073" width="12.5703125" style="3" bestFit="1" customWidth="1"/>
    <col min="3074" max="3074" width="8.85546875" style="3" customWidth="1"/>
    <col min="3075" max="3075" width="13.5703125" style="3" customWidth="1"/>
    <col min="3076" max="3076" width="18" style="3" customWidth="1"/>
    <col min="3077" max="3077" width="1.85546875" style="3" customWidth="1"/>
    <col min="3078" max="3078" width="19.42578125" style="3" customWidth="1"/>
    <col min="3079" max="3079" width="12" style="3" bestFit="1" customWidth="1"/>
    <col min="3080" max="3328" width="9.140625" style="3"/>
    <col min="3329" max="3329" width="12.5703125" style="3" bestFit="1" customWidth="1"/>
    <col min="3330" max="3330" width="8.85546875" style="3" customWidth="1"/>
    <col min="3331" max="3331" width="13.5703125" style="3" customWidth="1"/>
    <col min="3332" max="3332" width="18" style="3" customWidth="1"/>
    <col min="3333" max="3333" width="1.85546875" style="3" customWidth="1"/>
    <col min="3334" max="3334" width="19.42578125" style="3" customWidth="1"/>
    <col min="3335" max="3335" width="12" style="3" bestFit="1" customWidth="1"/>
    <col min="3336" max="3584" width="9.140625" style="3"/>
    <col min="3585" max="3585" width="12.5703125" style="3" bestFit="1" customWidth="1"/>
    <col min="3586" max="3586" width="8.85546875" style="3" customWidth="1"/>
    <col min="3587" max="3587" width="13.5703125" style="3" customWidth="1"/>
    <col min="3588" max="3588" width="18" style="3" customWidth="1"/>
    <col min="3589" max="3589" width="1.85546875" style="3" customWidth="1"/>
    <col min="3590" max="3590" width="19.42578125" style="3" customWidth="1"/>
    <col min="3591" max="3591" width="12" style="3" bestFit="1" customWidth="1"/>
    <col min="3592" max="3840" width="9.140625" style="3"/>
    <col min="3841" max="3841" width="12.5703125" style="3" bestFit="1" customWidth="1"/>
    <col min="3842" max="3842" width="8.85546875" style="3" customWidth="1"/>
    <col min="3843" max="3843" width="13.5703125" style="3" customWidth="1"/>
    <col min="3844" max="3844" width="18" style="3" customWidth="1"/>
    <col min="3845" max="3845" width="1.85546875" style="3" customWidth="1"/>
    <col min="3846" max="3846" width="19.42578125" style="3" customWidth="1"/>
    <col min="3847" max="3847" width="12" style="3" bestFit="1" customWidth="1"/>
    <col min="3848" max="4096" width="9.140625" style="3"/>
    <col min="4097" max="4097" width="12.5703125" style="3" bestFit="1" customWidth="1"/>
    <col min="4098" max="4098" width="8.85546875" style="3" customWidth="1"/>
    <col min="4099" max="4099" width="13.5703125" style="3" customWidth="1"/>
    <col min="4100" max="4100" width="18" style="3" customWidth="1"/>
    <col min="4101" max="4101" width="1.85546875" style="3" customWidth="1"/>
    <col min="4102" max="4102" width="19.42578125" style="3" customWidth="1"/>
    <col min="4103" max="4103" width="12" style="3" bestFit="1" customWidth="1"/>
    <col min="4104" max="4352" width="9.140625" style="3"/>
    <col min="4353" max="4353" width="12.5703125" style="3" bestFit="1" customWidth="1"/>
    <col min="4354" max="4354" width="8.85546875" style="3" customWidth="1"/>
    <col min="4355" max="4355" width="13.5703125" style="3" customWidth="1"/>
    <col min="4356" max="4356" width="18" style="3" customWidth="1"/>
    <col min="4357" max="4357" width="1.85546875" style="3" customWidth="1"/>
    <col min="4358" max="4358" width="19.42578125" style="3" customWidth="1"/>
    <col min="4359" max="4359" width="12" style="3" bestFit="1" customWidth="1"/>
    <col min="4360" max="4608" width="9.140625" style="3"/>
    <col min="4609" max="4609" width="12.5703125" style="3" bestFit="1" customWidth="1"/>
    <col min="4610" max="4610" width="8.85546875" style="3" customWidth="1"/>
    <col min="4611" max="4611" width="13.5703125" style="3" customWidth="1"/>
    <col min="4612" max="4612" width="18" style="3" customWidth="1"/>
    <col min="4613" max="4613" width="1.85546875" style="3" customWidth="1"/>
    <col min="4614" max="4614" width="19.42578125" style="3" customWidth="1"/>
    <col min="4615" max="4615" width="12" style="3" bestFit="1" customWidth="1"/>
    <col min="4616" max="4864" width="9.140625" style="3"/>
    <col min="4865" max="4865" width="12.5703125" style="3" bestFit="1" customWidth="1"/>
    <col min="4866" max="4866" width="8.85546875" style="3" customWidth="1"/>
    <col min="4867" max="4867" width="13.5703125" style="3" customWidth="1"/>
    <col min="4868" max="4868" width="18" style="3" customWidth="1"/>
    <col min="4869" max="4869" width="1.85546875" style="3" customWidth="1"/>
    <col min="4870" max="4870" width="19.42578125" style="3" customWidth="1"/>
    <col min="4871" max="4871" width="12" style="3" bestFit="1" customWidth="1"/>
    <col min="4872" max="5120" width="9.140625" style="3"/>
    <col min="5121" max="5121" width="12.5703125" style="3" bestFit="1" customWidth="1"/>
    <col min="5122" max="5122" width="8.85546875" style="3" customWidth="1"/>
    <col min="5123" max="5123" width="13.5703125" style="3" customWidth="1"/>
    <col min="5124" max="5124" width="18" style="3" customWidth="1"/>
    <col min="5125" max="5125" width="1.85546875" style="3" customWidth="1"/>
    <col min="5126" max="5126" width="19.42578125" style="3" customWidth="1"/>
    <col min="5127" max="5127" width="12" style="3" bestFit="1" customWidth="1"/>
    <col min="5128" max="5376" width="9.140625" style="3"/>
    <col min="5377" max="5377" width="12.5703125" style="3" bestFit="1" customWidth="1"/>
    <col min="5378" max="5378" width="8.85546875" style="3" customWidth="1"/>
    <col min="5379" max="5379" width="13.5703125" style="3" customWidth="1"/>
    <col min="5380" max="5380" width="18" style="3" customWidth="1"/>
    <col min="5381" max="5381" width="1.85546875" style="3" customWidth="1"/>
    <col min="5382" max="5382" width="19.42578125" style="3" customWidth="1"/>
    <col min="5383" max="5383" width="12" style="3" bestFit="1" customWidth="1"/>
    <col min="5384" max="5632" width="9.140625" style="3"/>
    <col min="5633" max="5633" width="12.5703125" style="3" bestFit="1" customWidth="1"/>
    <col min="5634" max="5634" width="8.85546875" style="3" customWidth="1"/>
    <col min="5635" max="5635" width="13.5703125" style="3" customWidth="1"/>
    <col min="5636" max="5636" width="18" style="3" customWidth="1"/>
    <col min="5637" max="5637" width="1.85546875" style="3" customWidth="1"/>
    <col min="5638" max="5638" width="19.42578125" style="3" customWidth="1"/>
    <col min="5639" max="5639" width="12" style="3" bestFit="1" customWidth="1"/>
    <col min="5640" max="5888" width="9.140625" style="3"/>
    <col min="5889" max="5889" width="12.5703125" style="3" bestFit="1" customWidth="1"/>
    <col min="5890" max="5890" width="8.85546875" style="3" customWidth="1"/>
    <col min="5891" max="5891" width="13.5703125" style="3" customWidth="1"/>
    <col min="5892" max="5892" width="18" style="3" customWidth="1"/>
    <col min="5893" max="5893" width="1.85546875" style="3" customWidth="1"/>
    <col min="5894" max="5894" width="19.42578125" style="3" customWidth="1"/>
    <col min="5895" max="5895" width="12" style="3" bestFit="1" customWidth="1"/>
    <col min="5896" max="6144" width="9.140625" style="3"/>
    <col min="6145" max="6145" width="12.5703125" style="3" bestFit="1" customWidth="1"/>
    <col min="6146" max="6146" width="8.85546875" style="3" customWidth="1"/>
    <col min="6147" max="6147" width="13.5703125" style="3" customWidth="1"/>
    <col min="6148" max="6148" width="18" style="3" customWidth="1"/>
    <col min="6149" max="6149" width="1.85546875" style="3" customWidth="1"/>
    <col min="6150" max="6150" width="19.42578125" style="3" customWidth="1"/>
    <col min="6151" max="6151" width="12" style="3" bestFit="1" customWidth="1"/>
    <col min="6152" max="6400" width="9.140625" style="3"/>
    <col min="6401" max="6401" width="12.5703125" style="3" bestFit="1" customWidth="1"/>
    <col min="6402" max="6402" width="8.85546875" style="3" customWidth="1"/>
    <col min="6403" max="6403" width="13.5703125" style="3" customWidth="1"/>
    <col min="6404" max="6404" width="18" style="3" customWidth="1"/>
    <col min="6405" max="6405" width="1.85546875" style="3" customWidth="1"/>
    <col min="6406" max="6406" width="19.42578125" style="3" customWidth="1"/>
    <col min="6407" max="6407" width="12" style="3" bestFit="1" customWidth="1"/>
    <col min="6408" max="6656" width="9.140625" style="3"/>
    <col min="6657" max="6657" width="12.5703125" style="3" bestFit="1" customWidth="1"/>
    <col min="6658" max="6658" width="8.85546875" style="3" customWidth="1"/>
    <col min="6659" max="6659" width="13.5703125" style="3" customWidth="1"/>
    <col min="6660" max="6660" width="18" style="3" customWidth="1"/>
    <col min="6661" max="6661" width="1.85546875" style="3" customWidth="1"/>
    <col min="6662" max="6662" width="19.42578125" style="3" customWidth="1"/>
    <col min="6663" max="6663" width="12" style="3" bestFit="1" customWidth="1"/>
    <col min="6664" max="6912" width="9.140625" style="3"/>
    <col min="6913" max="6913" width="12.5703125" style="3" bestFit="1" customWidth="1"/>
    <col min="6914" max="6914" width="8.85546875" style="3" customWidth="1"/>
    <col min="6915" max="6915" width="13.5703125" style="3" customWidth="1"/>
    <col min="6916" max="6916" width="18" style="3" customWidth="1"/>
    <col min="6917" max="6917" width="1.85546875" style="3" customWidth="1"/>
    <col min="6918" max="6918" width="19.42578125" style="3" customWidth="1"/>
    <col min="6919" max="6919" width="12" style="3" bestFit="1" customWidth="1"/>
    <col min="6920" max="7168" width="9.140625" style="3"/>
    <col min="7169" max="7169" width="12.5703125" style="3" bestFit="1" customWidth="1"/>
    <col min="7170" max="7170" width="8.85546875" style="3" customWidth="1"/>
    <col min="7171" max="7171" width="13.5703125" style="3" customWidth="1"/>
    <col min="7172" max="7172" width="18" style="3" customWidth="1"/>
    <col min="7173" max="7173" width="1.85546875" style="3" customWidth="1"/>
    <col min="7174" max="7174" width="19.42578125" style="3" customWidth="1"/>
    <col min="7175" max="7175" width="12" style="3" bestFit="1" customWidth="1"/>
    <col min="7176" max="7424" width="9.140625" style="3"/>
    <col min="7425" max="7425" width="12.5703125" style="3" bestFit="1" customWidth="1"/>
    <col min="7426" max="7426" width="8.85546875" style="3" customWidth="1"/>
    <col min="7427" max="7427" width="13.5703125" style="3" customWidth="1"/>
    <col min="7428" max="7428" width="18" style="3" customWidth="1"/>
    <col min="7429" max="7429" width="1.85546875" style="3" customWidth="1"/>
    <col min="7430" max="7430" width="19.42578125" style="3" customWidth="1"/>
    <col min="7431" max="7431" width="12" style="3" bestFit="1" customWidth="1"/>
    <col min="7432" max="7680" width="9.140625" style="3"/>
    <col min="7681" max="7681" width="12.5703125" style="3" bestFit="1" customWidth="1"/>
    <col min="7682" max="7682" width="8.85546875" style="3" customWidth="1"/>
    <col min="7683" max="7683" width="13.5703125" style="3" customWidth="1"/>
    <col min="7684" max="7684" width="18" style="3" customWidth="1"/>
    <col min="7685" max="7685" width="1.85546875" style="3" customWidth="1"/>
    <col min="7686" max="7686" width="19.42578125" style="3" customWidth="1"/>
    <col min="7687" max="7687" width="12" style="3" bestFit="1" customWidth="1"/>
    <col min="7688" max="7936" width="9.140625" style="3"/>
    <col min="7937" max="7937" width="12.5703125" style="3" bestFit="1" customWidth="1"/>
    <col min="7938" max="7938" width="8.85546875" style="3" customWidth="1"/>
    <col min="7939" max="7939" width="13.5703125" style="3" customWidth="1"/>
    <col min="7940" max="7940" width="18" style="3" customWidth="1"/>
    <col min="7941" max="7941" width="1.85546875" style="3" customWidth="1"/>
    <col min="7942" max="7942" width="19.42578125" style="3" customWidth="1"/>
    <col min="7943" max="7943" width="12" style="3" bestFit="1" customWidth="1"/>
    <col min="7944" max="8192" width="9.140625" style="3"/>
    <col min="8193" max="8193" width="12.5703125" style="3" bestFit="1" customWidth="1"/>
    <col min="8194" max="8194" width="8.85546875" style="3" customWidth="1"/>
    <col min="8195" max="8195" width="13.5703125" style="3" customWidth="1"/>
    <col min="8196" max="8196" width="18" style="3" customWidth="1"/>
    <col min="8197" max="8197" width="1.85546875" style="3" customWidth="1"/>
    <col min="8198" max="8198" width="19.42578125" style="3" customWidth="1"/>
    <col min="8199" max="8199" width="12" style="3" bestFit="1" customWidth="1"/>
    <col min="8200" max="8448" width="9.140625" style="3"/>
    <col min="8449" max="8449" width="12.5703125" style="3" bestFit="1" customWidth="1"/>
    <col min="8450" max="8450" width="8.85546875" style="3" customWidth="1"/>
    <col min="8451" max="8451" width="13.5703125" style="3" customWidth="1"/>
    <col min="8452" max="8452" width="18" style="3" customWidth="1"/>
    <col min="8453" max="8453" width="1.85546875" style="3" customWidth="1"/>
    <col min="8454" max="8454" width="19.42578125" style="3" customWidth="1"/>
    <col min="8455" max="8455" width="12" style="3" bestFit="1" customWidth="1"/>
    <col min="8456" max="8704" width="9.140625" style="3"/>
    <col min="8705" max="8705" width="12.5703125" style="3" bestFit="1" customWidth="1"/>
    <col min="8706" max="8706" width="8.85546875" style="3" customWidth="1"/>
    <col min="8707" max="8707" width="13.5703125" style="3" customWidth="1"/>
    <col min="8708" max="8708" width="18" style="3" customWidth="1"/>
    <col min="8709" max="8709" width="1.85546875" style="3" customWidth="1"/>
    <col min="8710" max="8710" width="19.42578125" style="3" customWidth="1"/>
    <col min="8711" max="8711" width="12" style="3" bestFit="1" customWidth="1"/>
    <col min="8712" max="8960" width="9.140625" style="3"/>
    <col min="8961" max="8961" width="12.5703125" style="3" bestFit="1" customWidth="1"/>
    <col min="8962" max="8962" width="8.85546875" style="3" customWidth="1"/>
    <col min="8963" max="8963" width="13.5703125" style="3" customWidth="1"/>
    <col min="8964" max="8964" width="18" style="3" customWidth="1"/>
    <col min="8965" max="8965" width="1.85546875" style="3" customWidth="1"/>
    <col min="8966" max="8966" width="19.42578125" style="3" customWidth="1"/>
    <col min="8967" max="8967" width="12" style="3" bestFit="1" customWidth="1"/>
    <col min="8968" max="9216" width="9.140625" style="3"/>
    <col min="9217" max="9217" width="12.5703125" style="3" bestFit="1" customWidth="1"/>
    <col min="9218" max="9218" width="8.85546875" style="3" customWidth="1"/>
    <col min="9219" max="9219" width="13.5703125" style="3" customWidth="1"/>
    <col min="9220" max="9220" width="18" style="3" customWidth="1"/>
    <col min="9221" max="9221" width="1.85546875" style="3" customWidth="1"/>
    <col min="9222" max="9222" width="19.42578125" style="3" customWidth="1"/>
    <col min="9223" max="9223" width="12" style="3" bestFit="1" customWidth="1"/>
    <col min="9224" max="9472" width="9.140625" style="3"/>
    <col min="9473" max="9473" width="12.5703125" style="3" bestFit="1" customWidth="1"/>
    <col min="9474" max="9474" width="8.85546875" style="3" customWidth="1"/>
    <col min="9475" max="9475" width="13.5703125" style="3" customWidth="1"/>
    <col min="9476" max="9476" width="18" style="3" customWidth="1"/>
    <col min="9477" max="9477" width="1.85546875" style="3" customWidth="1"/>
    <col min="9478" max="9478" width="19.42578125" style="3" customWidth="1"/>
    <col min="9479" max="9479" width="12" style="3" bestFit="1" customWidth="1"/>
    <col min="9480" max="9728" width="9.140625" style="3"/>
    <col min="9729" max="9729" width="12.5703125" style="3" bestFit="1" customWidth="1"/>
    <col min="9730" max="9730" width="8.85546875" style="3" customWidth="1"/>
    <col min="9731" max="9731" width="13.5703125" style="3" customWidth="1"/>
    <col min="9732" max="9732" width="18" style="3" customWidth="1"/>
    <col min="9733" max="9733" width="1.85546875" style="3" customWidth="1"/>
    <col min="9734" max="9734" width="19.42578125" style="3" customWidth="1"/>
    <col min="9735" max="9735" width="12" style="3" bestFit="1" customWidth="1"/>
    <col min="9736" max="9984" width="9.140625" style="3"/>
    <col min="9985" max="9985" width="12.5703125" style="3" bestFit="1" customWidth="1"/>
    <col min="9986" max="9986" width="8.85546875" style="3" customWidth="1"/>
    <col min="9987" max="9987" width="13.5703125" style="3" customWidth="1"/>
    <col min="9988" max="9988" width="18" style="3" customWidth="1"/>
    <col min="9989" max="9989" width="1.85546875" style="3" customWidth="1"/>
    <col min="9990" max="9990" width="19.42578125" style="3" customWidth="1"/>
    <col min="9991" max="9991" width="12" style="3" bestFit="1" customWidth="1"/>
    <col min="9992" max="10240" width="9.140625" style="3"/>
    <col min="10241" max="10241" width="12.5703125" style="3" bestFit="1" customWidth="1"/>
    <col min="10242" max="10242" width="8.85546875" style="3" customWidth="1"/>
    <col min="10243" max="10243" width="13.5703125" style="3" customWidth="1"/>
    <col min="10244" max="10244" width="18" style="3" customWidth="1"/>
    <col min="10245" max="10245" width="1.85546875" style="3" customWidth="1"/>
    <col min="10246" max="10246" width="19.42578125" style="3" customWidth="1"/>
    <col min="10247" max="10247" width="12" style="3" bestFit="1" customWidth="1"/>
    <col min="10248" max="10496" width="9.140625" style="3"/>
    <col min="10497" max="10497" width="12.5703125" style="3" bestFit="1" customWidth="1"/>
    <col min="10498" max="10498" width="8.85546875" style="3" customWidth="1"/>
    <col min="10499" max="10499" width="13.5703125" style="3" customWidth="1"/>
    <col min="10500" max="10500" width="18" style="3" customWidth="1"/>
    <col min="10501" max="10501" width="1.85546875" style="3" customWidth="1"/>
    <col min="10502" max="10502" width="19.42578125" style="3" customWidth="1"/>
    <col min="10503" max="10503" width="12" style="3" bestFit="1" customWidth="1"/>
    <col min="10504" max="10752" width="9.140625" style="3"/>
    <col min="10753" max="10753" width="12.5703125" style="3" bestFit="1" customWidth="1"/>
    <col min="10754" max="10754" width="8.85546875" style="3" customWidth="1"/>
    <col min="10755" max="10755" width="13.5703125" style="3" customWidth="1"/>
    <col min="10756" max="10756" width="18" style="3" customWidth="1"/>
    <col min="10757" max="10757" width="1.85546875" style="3" customWidth="1"/>
    <col min="10758" max="10758" width="19.42578125" style="3" customWidth="1"/>
    <col min="10759" max="10759" width="12" style="3" bestFit="1" customWidth="1"/>
    <col min="10760" max="11008" width="9.140625" style="3"/>
    <col min="11009" max="11009" width="12.5703125" style="3" bestFit="1" customWidth="1"/>
    <col min="11010" max="11010" width="8.85546875" style="3" customWidth="1"/>
    <col min="11011" max="11011" width="13.5703125" style="3" customWidth="1"/>
    <col min="11012" max="11012" width="18" style="3" customWidth="1"/>
    <col min="11013" max="11013" width="1.85546875" style="3" customWidth="1"/>
    <col min="11014" max="11014" width="19.42578125" style="3" customWidth="1"/>
    <col min="11015" max="11015" width="12" style="3" bestFit="1" customWidth="1"/>
    <col min="11016" max="11264" width="9.140625" style="3"/>
    <col min="11265" max="11265" width="12.5703125" style="3" bestFit="1" customWidth="1"/>
    <col min="11266" max="11266" width="8.85546875" style="3" customWidth="1"/>
    <col min="11267" max="11267" width="13.5703125" style="3" customWidth="1"/>
    <col min="11268" max="11268" width="18" style="3" customWidth="1"/>
    <col min="11269" max="11269" width="1.85546875" style="3" customWidth="1"/>
    <col min="11270" max="11270" width="19.42578125" style="3" customWidth="1"/>
    <col min="11271" max="11271" width="12" style="3" bestFit="1" customWidth="1"/>
    <col min="11272" max="11520" width="9.140625" style="3"/>
    <col min="11521" max="11521" width="12.5703125" style="3" bestFit="1" customWidth="1"/>
    <col min="11522" max="11522" width="8.85546875" style="3" customWidth="1"/>
    <col min="11523" max="11523" width="13.5703125" style="3" customWidth="1"/>
    <col min="11524" max="11524" width="18" style="3" customWidth="1"/>
    <col min="11525" max="11525" width="1.85546875" style="3" customWidth="1"/>
    <col min="11526" max="11526" width="19.42578125" style="3" customWidth="1"/>
    <col min="11527" max="11527" width="12" style="3" bestFit="1" customWidth="1"/>
    <col min="11528" max="11776" width="9.140625" style="3"/>
    <col min="11777" max="11777" width="12.5703125" style="3" bestFit="1" customWidth="1"/>
    <col min="11778" max="11778" width="8.85546875" style="3" customWidth="1"/>
    <col min="11779" max="11779" width="13.5703125" style="3" customWidth="1"/>
    <col min="11780" max="11780" width="18" style="3" customWidth="1"/>
    <col min="11781" max="11781" width="1.85546875" style="3" customWidth="1"/>
    <col min="11782" max="11782" width="19.42578125" style="3" customWidth="1"/>
    <col min="11783" max="11783" width="12" style="3" bestFit="1" customWidth="1"/>
    <col min="11784" max="12032" width="9.140625" style="3"/>
    <col min="12033" max="12033" width="12.5703125" style="3" bestFit="1" customWidth="1"/>
    <col min="12034" max="12034" width="8.85546875" style="3" customWidth="1"/>
    <col min="12035" max="12035" width="13.5703125" style="3" customWidth="1"/>
    <col min="12036" max="12036" width="18" style="3" customWidth="1"/>
    <col min="12037" max="12037" width="1.85546875" style="3" customWidth="1"/>
    <col min="12038" max="12038" width="19.42578125" style="3" customWidth="1"/>
    <col min="12039" max="12039" width="12" style="3" bestFit="1" customWidth="1"/>
    <col min="12040" max="12288" width="9.140625" style="3"/>
    <col min="12289" max="12289" width="12.5703125" style="3" bestFit="1" customWidth="1"/>
    <col min="12290" max="12290" width="8.85546875" style="3" customWidth="1"/>
    <col min="12291" max="12291" width="13.5703125" style="3" customWidth="1"/>
    <col min="12292" max="12292" width="18" style="3" customWidth="1"/>
    <col min="12293" max="12293" width="1.85546875" style="3" customWidth="1"/>
    <col min="12294" max="12294" width="19.42578125" style="3" customWidth="1"/>
    <col min="12295" max="12295" width="12" style="3" bestFit="1" customWidth="1"/>
    <col min="12296" max="12544" width="9.140625" style="3"/>
    <col min="12545" max="12545" width="12.5703125" style="3" bestFit="1" customWidth="1"/>
    <col min="12546" max="12546" width="8.85546875" style="3" customWidth="1"/>
    <col min="12547" max="12547" width="13.5703125" style="3" customWidth="1"/>
    <col min="12548" max="12548" width="18" style="3" customWidth="1"/>
    <col min="12549" max="12549" width="1.85546875" style="3" customWidth="1"/>
    <col min="12550" max="12550" width="19.42578125" style="3" customWidth="1"/>
    <col min="12551" max="12551" width="12" style="3" bestFit="1" customWidth="1"/>
    <col min="12552" max="12800" width="9.140625" style="3"/>
    <col min="12801" max="12801" width="12.5703125" style="3" bestFit="1" customWidth="1"/>
    <col min="12802" max="12802" width="8.85546875" style="3" customWidth="1"/>
    <col min="12803" max="12803" width="13.5703125" style="3" customWidth="1"/>
    <col min="12804" max="12804" width="18" style="3" customWidth="1"/>
    <col min="12805" max="12805" width="1.85546875" style="3" customWidth="1"/>
    <col min="12806" max="12806" width="19.42578125" style="3" customWidth="1"/>
    <col min="12807" max="12807" width="12" style="3" bestFit="1" customWidth="1"/>
    <col min="12808" max="13056" width="9.140625" style="3"/>
    <col min="13057" max="13057" width="12.5703125" style="3" bestFit="1" customWidth="1"/>
    <col min="13058" max="13058" width="8.85546875" style="3" customWidth="1"/>
    <col min="13059" max="13059" width="13.5703125" style="3" customWidth="1"/>
    <col min="13060" max="13060" width="18" style="3" customWidth="1"/>
    <col min="13061" max="13061" width="1.85546875" style="3" customWidth="1"/>
    <col min="13062" max="13062" width="19.42578125" style="3" customWidth="1"/>
    <col min="13063" max="13063" width="12" style="3" bestFit="1" customWidth="1"/>
    <col min="13064" max="13312" width="9.140625" style="3"/>
    <col min="13313" max="13313" width="12.5703125" style="3" bestFit="1" customWidth="1"/>
    <col min="13314" max="13314" width="8.85546875" style="3" customWidth="1"/>
    <col min="13315" max="13315" width="13.5703125" style="3" customWidth="1"/>
    <col min="13316" max="13316" width="18" style="3" customWidth="1"/>
    <col min="13317" max="13317" width="1.85546875" style="3" customWidth="1"/>
    <col min="13318" max="13318" width="19.42578125" style="3" customWidth="1"/>
    <col min="13319" max="13319" width="12" style="3" bestFit="1" customWidth="1"/>
    <col min="13320" max="13568" width="9.140625" style="3"/>
    <col min="13569" max="13569" width="12.5703125" style="3" bestFit="1" customWidth="1"/>
    <col min="13570" max="13570" width="8.85546875" style="3" customWidth="1"/>
    <col min="13571" max="13571" width="13.5703125" style="3" customWidth="1"/>
    <col min="13572" max="13572" width="18" style="3" customWidth="1"/>
    <col min="13573" max="13573" width="1.85546875" style="3" customWidth="1"/>
    <col min="13574" max="13574" width="19.42578125" style="3" customWidth="1"/>
    <col min="13575" max="13575" width="12" style="3" bestFit="1" customWidth="1"/>
    <col min="13576" max="13824" width="9.140625" style="3"/>
    <col min="13825" max="13825" width="12.5703125" style="3" bestFit="1" customWidth="1"/>
    <col min="13826" max="13826" width="8.85546875" style="3" customWidth="1"/>
    <col min="13827" max="13827" width="13.5703125" style="3" customWidth="1"/>
    <col min="13828" max="13828" width="18" style="3" customWidth="1"/>
    <col min="13829" max="13829" width="1.85546875" style="3" customWidth="1"/>
    <col min="13830" max="13830" width="19.42578125" style="3" customWidth="1"/>
    <col min="13831" max="13831" width="12" style="3" bestFit="1" customWidth="1"/>
    <col min="13832" max="14080" width="9.140625" style="3"/>
    <col min="14081" max="14081" width="12.5703125" style="3" bestFit="1" customWidth="1"/>
    <col min="14082" max="14082" width="8.85546875" style="3" customWidth="1"/>
    <col min="14083" max="14083" width="13.5703125" style="3" customWidth="1"/>
    <col min="14084" max="14084" width="18" style="3" customWidth="1"/>
    <col min="14085" max="14085" width="1.85546875" style="3" customWidth="1"/>
    <col min="14086" max="14086" width="19.42578125" style="3" customWidth="1"/>
    <col min="14087" max="14087" width="12" style="3" bestFit="1" customWidth="1"/>
    <col min="14088" max="14336" width="9.140625" style="3"/>
    <col min="14337" max="14337" width="12.5703125" style="3" bestFit="1" customWidth="1"/>
    <col min="14338" max="14338" width="8.85546875" style="3" customWidth="1"/>
    <col min="14339" max="14339" width="13.5703125" style="3" customWidth="1"/>
    <col min="14340" max="14340" width="18" style="3" customWidth="1"/>
    <col min="14341" max="14341" width="1.85546875" style="3" customWidth="1"/>
    <col min="14342" max="14342" width="19.42578125" style="3" customWidth="1"/>
    <col min="14343" max="14343" width="12" style="3" bestFit="1" customWidth="1"/>
    <col min="14344" max="14592" width="9.140625" style="3"/>
    <col min="14593" max="14593" width="12.5703125" style="3" bestFit="1" customWidth="1"/>
    <col min="14594" max="14594" width="8.85546875" style="3" customWidth="1"/>
    <col min="14595" max="14595" width="13.5703125" style="3" customWidth="1"/>
    <col min="14596" max="14596" width="18" style="3" customWidth="1"/>
    <col min="14597" max="14597" width="1.85546875" style="3" customWidth="1"/>
    <col min="14598" max="14598" width="19.42578125" style="3" customWidth="1"/>
    <col min="14599" max="14599" width="12" style="3" bestFit="1" customWidth="1"/>
    <col min="14600" max="14848" width="9.140625" style="3"/>
    <col min="14849" max="14849" width="12.5703125" style="3" bestFit="1" customWidth="1"/>
    <col min="14850" max="14850" width="8.85546875" style="3" customWidth="1"/>
    <col min="14851" max="14851" width="13.5703125" style="3" customWidth="1"/>
    <col min="14852" max="14852" width="18" style="3" customWidth="1"/>
    <col min="14853" max="14853" width="1.85546875" style="3" customWidth="1"/>
    <col min="14854" max="14854" width="19.42578125" style="3" customWidth="1"/>
    <col min="14855" max="14855" width="12" style="3" bestFit="1" customWidth="1"/>
    <col min="14856" max="15104" width="9.140625" style="3"/>
    <col min="15105" max="15105" width="12.5703125" style="3" bestFit="1" customWidth="1"/>
    <col min="15106" max="15106" width="8.85546875" style="3" customWidth="1"/>
    <col min="15107" max="15107" width="13.5703125" style="3" customWidth="1"/>
    <col min="15108" max="15108" width="18" style="3" customWidth="1"/>
    <col min="15109" max="15109" width="1.85546875" style="3" customWidth="1"/>
    <col min="15110" max="15110" width="19.42578125" style="3" customWidth="1"/>
    <col min="15111" max="15111" width="12" style="3" bestFit="1" customWidth="1"/>
    <col min="15112" max="15360" width="9.140625" style="3"/>
    <col min="15361" max="15361" width="12.5703125" style="3" bestFit="1" customWidth="1"/>
    <col min="15362" max="15362" width="8.85546875" style="3" customWidth="1"/>
    <col min="15363" max="15363" width="13.5703125" style="3" customWidth="1"/>
    <col min="15364" max="15364" width="18" style="3" customWidth="1"/>
    <col min="15365" max="15365" width="1.85546875" style="3" customWidth="1"/>
    <col min="15366" max="15366" width="19.42578125" style="3" customWidth="1"/>
    <col min="15367" max="15367" width="12" style="3" bestFit="1" customWidth="1"/>
    <col min="15368" max="15616" width="9.140625" style="3"/>
    <col min="15617" max="15617" width="12.5703125" style="3" bestFit="1" customWidth="1"/>
    <col min="15618" max="15618" width="8.85546875" style="3" customWidth="1"/>
    <col min="15619" max="15619" width="13.5703125" style="3" customWidth="1"/>
    <col min="15620" max="15620" width="18" style="3" customWidth="1"/>
    <col min="15621" max="15621" width="1.85546875" style="3" customWidth="1"/>
    <col min="15622" max="15622" width="19.42578125" style="3" customWidth="1"/>
    <col min="15623" max="15623" width="12" style="3" bestFit="1" customWidth="1"/>
    <col min="15624" max="15872" width="9.140625" style="3"/>
    <col min="15873" max="15873" width="12.5703125" style="3" bestFit="1" customWidth="1"/>
    <col min="15874" max="15874" width="8.85546875" style="3" customWidth="1"/>
    <col min="15875" max="15875" width="13.5703125" style="3" customWidth="1"/>
    <col min="15876" max="15876" width="18" style="3" customWidth="1"/>
    <col min="15877" max="15877" width="1.85546875" style="3" customWidth="1"/>
    <col min="15878" max="15878" width="19.42578125" style="3" customWidth="1"/>
    <col min="15879" max="15879" width="12" style="3" bestFit="1" customWidth="1"/>
    <col min="15880" max="16128" width="9.140625" style="3"/>
    <col min="16129" max="16129" width="12.5703125" style="3" bestFit="1" customWidth="1"/>
    <col min="16130" max="16130" width="8.85546875" style="3" customWidth="1"/>
    <col min="16131" max="16131" width="13.5703125" style="3" customWidth="1"/>
    <col min="16132" max="16132" width="18" style="3" customWidth="1"/>
    <col min="16133" max="16133" width="1.85546875" style="3" customWidth="1"/>
    <col min="16134" max="16134" width="19.42578125" style="3" customWidth="1"/>
    <col min="16135" max="16135" width="12" style="3" bestFit="1" customWidth="1"/>
    <col min="16136" max="16384" width="9.140625" style="3"/>
  </cols>
  <sheetData>
    <row r="1" spans="1:7" ht="14.25" x14ac:dyDescent="0.2">
      <c r="A1" s="103" t="s">
        <v>14</v>
      </c>
      <c r="B1" s="104"/>
      <c r="C1" s="104"/>
      <c r="D1" s="104"/>
      <c r="E1" s="1"/>
      <c r="F1" s="1"/>
      <c r="G1" s="2"/>
    </row>
    <row r="2" spans="1:7" ht="28.5" x14ac:dyDescent="0.2">
      <c r="A2" s="105" t="s">
        <v>15</v>
      </c>
      <c r="B2" s="106"/>
      <c r="C2" s="106"/>
      <c r="D2" s="106"/>
      <c r="E2" s="4"/>
      <c r="F2" s="5" t="s">
        <v>16</v>
      </c>
      <c r="G2" s="6" t="s">
        <v>17</v>
      </c>
    </row>
    <row r="3" spans="1:7" ht="15.75" customHeight="1" x14ac:dyDescent="0.2">
      <c r="A3" s="7"/>
      <c r="B3" s="8" t="s">
        <v>18</v>
      </c>
      <c r="C3" s="9">
        <v>33969</v>
      </c>
      <c r="D3" s="10">
        <v>10000000</v>
      </c>
      <c r="E3" s="11"/>
      <c r="F3" s="8">
        <v>1979</v>
      </c>
      <c r="G3" s="12">
        <v>0.9</v>
      </c>
    </row>
    <row r="4" spans="1:7" ht="15.75" customHeight="1" x14ac:dyDescent="0.2">
      <c r="A4" s="13">
        <v>33970</v>
      </c>
      <c r="B4" s="14" t="s">
        <v>18</v>
      </c>
      <c r="C4" s="15">
        <v>34150</v>
      </c>
      <c r="D4" s="16">
        <v>10400000</v>
      </c>
      <c r="E4" s="11"/>
      <c r="F4" s="14">
        <v>1980</v>
      </c>
      <c r="G4" s="17">
        <v>0.89300000000000002</v>
      </c>
    </row>
    <row r="5" spans="1:7" ht="15.75" customHeight="1" x14ac:dyDescent="0.2">
      <c r="A5" s="18">
        <v>34151</v>
      </c>
      <c r="B5" s="8" t="s">
        <v>18</v>
      </c>
      <c r="C5" s="9">
        <v>34334</v>
      </c>
      <c r="D5" s="10">
        <v>10608000</v>
      </c>
      <c r="E5" s="11"/>
      <c r="F5" s="8">
        <v>1981</v>
      </c>
      <c r="G5" s="19">
        <v>0.88600000000000001</v>
      </c>
    </row>
    <row r="6" spans="1:7" ht="15.75" customHeight="1" x14ac:dyDescent="0.2">
      <c r="A6" s="13">
        <v>34335</v>
      </c>
      <c r="B6" s="14" t="s">
        <v>18</v>
      </c>
      <c r="C6" s="15">
        <v>34515</v>
      </c>
      <c r="D6" s="16">
        <v>11138400</v>
      </c>
      <c r="E6" s="11"/>
      <c r="F6" s="14">
        <v>1982</v>
      </c>
      <c r="G6" s="17">
        <v>0.88</v>
      </c>
    </row>
    <row r="7" spans="1:7" ht="15.75" customHeight="1" x14ac:dyDescent="0.2">
      <c r="A7" s="18">
        <v>34516</v>
      </c>
      <c r="B7" s="8" t="s">
        <v>18</v>
      </c>
      <c r="C7" s="9">
        <v>34699</v>
      </c>
      <c r="D7" s="10">
        <v>11695320</v>
      </c>
      <c r="E7" s="11"/>
      <c r="F7" s="8">
        <v>1983</v>
      </c>
      <c r="G7" s="19">
        <v>0.873</v>
      </c>
    </row>
    <row r="8" spans="1:7" ht="15.75" customHeight="1" x14ac:dyDescent="0.2">
      <c r="A8" s="107" t="s">
        <v>19</v>
      </c>
      <c r="B8" s="108"/>
      <c r="C8" s="15">
        <v>34699</v>
      </c>
      <c r="D8" s="16">
        <v>11788882</v>
      </c>
      <c r="E8" s="11"/>
      <c r="F8" s="14">
        <v>1984</v>
      </c>
      <c r="G8" s="17">
        <v>0.86599999999999999</v>
      </c>
    </row>
    <row r="9" spans="1:7" ht="15.75" customHeight="1" x14ac:dyDescent="0.2">
      <c r="A9" s="18">
        <v>34700</v>
      </c>
      <c r="B9" s="8" t="s">
        <v>18</v>
      </c>
      <c r="C9" s="9">
        <v>34880</v>
      </c>
      <c r="D9" s="10">
        <v>12142548</v>
      </c>
      <c r="E9" s="11"/>
      <c r="F9" s="8">
        <v>1985</v>
      </c>
      <c r="G9" s="19">
        <v>0.86</v>
      </c>
    </row>
    <row r="10" spans="1:7" ht="15.75" customHeight="1" x14ac:dyDescent="0.2">
      <c r="A10" s="13">
        <v>34881</v>
      </c>
      <c r="B10" s="14" t="s">
        <v>18</v>
      </c>
      <c r="C10" s="15">
        <v>35064</v>
      </c>
      <c r="D10" s="16">
        <v>12506824</v>
      </c>
      <c r="E10" s="11"/>
      <c r="F10" s="14">
        <v>1986</v>
      </c>
      <c r="G10" s="17">
        <v>0.84</v>
      </c>
    </row>
    <row r="11" spans="1:7" ht="15.75" customHeight="1" x14ac:dyDescent="0.2">
      <c r="A11" s="18">
        <v>35065</v>
      </c>
      <c r="B11" s="8" t="s">
        <v>18</v>
      </c>
      <c r="C11" s="9">
        <v>35246</v>
      </c>
      <c r="D11" s="10">
        <v>12944563</v>
      </c>
      <c r="E11" s="11"/>
      <c r="F11" s="8">
        <v>1987</v>
      </c>
      <c r="G11" s="19">
        <v>0.82</v>
      </c>
    </row>
    <row r="12" spans="1:7" ht="15.75" customHeight="1" x14ac:dyDescent="0.2">
      <c r="A12" s="13">
        <v>35247</v>
      </c>
      <c r="B12" s="14" t="s">
        <v>18</v>
      </c>
      <c r="C12" s="15">
        <v>35430</v>
      </c>
      <c r="D12" s="16">
        <v>13397623</v>
      </c>
      <c r="E12" s="11"/>
      <c r="F12" s="14">
        <v>1988</v>
      </c>
      <c r="G12" s="17">
        <v>0.8</v>
      </c>
    </row>
    <row r="13" spans="1:7" ht="15.75" customHeight="1" x14ac:dyDescent="0.2">
      <c r="A13" s="18">
        <v>35431</v>
      </c>
      <c r="B13" s="8" t="s">
        <v>18</v>
      </c>
      <c r="C13" s="9">
        <v>35611</v>
      </c>
      <c r="D13" s="10">
        <v>13665575</v>
      </c>
      <c r="E13" s="11"/>
      <c r="F13" s="8">
        <v>1989</v>
      </c>
      <c r="G13" s="19">
        <v>0.78</v>
      </c>
    </row>
    <row r="14" spans="1:7" ht="15.75" customHeight="1" x14ac:dyDescent="0.2">
      <c r="A14" s="13">
        <v>35612</v>
      </c>
      <c r="B14" s="14" t="s">
        <v>18</v>
      </c>
      <c r="C14" s="15">
        <v>35795</v>
      </c>
      <c r="D14" s="16">
        <v>14007214</v>
      </c>
      <c r="E14" s="11"/>
      <c r="F14" s="14">
        <v>1990</v>
      </c>
      <c r="G14" s="17">
        <v>0.76</v>
      </c>
    </row>
    <row r="15" spans="1:7" ht="15.75" customHeight="1" x14ac:dyDescent="0.2">
      <c r="A15" s="18">
        <v>35796</v>
      </c>
      <c r="B15" s="8" t="s">
        <v>18</v>
      </c>
      <c r="C15" s="9">
        <v>36160</v>
      </c>
      <c r="D15" s="10">
        <v>14707575</v>
      </c>
      <c r="E15" s="11"/>
      <c r="F15" s="8">
        <v>1991</v>
      </c>
      <c r="G15" s="19">
        <v>0.74</v>
      </c>
    </row>
    <row r="16" spans="1:7" ht="15.75" customHeight="1" x14ac:dyDescent="0.2">
      <c r="A16" s="13">
        <v>36161</v>
      </c>
      <c r="B16" s="14" t="s">
        <v>18</v>
      </c>
      <c r="C16" s="15">
        <v>36525</v>
      </c>
      <c r="D16" s="16">
        <v>15442954</v>
      </c>
      <c r="E16" s="11"/>
      <c r="F16" s="14">
        <v>1992</v>
      </c>
      <c r="G16" s="17">
        <v>0.72</v>
      </c>
    </row>
    <row r="17" spans="1:7" ht="15.75" customHeight="1" x14ac:dyDescent="0.2">
      <c r="A17" s="18">
        <v>36526</v>
      </c>
      <c r="B17" s="8" t="s">
        <v>18</v>
      </c>
      <c r="C17" s="9">
        <v>36891</v>
      </c>
      <c r="D17" s="10">
        <v>16215102</v>
      </c>
      <c r="E17" s="11"/>
      <c r="F17" s="8">
        <v>1993</v>
      </c>
      <c r="G17" s="19">
        <v>0.7</v>
      </c>
    </row>
    <row r="18" spans="1:7" ht="15.75" customHeight="1" x14ac:dyDescent="0.2">
      <c r="A18" s="13">
        <v>36892</v>
      </c>
      <c r="B18" s="14" t="s">
        <v>18</v>
      </c>
      <c r="C18" s="15">
        <v>37256</v>
      </c>
      <c r="D18" s="16">
        <v>16863706</v>
      </c>
      <c r="E18" s="11"/>
      <c r="F18" s="11"/>
      <c r="G18" s="20"/>
    </row>
    <row r="19" spans="1:7" ht="15.75" customHeight="1" x14ac:dyDescent="0.2">
      <c r="A19" s="18">
        <v>37257</v>
      </c>
      <c r="B19" s="8" t="s">
        <v>18</v>
      </c>
      <c r="C19" s="9">
        <v>37621</v>
      </c>
      <c r="D19" s="21">
        <v>50974.67</v>
      </c>
      <c r="E19" s="11"/>
      <c r="F19" s="11"/>
      <c r="G19" s="20"/>
    </row>
    <row r="20" spans="1:7" ht="15.75" customHeight="1" x14ac:dyDescent="0.2">
      <c r="A20" s="13">
        <v>37622</v>
      </c>
      <c r="B20" s="14" t="s">
        <v>18</v>
      </c>
      <c r="C20" s="15">
        <v>37986</v>
      </c>
      <c r="D20" s="22">
        <v>52503.91</v>
      </c>
      <c r="E20" s="11"/>
      <c r="F20" s="11"/>
      <c r="G20" s="20"/>
    </row>
    <row r="21" spans="1:7" ht="15.75" customHeight="1" x14ac:dyDescent="0.2">
      <c r="A21" s="18">
        <v>37987</v>
      </c>
      <c r="B21" s="8" t="s">
        <v>18</v>
      </c>
      <c r="C21" s="9">
        <v>38352</v>
      </c>
      <c r="D21" s="21">
        <v>55129.11</v>
      </c>
      <c r="E21" s="11"/>
      <c r="F21" s="11"/>
      <c r="G21" s="20"/>
    </row>
    <row r="22" spans="1:7" ht="15.75" customHeight="1" x14ac:dyDescent="0.2">
      <c r="A22" s="13">
        <v>38353</v>
      </c>
      <c r="B22" s="14" t="s">
        <v>18</v>
      </c>
      <c r="C22" s="15">
        <v>38717</v>
      </c>
      <c r="D22" s="22">
        <v>57334.27</v>
      </c>
      <c r="E22" s="11"/>
      <c r="F22" s="11"/>
      <c r="G22" s="20"/>
    </row>
    <row r="23" spans="1:7" ht="15.75" customHeight="1" x14ac:dyDescent="0.2">
      <c r="A23" s="18">
        <v>38718</v>
      </c>
      <c r="B23" s="8" t="s">
        <v>18</v>
      </c>
      <c r="C23" s="9">
        <v>39082</v>
      </c>
      <c r="D23" s="21">
        <v>59627.64</v>
      </c>
      <c r="E23" s="11"/>
      <c r="F23" s="11"/>
      <c r="G23" s="20"/>
    </row>
    <row r="24" spans="1:7" ht="15.75" customHeight="1" x14ac:dyDescent="0.2">
      <c r="A24" s="13">
        <v>39083</v>
      </c>
      <c r="B24" s="14" t="s">
        <v>18</v>
      </c>
      <c r="C24" s="15">
        <v>39447</v>
      </c>
      <c r="D24" s="22">
        <v>62012.75</v>
      </c>
      <c r="E24" s="11"/>
      <c r="F24" s="11"/>
      <c r="G24" s="20"/>
    </row>
    <row r="25" spans="1:7" ht="15.75" customHeight="1" x14ac:dyDescent="0.2">
      <c r="A25" s="18">
        <v>39448</v>
      </c>
      <c r="B25" s="8" t="s">
        <v>18</v>
      </c>
      <c r="C25" s="9">
        <v>39721</v>
      </c>
      <c r="D25" s="21">
        <v>63873.13</v>
      </c>
      <c r="E25" s="11"/>
      <c r="F25" s="11"/>
      <c r="G25" s="20"/>
    </row>
    <row r="26" spans="1:7" ht="15.75" customHeight="1" x14ac:dyDescent="0.2">
      <c r="A26" s="13">
        <v>39722</v>
      </c>
      <c r="B26" s="14" t="s">
        <v>18</v>
      </c>
      <c r="C26" s="15">
        <v>39813</v>
      </c>
      <c r="D26" s="22">
        <v>65150.59</v>
      </c>
      <c r="E26" s="11"/>
      <c r="F26" s="11"/>
      <c r="G26" s="20"/>
    </row>
    <row r="27" spans="1:7" x14ac:dyDescent="0.2">
      <c r="A27" s="23"/>
      <c r="B27" s="24"/>
      <c r="C27" s="11"/>
      <c r="D27" s="11"/>
      <c r="E27" s="11"/>
      <c r="F27" s="11"/>
      <c r="G27" s="20"/>
    </row>
    <row r="28" spans="1:7" x14ac:dyDescent="0.2">
      <c r="A28" s="23"/>
      <c r="B28" s="24"/>
      <c r="C28" s="11"/>
      <c r="D28" s="11"/>
      <c r="E28" s="11"/>
      <c r="F28" s="11"/>
      <c r="G28" s="20"/>
    </row>
    <row r="29" spans="1:7" ht="14.25" x14ac:dyDescent="0.2">
      <c r="A29" s="109" t="s">
        <v>20</v>
      </c>
      <c r="B29" s="110"/>
      <c r="C29" s="110"/>
      <c r="D29" s="110"/>
      <c r="E29" s="11"/>
      <c r="F29" s="110" t="s">
        <v>21</v>
      </c>
      <c r="G29" s="111"/>
    </row>
    <row r="30" spans="1:7" ht="18.75" customHeight="1" x14ac:dyDescent="0.2">
      <c r="A30" s="7">
        <v>5</v>
      </c>
      <c r="B30" s="25">
        <v>0.2</v>
      </c>
      <c r="C30" s="26">
        <v>21</v>
      </c>
      <c r="D30" s="27">
        <v>1.4</v>
      </c>
      <c r="E30" s="11"/>
      <c r="F30" s="28">
        <v>2003</v>
      </c>
      <c r="G30" s="29">
        <v>897</v>
      </c>
    </row>
    <row r="31" spans="1:7" ht="18.75" customHeight="1" x14ac:dyDescent="0.2">
      <c r="A31" s="30">
        <v>6</v>
      </c>
      <c r="B31" s="31">
        <v>0.24</v>
      </c>
      <c r="C31" s="32">
        <v>22</v>
      </c>
      <c r="D31" s="33">
        <v>1.5</v>
      </c>
      <c r="E31" s="11"/>
      <c r="F31" s="34" t="s">
        <v>22</v>
      </c>
      <c r="G31" s="35">
        <v>922</v>
      </c>
    </row>
    <row r="32" spans="1:7" ht="18.75" customHeight="1" x14ac:dyDescent="0.2">
      <c r="A32" s="7">
        <v>7</v>
      </c>
      <c r="B32" s="25">
        <v>0.28000000000000003</v>
      </c>
      <c r="C32" s="26">
        <v>23</v>
      </c>
      <c r="D32" s="27">
        <v>1.6</v>
      </c>
      <c r="E32" s="11"/>
      <c r="F32" s="28" t="s">
        <v>23</v>
      </c>
      <c r="G32" s="29">
        <v>937</v>
      </c>
    </row>
    <row r="33" spans="1:7" ht="18.75" customHeight="1" x14ac:dyDescent="0.2">
      <c r="A33" s="30">
        <v>8</v>
      </c>
      <c r="B33" s="31">
        <v>0.32</v>
      </c>
      <c r="C33" s="32">
        <v>24</v>
      </c>
      <c r="D33" s="33">
        <v>1.7</v>
      </c>
      <c r="E33" s="11"/>
      <c r="F33" s="34" t="s">
        <v>24</v>
      </c>
      <c r="G33" s="35">
        <v>965</v>
      </c>
    </row>
    <row r="34" spans="1:7" ht="18.75" customHeight="1" x14ac:dyDescent="0.2">
      <c r="A34" s="7">
        <v>9</v>
      </c>
      <c r="B34" s="25">
        <v>0.36</v>
      </c>
      <c r="C34" s="26">
        <v>25</v>
      </c>
      <c r="D34" s="27">
        <v>1.8</v>
      </c>
      <c r="E34" s="11"/>
      <c r="F34" s="28" t="s">
        <v>25</v>
      </c>
      <c r="G34" s="29">
        <v>992</v>
      </c>
    </row>
    <row r="35" spans="1:7" ht="18.75" customHeight="1" x14ac:dyDescent="0.2">
      <c r="A35" s="30">
        <v>10</v>
      </c>
      <c r="B35" s="31">
        <v>0.4</v>
      </c>
      <c r="C35" s="32">
        <v>26</v>
      </c>
      <c r="D35" s="33">
        <v>1.9</v>
      </c>
      <c r="E35" s="11"/>
      <c r="F35" s="34">
        <v>2006</v>
      </c>
      <c r="G35" s="35">
        <v>1036</v>
      </c>
    </row>
    <row r="36" spans="1:7" ht="18.75" customHeight="1" x14ac:dyDescent="0.2">
      <c r="A36" s="7">
        <v>11</v>
      </c>
      <c r="B36" s="25">
        <v>0.48</v>
      </c>
      <c r="C36" s="26">
        <v>27</v>
      </c>
      <c r="D36" s="27">
        <v>2</v>
      </c>
      <c r="E36" s="11"/>
      <c r="F36" s="28">
        <v>2007</v>
      </c>
      <c r="G36" s="29">
        <v>1083</v>
      </c>
    </row>
    <row r="37" spans="1:7" ht="18.75" customHeight="1" x14ac:dyDescent="0.2">
      <c r="A37" s="30">
        <v>12</v>
      </c>
      <c r="B37" s="31">
        <v>0.56000000000000005</v>
      </c>
      <c r="C37" s="36">
        <v>28</v>
      </c>
      <c r="D37" s="33">
        <v>2.1</v>
      </c>
      <c r="E37" s="11"/>
      <c r="F37" s="34" t="s">
        <v>26</v>
      </c>
      <c r="G37" s="35">
        <v>1121</v>
      </c>
    </row>
    <row r="38" spans="1:7" ht="18.75" customHeight="1" x14ac:dyDescent="0.2">
      <c r="A38" s="7">
        <v>13</v>
      </c>
      <c r="B38" s="25">
        <v>0.64</v>
      </c>
      <c r="C38" s="26">
        <v>29</v>
      </c>
      <c r="D38" s="27">
        <v>2.2000000000000002</v>
      </c>
      <c r="E38" s="11"/>
      <c r="F38" s="28" t="s">
        <v>27</v>
      </c>
      <c r="G38" s="29">
        <v>1149</v>
      </c>
    </row>
    <row r="39" spans="1:7" ht="18.75" customHeight="1" x14ac:dyDescent="0.2">
      <c r="A39" s="30">
        <v>14</v>
      </c>
      <c r="B39" s="31">
        <v>0.72</v>
      </c>
      <c r="C39" s="32">
        <v>30</v>
      </c>
      <c r="D39" s="33">
        <v>2.2999999999999998</v>
      </c>
      <c r="E39" s="11"/>
      <c r="F39" s="34" t="s">
        <v>28</v>
      </c>
      <c r="G39" s="35">
        <v>1172</v>
      </c>
    </row>
    <row r="40" spans="1:7" ht="18.75" customHeight="1" x14ac:dyDescent="0.2">
      <c r="A40" s="7">
        <v>15</v>
      </c>
      <c r="B40" s="25">
        <v>0.8</v>
      </c>
      <c r="C40" s="26">
        <v>31</v>
      </c>
      <c r="D40" s="27">
        <v>2.4</v>
      </c>
      <c r="E40" s="11"/>
      <c r="F40" s="28" t="s">
        <v>29</v>
      </c>
      <c r="G40" s="29">
        <v>1207</v>
      </c>
    </row>
    <row r="41" spans="1:7" ht="18.75" customHeight="1" x14ac:dyDescent="0.2">
      <c r="A41" s="30">
        <v>16</v>
      </c>
      <c r="B41" s="31">
        <v>0.9</v>
      </c>
      <c r="C41" s="32">
        <v>32</v>
      </c>
      <c r="D41" s="33">
        <v>2.5</v>
      </c>
      <c r="E41" s="11"/>
      <c r="F41" s="34" t="s">
        <v>30</v>
      </c>
      <c r="G41" s="35">
        <v>1237</v>
      </c>
    </row>
    <row r="42" spans="1:7" ht="18.75" customHeight="1" x14ac:dyDescent="0.2">
      <c r="A42" s="7">
        <v>17</v>
      </c>
      <c r="B42" s="25">
        <v>1</v>
      </c>
      <c r="C42" s="26">
        <v>33</v>
      </c>
      <c r="D42" s="27">
        <v>2.5499999999999998</v>
      </c>
      <c r="E42" s="11"/>
      <c r="F42" s="11"/>
      <c r="G42" s="20"/>
    </row>
    <row r="43" spans="1:7" ht="18.75" customHeight="1" x14ac:dyDescent="0.2">
      <c r="A43" s="30">
        <v>18</v>
      </c>
      <c r="B43" s="31">
        <v>1.1000000000000001</v>
      </c>
      <c r="C43" s="32">
        <v>34</v>
      </c>
      <c r="D43" s="33">
        <v>2.6</v>
      </c>
      <c r="E43" s="11"/>
      <c r="F43" s="11"/>
      <c r="G43" s="20"/>
    </row>
    <row r="44" spans="1:7" ht="18.75" customHeight="1" x14ac:dyDescent="0.2">
      <c r="A44" s="7">
        <v>19</v>
      </c>
      <c r="B44" s="25">
        <v>1.2</v>
      </c>
      <c r="C44" s="26">
        <v>35</v>
      </c>
      <c r="D44" s="27">
        <v>2.65</v>
      </c>
      <c r="E44" s="11"/>
      <c r="F44" s="11"/>
      <c r="G44" s="20"/>
    </row>
    <row r="45" spans="1:7" ht="18.75" customHeight="1" thickBot="1" x14ac:dyDescent="0.25">
      <c r="A45" s="37">
        <v>20</v>
      </c>
      <c r="B45" s="38">
        <v>1.3</v>
      </c>
      <c r="C45" s="39"/>
      <c r="D45" s="40"/>
      <c r="E45" s="41"/>
      <c r="F45" s="41"/>
      <c r="G45" s="42"/>
    </row>
    <row r="47" spans="1:7" x14ac:dyDescent="0.2">
      <c r="A47" s="43" t="s">
        <v>31</v>
      </c>
      <c r="B47" s="44" t="s">
        <v>32</v>
      </c>
      <c r="C47" s="43" t="s">
        <v>33</v>
      </c>
      <c r="D47" s="43" t="s">
        <v>34</v>
      </c>
    </row>
    <row r="48" spans="1:7" x14ac:dyDescent="0.2">
      <c r="A48" s="43"/>
      <c r="B48" s="44" t="s">
        <v>35</v>
      </c>
      <c r="C48" s="43"/>
      <c r="D48" s="43" t="s">
        <v>36</v>
      </c>
    </row>
    <row r="49" spans="1:4" x14ac:dyDescent="0.2">
      <c r="A49" s="43"/>
      <c r="B49" s="44" t="s">
        <v>37</v>
      </c>
      <c r="C49" s="43"/>
      <c r="D49" s="43"/>
    </row>
  </sheetData>
  <mergeCells count="5">
    <mergeCell ref="A1:D1"/>
    <mergeCell ref="A2:D2"/>
    <mergeCell ref="A8:B8"/>
    <mergeCell ref="A29:D29"/>
    <mergeCell ref="F29:G29"/>
  </mergeCells>
  <printOptions horizontalCentered="1" verticalCentered="1"/>
  <pageMargins left="0.35433070866141736" right="0.31496062992125984" top="0.51181102362204722" bottom="0.59055118110236227" header="0.39370078740157483" footer="0.15748031496062992"/>
  <pageSetup paperSize="9" orientation="portrait" r:id="rId1"/>
  <headerFooter alignWithMargins="0">
    <oddFooter>&amp;L&amp;"Tahoma,Έντονα"&amp;9&amp;Z&amp;F,&amp;A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...</vt:lpstr>
      <vt:lpstr>ΠΛΑΦΟΝ-ΣΥΝΤΕΛΕΣΤΕΣ</vt:lpstr>
      <vt:lpstr>Φύλλο2</vt:lpstr>
      <vt:lpstr>Φύλλο3</vt:lpstr>
      <vt:lpstr>'...'!Print_Area</vt:lpstr>
      <vt:lpstr>'ΠΛΑΦΟΝ-ΣΥΝΤΕΛΕΣΤΕΣ'!Print_Area</vt:lpstr>
    </vt:vector>
  </TitlesOfParts>
  <Company>ATEbank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A.Katsenou</dc:creator>
  <cp:lastModifiedBy>Thodoris Chaikalis</cp:lastModifiedBy>
  <cp:lastPrinted>2016-09-12T06:13:44Z</cp:lastPrinted>
  <dcterms:created xsi:type="dcterms:W3CDTF">2014-07-17T06:25:53Z</dcterms:created>
  <dcterms:modified xsi:type="dcterms:W3CDTF">2018-12-08T10:03:59Z</dcterms:modified>
</cp:coreProperties>
</file>